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COLISION" sheetId="1" r:id="rId4"/>
  </sheets>
  <definedNames>
    <definedName name="_xlnm._FilterDatabase" localSheetId="0" hidden="1">'VALUADO COLISION'!$A$7:$AG$7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<sst xmlns="http://schemas.openxmlformats.org/spreadsheetml/2006/main" uniqueCount="7588">
  <si>
    <t>PRECIOS CON IVA</t>
  </si>
  <si>
    <t>P.LISTA</t>
  </si>
  <si>
    <t>MED. MAY.</t>
  </si>
  <si>
    <t>MAYOREO</t>
  </si>
  <si>
    <t>VALUADO DE  COLISION DEL 26-12-2022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</si>
  <si>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</si>
  <si>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</si>
  <si>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</si>
  <si>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</si>
  <si>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</si>
  <si>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</si>
  <si>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</si>
  <si>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</si>
  <si>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</si>
  <si>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</si>
  <si>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</si>
  <si>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</si>
  <si>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</si>
  <si>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</si>
  <si>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</si>
  <si>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</si>
  <si>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</si>
  <si>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</si>
  <si>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</si>
  <si>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</si>
  <si>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</si>
  <si>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</si>
  <si>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</si>
  <si>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</si>
  <si>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</si>
  <si>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</si>
  <si>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</si>
  <si>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</si>
  <si>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</si>
  <si>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203-3127-04</t>
  </si>
  <si>
    <t>FASCIA DELANTERA VW SAVEIRO 17-23 P/PINTAR C/HOYO P/MOLDURA PEPPER/TRENDLINE L4 4 CILINDROS</t>
  </si>
  <si>
    <t>COLISION</t>
  </si>
  <si>
    <t>FASCIA</t>
  </si>
  <si>
    <t>RADEC</t>
  </si>
  <si>
    <t>MATRIX LIBRAMIENTO</t>
  </si>
  <si>
    <t>21/12/2022</t>
  </si>
  <si>
    <t>RAPIDO</t>
  </si>
  <si>
    <t>019-3127-04</t>
  </si>
  <si>
    <t>FARO VW SAVEIRO 17-19 DOBLE AS MANUAL FILO CROMADO DEPO DER</t>
  </si>
  <si>
    <t>FARO</t>
  </si>
  <si>
    <t>003-3110-22</t>
  </si>
  <si>
    <t>REJILLA FASCIA DELANTERA VW GOL 19-20 (ARG) S/HOYO P/FARO TRENDLINE/ROBUST/STARLINE L4 4CILINDROS 1.6 L 2/5 PUERTAS DER</t>
  </si>
  <si>
    <t>REJILLA</t>
  </si>
  <si>
    <t>019-2321-08</t>
  </si>
  <si>
    <t>FARO NISSAN TSURU III 01-04 C/BASE DEPO DER</t>
  </si>
  <si>
    <t>04/04/2022</t>
  </si>
  <si>
    <t>RESAGADO</t>
  </si>
  <si>
    <t>019-2321-09</t>
  </si>
  <si>
    <t>FARO NISSAN TSURU III 01-04 C/BASE DEPO IZQ</t>
  </si>
  <si>
    <t>203-3007-07</t>
  </si>
  <si>
    <t>FASCIA DELANTERA TOYOTA HILUX 16-19 CABINA DOBLE C/REJILLA P/PINTAR</t>
  </si>
  <si>
    <t>30/03/2022</t>
  </si>
  <si>
    <t>018-3007-25</t>
  </si>
  <si>
    <t>ESPEJO TOYOTA HILUX 16-19 MANUAL CROMADO IZQ</t>
  </si>
  <si>
    <t>ESPEJO</t>
  </si>
  <si>
    <t>018-3007-24</t>
  </si>
  <si>
    <t>ESPEJO TOYOTA HILUX 16-19 MANUAL CROMADO DER</t>
  </si>
  <si>
    <t>017-3127-10</t>
  </si>
  <si>
    <t>CALAVERA VW SAVEIRO 17-18 ROJO/BLANCO S/FOCO CN DER</t>
  </si>
  <si>
    <t>CALAVERA</t>
  </si>
  <si>
    <t>012-0629-09</t>
  </si>
  <si>
    <t>MANIJA ELEVADOR CHEVROLET LUV DELANTERA/TRASERA 88-05 GRIS DER/IZQ</t>
  </si>
  <si>
    <t>MANIJA</t>
  </si>
  <si>
    <t>MATRIX GENESIS</t>
  </si>
  <si>
    <t>28/03/2022</t>
  </si>
  <si>
    <t>11-5186-E1-1A</t>
  </si>
  <si>
    <t>CALAVERA CHEV PU 99-02 S/ARNES DMV TYC IZQ</t>
  </si>
  <si>
    <t>ALDO</t>
  </si>
  <si>
    <t>//</t>
  </si>
  <si>
    <t>019-2207-04</t>
  </si>
  <si>
    <t>FARO MITSUBISHI MONTERO SPORT 09-12 MANUAL/ELECTRICO P/FOCO HALOGENO DEPO DER</t>
  </si>
  <si>
    <t>09/02/2022</t>
  </si>
  <si>
    <t>013-0912-02</t>
  </si>
  <si>
    <t>CUARTO LATERAL DODGE NEON 95-99 DEPO DER</t>
  </si>
  <si>
    <t>CUARTO</t>
  </si>
  <si>
    <t>02/02/2022</t>
  </si>
  <si>
    <t>506-9999-08</t>
  </si>
  <si>
    <t>FOCO UNIVERSAL 12V 10W BA15S ESFERICO 0067 HELLA NAC</t>
  </si>
  <si>
    <t>FOCO HELLA</t>
  </si>
  <si>
    <t>31/01/2022</t>
  </si>
  <si>
    <t>506-9999-23</t>
  </si>
  <si>
    <t>FOCO UNIVERSAL 12V 21W P21W BA 15S 7506</t>
  </si>
  <si>
    <t>506-9998-04</t>
  </si>
  <si>
    <t>FOCO UNIVERSAL 12V 27/7W W2.5X16Q AMBAR 3157NA</t>
  </si>
  <si>
    <t>506-9998-65</t>
  </si>
  <si>
    <t>FOCO UNIVERSAL 12V 27/9W BAY 15D AMBAR 1157A</t>
  </si>
  <si>
    <t>506-9998-64</t>
  </si>
  <si>
    <t>FOCO UNIVERSAL 12V 27/9W BAY 15D 1157</t>
  </si>
  <si>
    <t>MATRIX AMBAR</t>
  </si>
  <si>
    <t>506-9999-04</t>
  </si>
  <si>
    <t>FOCO UNIVERSAL 12V 21/5W BAY15D 2 FILAMENTOS 1034 NAC</t>
  </si>
  <si>
    <t>506-9999-11</t>
  </si>
  <si>
    <t>FOCO UNIVERSAL 12V 3W T10 W2.1X9.5D WEDGE AMBAR 0158A HELLA NAC</t>
  </si>
  <si>
    <t>216-0645-00</t>
  </si>
  <si>
    <t>TOLVA SALPICADERA DELANTERA CV TORNADO 11-21 LS/LT L4 4 CILINDROS 1.8L 2 PUERTAS</t>
  </si>
  <si>
    <t>TOLVA</t>
  </si>
  <si>
    <t>216-0617-04</t>
  </si>
  <si>
    <t>TOLVA SALPICADERA DELANTERA CHEVROLET CORSA 03-11/TORNADO 04-11 DER</t>
  </si>
  <si>
    <t>216-2350-03</t>
  </si>
  <si>
    <t>TOLVA SALPICADERA DELANTERA NISSAN D23/NP300 16-18 GASOLINA IZQ</t>
  </si>
  <si>
    <t>216-2350-02</t>
  </si>
  <si>
    <t>TOLVA SALPICADERA DELANTERA NISSAN D23/NP300 16-18 GASOLINA DER</t>
  </si>
  <si>
    <t>506-9999-10</t>
  </si>
  <si>
    <t>FOCO UNIVERSAL 12V 27/7W W2.5X16Q BLANCO 3157 NAC</t>
  </si>
  <si>
    <t>506-9999-15</t>
  </si>
  <si>
    <t>FOCO UNIVERSAL 12V 21/5W BAY15D 2 FILAMENTOS 1034A</t>
  </si>
  <si>
    <t>011-0916-15</t>
  </si>
  <si>
    <t>MOLDURA FASCIA DELANTERA DG RAM 700 15-20 ADVENTURE IZQ</t>
  </si>
  <si>
    <t>MOLDURA</t>
  </si>
  <si>
    <t>CEDIM TAPA</t>
  </si>
  <si>
    <t>08/02/2022</t>
  </si>
  <si>
    <t>018-2307-23</t>
  </si>
  <si>
    <t>ESPEJO NISSAN FRONTIER 16-19 ELECTRICO P/PINTAR IZQ</t>
  </si>
  <si>
    <t>26/01/2022</t>
  </si>
  <si>
    <t>204-1230-22</t>
  </si>
  <si>
    <t>PARRILLA FORD RANGER 05-09 CROMADA LINEAS</t>
  </si>
  <si>
    <t>PARRILLA</t>
  </si>
  <si>
    <t>018-2321-27</t>
  </si>
  <si>
    <t>ESPEJO NISSAN TSURU 92-15 MANUAL ABATIBLE NEGRO ALL MODELS IZQ</t>
  </si>
  <si>
    <t>17/01/2022</t>
  </si>
  <si>
    <t>019-0907-00</t>
  </si>
  <si>
    <t>FARO DODGE DAKOTA 91-96 C/BASE DEPO DER</t>
  </si>
  <si>
    <t>10/01/2022</t>
  </si>
  <si>
    <t>204-0602-00</t>
  </si>
  <si>
    <t>PARRILLA CHEVROLET ASTRO/SAFARI 95-04 CUSTOM GRIS</t>
  </si>
  <si>
    <t>013-1503-01</t>
  </si>
  <si>
    <t>CUARTO PUNTA IZ RODEO 00-04 C/FOCO DEPO IZQ</t>
  </si>
  <si>
    <t>013-1503-00</t>
  </si>
  <si>
    <t>CUARTO PUNTA IZ RODEO 00-04 C/FOCO DEPO DER</t>
  </si>
  <si>
    <t>206-0616-00</t>
  </si>
  <si>
    <t>DEFENSA DELANTERA CHEVROLET COLORADO 04-07 CROMADO</t>
  </si>
  <si>
    <t>DEFENSA</t>
  </si>
  <si>
    <t>13/12/2021</t>
  </si>
  <si>
    <t>OBSOLETO</t>
  </si>
  <si>
    <t>224-1212-00</t>
  </si>
  <si>
    <t>CILINDRO PUERTA FD EXCURSION 00-07/ FD EXPEDITION 97-17/ FD F-150/F-250 97-08/FD LOBO 97-14/FD PICK UP 97-03/FD SUPER DUTY 99-16 CON LLAVE JUEGO TW DER/IZQ</t>
  </si>
  <si>
    <t>CILINDRO</t>
  </si>
  <si>
    <t>06/12/2021</t>
  </si>
  <si>
    <t>019-2204-15</t>
  </si>
  <si>
    <t>FARO MITSUBISHI L200 16-17 FONDO CROMADO P/FOCO HALOGENO DEPO IZQ</t>
  </si>
  <si>
    <t>01/12/2021</t>
  </si>
  <si>
    <t>019-2204-14</t>
  </si>
  <si>
    <t>FARO MITSUBISHI L200 16-17 FONDO CROMADO P/FOCO HALOGENO DEPO DER</t>
  </si>
  <si>
    <t>204-2305-04</t>
  </si>
  <si>
    <t>PARRILLA NISSAN D21 88-89 AMER/PATHFINDER AMER 87-95 NEGRA</t>
  </si>
  <si>
    <t>203-1214-12</t>
  </si>
  <si>
    <t>FASCIA DELANTERA FD EXPLORER INFERIOR 11-15 C/HOYO P/FARO</t>
  </si>
  <si>
    <t>FACIA</t>
  </si>
  <si>
    <t>202-2307-01</t>
  </si>
  <si>
    <t>SALPICADERA NISSAN FRONTIER 01-04 IZQ</t>
  </si>
  <si>
    <t>SALPICADERA</t>
  </si>
  <si>
    <t>17/11/2021</t>
  </si>
  <si>
    <t>202-2307-00</t>
  </si>
  <si>
    <t>SALPICADERA NISSAN FRONTIER 01-04 DER</t>
  </si>
  <si>
    <t>228-3505-00</t>
  </si>
  <si>
    <t>CONDENSADOR DE AIRE KI OPTIMA/SONATA 14-16 L4 2.0/2.4 LTS</t>
  </si>
  <si>
    <t>CONDENSADOR</t>
  </si>
  <si>
    <t>FXNC9902</t>
  </si>
  <si>
    <t>FARO AUX IZQ S/FOCO (PT G3 06-09)</t>
  </si>
  <si>
    <t>17-5507-00-9N</t>
  </si>
  <si>
    <t>CUARTO TRAS FIESTA 14-18 4P REFLEJANTE TYC 724 DER</t>
  </si>
  <si>
    <t>016-2346-00</t>
  </si>
  <si>
    <t>JUEGO FARO NIEBLA NISSAN NP300/FRONTIER 16-18 TYC</t>
  </si>
  <si>
    <t>FARO NIEBLA</t>
  </si>
  <si>
    <t>TAPACHULA BLVD</t>
  </si>
  <si>
    <t>11/04/2022</t>
  </si>
  <si>
    <t>017-0916-13</t>
  </si>
  <si>
    <t>CALAVERA DG RAM 02-06 DEPO IZQ</t>
  </si>
  <si>
    <t>DODGE</t>
  </si>
  <si>
    <t>RAM</t>
  </si>
  <si>
    <t>2002-2006</t>
  </si>
  <si>
    <t>11/10/2021</t>
  </si>
  <si>
    <t>017-0916-12</t>
  </si>
  <si>
    <t>CALAVERA DG RAM 02-06 DEPO DER</t>
  </si>
  <si>
    <t>008-2305-01</t>
  </si>
  <si>
    <t>ALERON DEFENSA DELANTERO NISSAN D21 86-92/PATHFINDER 87-95 CROMADO AMER IZQ</t>
  </si>
  <si>
    <t>ALERON</t>
  </si>
  <si>
    <t>13/10/2021</t>
  </si>
  <si>
    <t>TAPACHULA 2AOTE</t>
  </si>
  <si>
    <t>GTVSA10C</t>
  </si>
  <si>
    <t>GUIA FASCIA TRAS SAVEIRO 10-16 CENTRAL 674</t>
  </si>
  <si>
    <t>GUIA FASCIA</t>
  </si>
  <si>
    <t>29/04/2022</t>
  </si>
  <si>
    <t>017-0604-13</t>
  </si>
  <si>
    <t>CALAVERA CV AVEO 12-18 4 PUERTAS LINEA ANTERIOR DEPO IZQ</t>
  </si>
  <si>
    <t>26/07/2022</t>
  </si>
  <si>
    <t>LENTO</t>
  </si>
  <si>
    <t>016-3112-07</t>
  </si>
  <si>
    <t>FARO NIEBLA VW JETTA BICENTENARIO 11-14 C/REJILLA CN</t>
  </si>
  <si>
    <t>216-1219-21</t>
  </si>
  <si>
    <t>TOLVA SALPICADERA FORD FOCUS 12-14 IZQ</t>
  </si>
  <si>
    <t>06/10/2021</t>
  </si>
  <si>
    <t>012-1214-25</t>
  </si>
  <si>
    <t>MANIJA EXTERIOR FORD EXPLORER/MOUNTAINEER/FD SPORT TRAC/ DELANTERA/TRASERA 98-01 CROMADA DER/IZQ</t>
  </si>
  <si>
    <t>29/09/2021</t>
  </si>
  <si>
    <t>018-0611-05</t>
  </si>
  <si>
    <t>ESPEJO CHEVROLET CAVALIER 90-94 4 PUERTAS C/CONTROL NEGRO LE/VL/RS/Z24/SE/GT/BASE IZQ</t>
  </si>
  <si>
    <t>27/09/2021</t>
  </si>
  <si>
    <t>018-0611-04</t>
  </si>
  <si>
    <t>ESPEJO CHEVROLET CAVALIER 90-94 4 PUERTAS C/CONTROL NEGRO LE/VL/RS/Z24/SE/GT/BASE DER</t>
  </si>
  <si>
    <t>018-2330-14</t>
  </si>
  <si>
    <t>ESPEJO NISSAN VERSA 12-14 ELECTRICO S/CONCHA ORIGINAL DER</t>
  </si>
  <si>
    <t>13/09/2021</t>
  </si>
  <si>
    <t>017-3120-00</t>
  </si>
  <si>
    <t>CALAVERA EXTERIOR VOLKSWAGEN SPORTVAN 07-09 DER</t>
  </si>
  <si>
    <t>019-0907-14</t>
  </si>
  <si>
    <t>FARO DODGE DAKOTA 08-11 FONDO NEGRO DEPO DER</t>
  </si>
  <si>
    <t>30/08/2021</t>
  </si>
  <si>
    <t>203-0903-03</t>
  </si>
  <si>
    <t>FASCIA DELANTERA DODGE AVENGER 12-14 P/PINTAR</t>
  </si>
  <si>
    <t>209-3133-00</t>
  </si>
  <si>
    <t>MARCO DE RADIADOR VOLKSWAGEN UP 16-17</t>
  </si>
  <si>
    <t>MARCO RADIADOR</t>
  </si>
  <si>
    <t>204-0630-01</t>
  </si>
  <si>
    <t>PARRILLA CHEVROLET MALIBU 00-03 P/PINTAR</t>
  </si>
  <si>
    <t>018-1227-01</t>
  </si>
  <si>
    <t>ESPEJO FORD MONDEO 01-07 ELECTRICO P/PINTAR IZQ</t>
  </si>
  <si>
    <t>012-3110-00</t>
  </si>
  <si>
    <t>MANJ INT VW GOL DEL/TRA 09-16 GRIS (RE) DER</t>
  </si>
  <si>
    <t>25/08/2021</t>
  </si>
  <si>
    <t>203-3127-05</t>
  </si>
  <si>
    <t>FASCIA TRA VW SVRO 09-15 P/P</t>
  </si>
  <si>
    <t>20-G882-A6-2B</t>
  </si>
  <si>
    <t>FARO NISSAN PU NP300/ FRONTIER 16-20 FONDO NEGRO LEDS TYC1 T156 IZQ</t>
  </si>
  <si>
    <t>CEDIM BOULEVARD</t>
  </si>
  <si>
    <t>13/08/2021</t>
  </si>
  <si>
    <t>20-G881-A6-2B</t>
  </si>
  <si>
    <t>FARO NISSAN PU NP300/ FRONTIER 16-20 FONDO NEGRO LEDS TYC1 T156 DER</t>
  </si>
  <si>
    <t>10/09/2021</t>
  </si>
  <si>
    <t>215-2208-00</t>
  </si>
  <si>
    <t>SPOYLER DELANTERO MITSUBISHI OUTLANDER 07-09</t>
  </si>
  <si>
    <t>SPOILER</t>
  </si>
  <si>
    <t>23/08/2021</t>
  </si>
  <si>
    <t>026-1303-05</t>
  </si>
  <si>
    <t>DEPOSITO RECUPERADOR HONDA CR-V 07-11 IMP</t>
  </si>
  <si>
    <t>DEPOSITO</t>
  </si>
  <si>
    <t>204-0651-00</t>
  </si>
  <si>
    <t>PARRILLA CHEVROLET SIERRA/YUKON 00-07 CROMADA S/MOLDURA</t>
  </si>
  <si>
    <t>018-2307-06</t>
  </si>
  <si>
    <t>ESPEJO NISSAN FRONTIER 11-15 4CIL ELECTRICO CROMADO DER</t>
  </si>
  <si>
    <t>MATRIX PALMERAS</t>
  </si>
  <si>
    <t>019-2346-04</t>
  </si>
  <si>
    <t>FARO NISSAN NP300/FRONTIER 16-18 FONDO CROMO DEPO DER</t>
  </si>
  <si>
    <t>018-0679-09</t>
  </si>
  <si>
    <t>ESPEJO CHEVROLET TRAX 15 ELECTRICO C/DESEMPAÃ?Â?ANTE C/PUNTO CIEGO P/PINTAR LTZ/LS/LT IZQ</t>
  </si>
  <si>
    <t>16/08/2021</t>
  </si>
  <si>
    <t>204-1310-04</t>
  </si>
  <si>
    <t>PARR HD CITY 18-20 C/MOLD CROM</t>
  </si>
  <si>
    <t>11/08/2021</t>
  </si>
  <si>
    <t>216-3132-00</t>
  </si>
  <si>
    <t>TOLVA MOTOR INFERIOR VOLKSWAGEN VENTO 14-15</t>
  </si>
  <si>
    <t>09/08/2021</t>
  </si>
  <si>
    <t>220-3111-14</t>
  </si>
  <si>
    <t>RAD VW GLF 84-92 L4 1.6 LTS ST</t>
  </si>
  <si>
    <t>RADIADOR</t>
  </si>
  <si>
    <t>018-0601-06</t>
  </si>
  <si>
    <t>ESPEJO CHEVROLET ASTRA 00-03 ELECTRICO P/PINTAR CDTI 1.7/DTI 1.7 16V/TD1.7 DER</t>
  </si>
  <si>
    <t>018-0601-07</t>
  </si>
  <si>
    <t>ESPEJO CHEVROLET ASTRA 00-03 ELECTRICO P/PINTAR CDTI 1.7/DTI 1.7 16V/TD1.7 IZQ</t>
  </si>
  <si>
    <t>018-0916-55</t>
  </si>
  <si>
    <t>ESPEJO DODGE RAM 14-16 ELECTRICO E/ABATIBLE C/DESEMPAÃ?Â?ANTE C/DIRECCIONAL C/LUZ P/PINTAR REBEL/HEMI/LIMITED/SPORT/LONE STAR/BIG HORN/LARAMIE/SLT/ST/SXT/EXPRESS/RT IZQ</t>
  </si>
  <si>
    <t>04/08/2021</t>
  </si>
  <si>
    <t>BTCTB02P</t>
  </si>
  <si>
    <t>BIGOTERA TRAIL BLAZER 02-09 PLASTICO</t>
  </si>
  <si>
    <t>BIGOTERA</t>
  </si>
  <si>
    <t>30/07/2021</t>
  </si>
  <si>
    <t>018-1221-28</t>
  </si>
  <si>
    <t>ESPEJO FORD FUSION/MILAN 06-11 ELECTRICO C/DESEMPAÃ?ANTE C/LUZ P/PINTAR PREMIER/HYBRID/SEL/SE/BASE/SPORT/S DER</t>
  </si>
  <si>
    <t>28/07/2021</t>
  </si>
  <si>
    <t>204-0629-01</t>
  </si>
  <si>
    <t>PARRILLA CHEVROLET LUV 97-98 GRIS FARO CUADRADO UNIVERSAL</t>
  </si>
  <si>
    <t>26/07/2021</t>
  </si>
  <si>
    <t>018-3125-04</t>
  </si>
  <si>
    <t>ESPEJO VW AMRK 17-20 ELECT C/DES DER</t>
  </si>
  <si>
    <t>018-0916-59</t>
  </si>
  <si>
    <t>ESPEJO DODGE RAM /1500/2500/3500 94-96 ELECTRICO TELESCOPICO CURRUGADO IZQ</t>
  </si>
  <si>
    <t>018-0916-58</t>
  </si>
  <si>
    <t>ESPEJO DODGE RAM /1500/2500/3500 94-96 ELECTRICO TELESCOPICO CURRUGADO DER</t>
  </si>
  <si>
    <t>019-2330-25</t>
  </si>
  <si>
    <t>FARO NS VRSA 20-21 C/LEDS TYC IZQ</t>
  </si>
  <si>
    <t>203-1609-00</t>
  </si>
  <si>
    <t>FASCIA DELANTERA JEEP WRANGLER 07-18 C/HOYO P/FARO</t>
  </si>
  <si>
    <t>02/08/2021</t>
  </si>
  <si>
    <t>015-1604-02</t>
  </si>
  <si>
    <t>FARO NIEBLA JEEP COMPASS 11-16/300 C 11-14/GRAND CHEROKEE 14-16/DURANGO 14-17/TOWN COUNTRY 11-16/CHALLENGER 15-16/AVENGER 11-14/200 11-14/DART 14-17 DEPO DER/IZQ</t>
  </si>
  <si>
    <t>011-1303-14</t>
  </si>
  <si>
    <t>MOLDURA SALPICADERO DELANTERA HONDA CR-V 12-16 DER</t>
  </si>
  <si>
    <t>259-1303-10</t>
  </si>
  <si>
    <t>GUIA FASCIA DELANTERA HONDA CR-V 12-16 DER</t>
  </si>
  <si>
    <t>GUIA</t>
  </si>
  <si>
    <t>018-3132-06</t>
  </si>
  <si>
    <t>ESPEJO VOLKSWAGEN VENTO/POLO 16-19 ELECTRICO C/DESEMPAÃ?Â?ANTE C/DIRECCIONAL P/PINTAR DER</t>
  </si>
  <si>
    <t>21/07/2021</t>
  </si>
  <si>
    <t>018-3132-10</t>
  </si>
  <si>
    <t>ESPEJO VW VNTO 16-21C/CONT C/DI P/P DER</t>
  </si>
  <si>
    <t>017-1310-09</t>
  </si>
  <si>
    <t>CALAVERA INTERIOR HONDA CITY 14-18 DEPO IZQ</t>
  </si>
  <si>
    <t>19/07/2021</t>
  </si>
  <si>
    <t>017-0601-25</t>
  </si>
  <si>
    <t>CALAVERA CHEVROLET ASTRA 04-06 4 PUERTAS BLANCO/ROJO TYC IZQ</t>
  </si>
  <si>
    <t>TCNFR16</t>
  </si>
  <si>
    <t>TAPA CAJA FRONTIER 16-20 NP300 4WD 452 28301</t>
  </si>
  <si>
    <t>TAPA</t>
  </si>
  <si>
    <t>16/07/2021</t>
  </si>
  <si>
    <t>001-0012-12</t>
  </si>
  <si>
    <t>RADIADORES DE MERMA</t>
  </si>
  <si>
    <t>015-0908-02</t>
  </si>
  <si>
    <t>FARO NIEBLA DODGE DURANGO 11-13 DEPO DER/IZQ</t>
  </si>
  <si>
    <t>12/07/2021</t>
  </si>
  <si>
    <t>019-1923-00</t>
  </si>
  <si>
    <t>FARO MAZDA CX3 16-17 HALOGENO DEPO DER</t>
  </si>
  <si>
    <t>05/07/2021</t>
  </si>
  <si>
    <t>018-0601-12</t>
  </si>
  <si>
    <t>ESPEJO CHEVROLET ASTRA 04-08 ELECTRICO C/DESEMPAÃ?Â?ANTE NEGRO LPG 1.6/LPG 1.4/TURBO 2.0/TURBO 1.6/CDTI 1.9 16V/CDTI 1.9/1.8/CDTI 1.3/1.6/1.4/1.2/CDTI 1.7 DER</t>
  </si>
  <si>
    <t>30/06/2021</t>
  </si>
  <si>
    <t>220-3110-05</t>
  </si>
  <si>
    <t>RAD VW GOL 08-17 1.4 LTS MEC STD</t>
  </si>
  <si>
    <t>209-3112-13</t>
  </si>
  <si>
    <t>MARCO RAD VW JTA 11-18</t>
  </si>
  <si>
    <t>018-3112-06</t>
  </si>
  <si>
    <t>ESPEJO VOLKSWAGEN JETTA 99-14/GOLF 00-07 ELECTRICO C/ LUNA AZUL NEGRO GLI/HIGHLINE/WOLFSBURG/SEL/TDI/SE/S/2.5/TRENDLINE/COMFORTLINE/BASE DER</t>
  </si>
  <si>
    <t>003-2322-02</t>
  </si>
  <si>
    <t>REJILLA FASCIA DELANTERA NS URVAN 14-16 DER</t>
  </si>
  <si>
    <t>DEPO</t>
  </si>
  <si>
    <t>019-0630-26</t>
  </si>
  <si>
    <t>FARO CHEVROLET MALIBU 16-18 P/FOCO HALOGENO DEPO DER</t>
  </si>
  <si>
    <t>21/06/2021</t>
  </si>
  <si>
    <t>018-0630-42</t>
  </si>
  <si>
    <t>ESPEJO CHEVROLET MALIBU 13-16 ELECTRICO CORRUGADO ECO/LTZ/LS/LT DER</t>
  </si>
  <si>
    <t>019-0916-43</t>
  </si>
  <si>
    <t>FARO DODGE RAM PU 16-18 C/LUPA FONDO CROMADO DEPO IZQ</t>
  </si>
  <si>
    <t>216-1923-01</t>
  </si>
  <si>
    <t>TOLVA SALP DEL  MZ CX3 16-20 IZQ</t>
  </si>
  <si>
    <t>16/06/2021</t>
  </si>
  <si>
    <t>017-3132-05</t>
  </si>
  <si>
    <t>CALAV VW VNTO 16-20 RJO/BCO CN IZQ</t>
  </si>
  <si>
    <t>017-3132-04</t>
  </si>
  <si>
    <t>CALAV VW VNTO 16-20 RJO/BCO CN DER</t>
  </si>
  <si>
    <t>017-3112-81</t>
  </si>
  <si>
    <t>CALAV INT VW JETTA 19-20 TYC IZQ</t>
  </si>
  <si>
    <t>31/05/2021</t>
  </si>
  <si>
    <t>017-1254-06</t>
  </si>
  <si>
    <t>CALAV FD FIGO 19-21 5PTA S/FOC DEPO DER</t>
  </si>
  <si>
    <t>011-1215-04</t>
  </si>
  <si>
    <t>MOLDURA TAPA CAJA FORD F-150 97-14/SUPER DUTY 97-06 CORRUGADA NEGRA</t>
  </si>
  <si>
    <t>019-3134-01</t>
  </si>
  <si>
    <t>FARO VOLKSWAGEN CADDY 17-18 P/CARGA ELECTRICO C/MOTOR DEPO IZQ</t>
  </si>
  <si>
    <t>019-3134-00</t>
  </si>
  <si>
    <t>FARO VOLKSWAGEN CADDY 17-18 P/CARGA ELECTRICO C/MOTOR DEPO DER</t>
  </si>
  <si>
    <t>017-2351-00</t>
  </si>
  <si>
    <t>CALAVERA EXTERIOR NISSAN KICKS 17-18 DEPO DER</t>
  </si>
  <si>
    <t>017-0683-07</t>
  </si>
  <si>
    <t>CALAV BEAT 18-20 5 PTA S/FOC DEPO IZQ</t>
  </si>
  <si>
    <t>013-0666-06</t>
  </si>
  <si>
    <t>1/4 REFLEJ TRA CV SPRK 11-13 CN DER</t>
  </si>
  <si>
    <t>018-0929-01</t>
  </si>
  <si>
    <t>ESPEJO DODGE DART 13-16 ELECTRICO P/PINTAR LIMITED/GT/AERO/RALLYE/SXT/RT/SE IZQ</t>
  </si>
  <si>
    <t>17/05/2021</t>
  </si>
  <si>
    <t>019-0679-08</t>
  </si>
  <si>
    <t>FARO CHEVROLET TRAX 17-18 C/LEDS TYC DER</t>
  </si>
  <si>
    <t>12/05/2021</t>
  </si>
  <si>
    <t>SALPRH</t>
  </si>
  <si>
    <t>SALPICADERA DERECHA</t>
  </si>
  <si>
    <t>TYC</t>
  </si>
  <si>
    <t>06/05/2021</t>
  </si>
  <si>
    <t>019-0679-09</t>
  </si>
  <si>
    <t>FARO CHEVROLET TRAX 17-18 C/LEDS TYC IZQ</t>
  </si>
  <si>
    <t>05/05/2021</t>
  </si>
  <si>
    <t>018-3132-09</t>
  </si>
  <si>
    <t>ESPEJO VW VNTO 16-21 C/CONT C/DI CORR IZQ</t>
  </si>
  <si>
    <t>018-3009-02</t>
  </si>
  <si>
    <t>ESPEJO TOYOTA MATRIX 03-08 ELECTRICO P/PINTAR GT/XR/BASE/XRS DER</t>
  </si>
  <si>
    <t>017-1254-07</t>
  </si>
  <si>
    <t>CALAV FD FIGO 19-21 5PTA S/FOC DEPO IZQ</t>
  </si>
  <si>
    <t>03/05/2021</t>
  </si>
  <si>
    <t>018-3005-06</t>
  </si>
  <si>
    <t>ESPEJO TY HIAE 14-21 CORR DER</t>
  </si>
  <si>
    <t>202-2307-09</t>
  </si>
  <si>
    <t>SALPICADERA NISSAN FRONTIER 16-19 C/HOYO P/CUARTO IZQ</t>
  </si>
  <si>
    <t>28/04/2021</t>
  </si>
  <si>
    <t>202-2307-08</t>
  </si>
  <si>
    <t>SALPICADERA NISSAN FRONTIER 16-19 C/HOYO P/CUARTO DER</t>
  </si>
  <si>
    <t>204-3132-00</t>
  </si>
  <si>
    <t>PARRILLA VOLKSWAGEN VENTO 14-15 F/CROMADO</t>
  </si>
  <si>
    <t>26/04/2021</t>
  </si>
  <si>
    <t>218-1209-04</t>
  </si>
  <si>
    <t>MOTOVENTILADOR FORD ESCAPE 08-12/MARINER 08-12 V4 2.3/2.5 LTS DOBLE 2 PINES</t>
  </si>
  <si>
    <t>MOTOVENTILADOR</t>
  </si>
  <si>
    <t>018-1226-07</t>
  </si>
  <si>
    <t>ESPEJO FORD LOBO/F-150 09-14 MANUAL CORRUGADO SVT/LARIAT/HARLEY/FX4/FX2/PLATINUM/KING RANCH/LIMITED/XL/XLT/STX IZQ</t>
  </si>
  <si>
    <t>19/04/2021</t>
  </si>
  <si>
    <t>017-1601-00</t>
  </si>
  <si>
    <t>CALAVERA JEEP CHEROKEE 84-96 DEPO DER</t>
  </si>
  <si>
    <t>012-1217-06</t>
  </si>
  <si>
    <t>MANIJA EXTERIOR FORD FIESTA DELANTERA 03-07/ECOSPORT 04-12/IKON 08-12 4 PTAS/ RANGER 10-12 CORRUGADA NEGRA DER</t>
  </si>
  <si>
    <t>29/03/2021</t>
  </si>
  <si>
    <t>017-0318-01</t>
  </si>
  <si>
    <t>CALAVERA EXTERIOR BMW X1 10-15 IZQ</t>
  </si>
  <si>
    <t>24/03/2021</t>
  </si>
  <si>
    <t>017-0318-00</t>
  </si>
  <si>
    <t>CALAVERA EXTERIOR BMW X1 10-15 DER</t>
  </si>
  <si>
    <t>003-1903-02</t>
  </si>
  <si>
    <t>REJILLA FASCIA MAZDA CX7 10-12 DER</t>
  </si>
  <si>
    <t>017-1607-00</t>
  </si>
  <si>
    <t>CALAVERA JEEP LIBERTY 02-04 DEPO DER</t>
  </si>
  <si>
    <t>17/03/2021</t>
  </si>
  <si>
    <t>001-0604-00</t>
  </si>
  <si>
    <t>LUNA ESPEJO CHEVROLET AVEO 08-18 DER</t>
  </si>
  <si>
    <t>LUNA ESPEJO</t>
  </si>
  <si>
    <t>259-0614-05</t>
  </si>
  <si>
    <t>GUIA FASCIA DEL CV CHVY 01-08 ARG IZQ</t>
  </si>
  <si>
    <t>18/03/2021</t>
  </si>
  <si>
    <t>259-0614--04</t>
  </si>
  <si>
    <t>GUIA FASCIA DEL CV CHVY 01-08 ARG DER</t>
  </si>
  <si>
    <t>012-1605-47</t>
  </si>
  <si>
    <t>MANJ INT GCHE DEL 05-11 CAF IZQ</t>
  </si>
  <si>
    <t>16/03/2021</t>
  </si>
  <si>
    <t>012-1605-46</t>
  </si>
  <si>
    <t>MANJ INT JP GCH DEL 05-1 CAF DER</t>
  </si>
  <si>
    <t>203-16004-00</t>
  </si>
  <si>
    <t>FASCIA DEL JP COPS 07-10</t>
  </si>
  <si>
    <t>11/03/2021</t>
  </si>
  <si>
    <t>018-2307-16</t>
  </si>
  <si>
    <t>ESPEJO NS FRNT 05-19 ELEC CROM 3PI DER</t>
  </si>
  <si>
    <t>10/03/2021</t>
  </si>
  <si>
    <t>019-1805-05</t>
  </si>
  <si>
    <t>FARO LC NAVG 98-02/BLKW TYC IZQ</t>
  </si>
  <si>
    <t>019-1805-04</t>
  </si>
  <si>
    <t>FARO LC NAVG 98-02/BLK TYC DER</t>
  </si>
  <si>
    <t>018-3109-13</t>
  </si>
  <si>
    <t>ESPEJO VW EURV 06-09 ELEC IZQ</t>
  </si>
  <si>
    <t>202-2350-04</t>
  </si>
  <si>
    <t>SALP NS D23 16-20 DER</t>
  </si>
  <si>
    <t>06/03/2021</t>
  </si>
  <si>
    <t>017-1601-10</t>
  </si>
  <si>
    <t>CALAVERA EXTERIOR JEEP CHEROKEE 14-18  C/LEDS TYC DER</t>
  </si>
  <si>
    <t>019-0670-11</t>
  </si>
  <si>
    <t>FARO CHEVROLET SONIC 16 MANUAL BISEL CROMADO S/REFLEJANTE P/FOCO HALOGENO DEPO IZQ</t>
  </si>
  <si>
    <t>03/03/2021</t>
  </si>
  <si>
    <t>019-0670-10</t>
  </si>
  <si>
    <t>FARO CHEVROLET SONIC 16 MANUAL BISEL CROMADO S/REFLEJANTE P/FOCO HALOGENO DEPO DER</t>
  </si>
  <si>
    <t>017-3112-59</t>
  </si>
  <si>
    <t>CALAVERA EXTERIOR VOLKSWAGEN JETTA 08-14 FONDO OBSCURO TYC IZQ</t>
  </si>
  <si>
    <t>019-3115-35</t>
  </si>
  <si>
    <t>FARO VW PNTR 06-09 FDO NGO S/FOC DEPO IZQ</t>
  </si>
  <si>
    <t>019-2306-04</t>
  </si>
  <si>
    <t>FARO NS D22 08-15 MAN/ELEC P/FOC HALOG DER</t>
  </si>
  <si>
    <t>202-2350-05</t>
  </si>
  <si>
    <t>SALPICADERA NISSAN D23/NP300 16-19 ALL MODELS IZQ</t>
  </si>
  <si>
    <t>203-2321-05</t>
  </si>
  <si>
    <t>FASCIA DELANTERA NISSAN TSURU III 92-16 GRIS</t>
  </si>
  <si>
    <t>24/11/2021</t>
  </si>
  <si>
    <t>203-0666-09</t>
  </si>
  <si>
    <t>FASCIA DELANTERA CHEVROLET SPARK NG 16-18 ORIGINAL</t>
  </si>
  <si>
    <t>24/02/2021</t>
  </si>
  <si>
    <t>003-3123-05</t>
  </si>
  <si>
    <t>REJILLA FASCIA DELANTERA VW TRANSPORTER 10-15 C/HOYO P/FARO IZQ</t>
  </si>
  <si>
    <t>204-0666-07</t>
  </si>
  <si>
    <t>PARRILLA FASCIA DELANTERA CHEVROLET SPARK INFERIOR 13-17 4 PUERTAS NEGRO F/CROMADO ORIGINAL</t>
  </si>
  <si>
    <t>019-3112-07</t>
  </si>
  <si>
    <t>FARO VOLKSWAGEN JETTA 99-07 CUARTO BLANCO S/NIEBLA DEPO IZQ</t>
  </si>
  <si>
    <t>18/08/2021</t>
  </si>
  <si>
    <t>204-1230-29</t>
  </si>
  <si>
    <t>PARRILLA FORD RANGER 93-94 4X4</t>
  </si>
  <si>
    <t>22/02/2021</t>
  </si>
  <si>
    <t>011-3114-01</t>
  </si>
  <si>
    <t>MOLDURA FASCIA TRASERA VOLKSWAGEN PASSAT CENTRAL 12-15 CROMADA</t>
  </si>
  <si>
    <t>17/02/2021</t>
  </si>
  <si>
    <t>202-1607-02</t>
  </si>
  <si>
    <t>SALPICADERA JEEP LIBERTY 05-07 DER</t>
  </si>
  <si>
    <t>09/02/2021</t>
  </si>
  <si>
    <t>259-2322-02</t>
  </si>
  <si>
    <t>GUIA FASCIA DELANTERA NS URVAN 19-20 12/15 PASAJEROS L4 4 CILINDROS 2.5L 4 PUERTAS DER</t>
  </si>
  <si>
    <t>OTRAS</t>
  </si>
  <si>
    <t>018-3112-03</t>
  </si>
  <si>
    <t>ESPEJO VOLKSWAGEN JETTA/GOLF 88-92 MANUAL NEGRO GTX/GLI/GTI/GL/BASE IZQ</t>
  </si>
  <si>
    <t>27/01/2021</t>
  </si>
  <si>
    <t>202-0633-03</t>
  </si>
  <si>
    <t>SALPICADERA CHEVROLET OPTRA 08-11 ORIGINAL IZQ</t>
  </si>
  <si>
    <t>18/01/2021</t>
  </si>
  <si>
    <t>017-3112-73</t>
  </si>
  <si>
    <t>CALAVERA EXTERIOR VOLKSWAGEN JETTA 15-18 C/LEDS DEPO IZQ</t>
  </si>
  <si>
    <t>202-1217-12</t>
  </si>
  <si>
    <t>SALPICADERA FORD FIESTA/IKON 11-15 DER</t>
  </si>
  <si>
    <t>20/01/2021</t>
  </si>
  <si>
    <t>003-1219-11</t>
  </si>
  <si>
    <t>REJILLA FASCIA FORD FOCUS 12-14 IZQ</t>
  </si>
  <si>
    <t>08/01/2021</t>
  </si>
  <si>
    <t>216-2316-05</t>
  </si>
  <si>
    <t>TOLVA SALPICADERA NISSAN SENTRA 07-12 PLASTICO IZQ</t>
  </si>
  <si>
    <t>202-1213-09</t>
  </si>
  <si>
    <t>SALPICADERA FD EXPEDITION 03-06 S/HOYO P/MOLDURA IZQ</t>
  </si>
  <si>
    <t>018-3025-03</t>
  </si>
  <si>
    <t>ESPEJO TOYOTA AVANZA 12-19 ELECTRICO IZQ</t>
  </si>
  <si>
    <t>14/12/2020</t>
  </si>
  <si>
    <t>018-3025-02</t>
  </si>
  <si>
    <t>ESPEJO TOYOTA AVANZA 12-19 ELECTRICO DER</t>
  </si>
  <si>
    <t>203-3110-12</t>
  </si>
  <si>
    <t>FASCIA DELANTERA VOLKSWAGEN GOL 17-18  P/PINTAR</t>
  </si>
  <si>
    <t>204-3110-08</t>
  </si>
  <si>
    <t>PARR VW GOL19-20 NGO</t>
  </si>
  <si>
    <t>09/12/2020</t>
  </si>
  <si>
    <t>018-2204-14</t>
  </si>
  <si>
    <t>ESPEJO MITSUBISHI L200 16-18 ELECTRICO CROMADO DER</t>
  </si>
  <si>
    <t>003-1217-00</t>
  </si>
  <si>
    <t>REJILLA FASCIA DELANTERA FORD FIESTA 11-13 CENTRAL</t>
  </si>
  <si>
    <t>PARCHE-CHICO</t>
  </si>
  <si>
    <t>PARCHE CHICO AL-2</t>
  </si>
  <si>
    <t>PARCHE</t>
  </si>
  <si>
    <t>VERMAR</t>
  </si>
  <si>
    <t>017-0683-04</t>
  </si>
  <si>
    <t>CALAVERA CV BAT 18-20 4PTA S/FOC DEPO D</t>
  </si>
  <si>
    <t>018-3114-20</t>
  </si>
  <si>
    <t>ESPEJO VOLKSWAGEN PASSAT 12 ELECTRICO C/DESEMPAÃ?Â?ANTE C/DIRECCIONAL C/MEMORIA P/PINTAR SPORTLINE/HIGHLINE/SEL/TDI/SE/S/TRENDLINE/COMFORTLINE/BASE DER(ESTA INCOMPLETA NO TIENE LA TAPA )</t>
  </si>
  <si>
    <t>18/11/2020</t>
  </si>
  <si>
    <t>012-0621-00</t>
  </si>
  <si>
    <t>MANIJA EXTERIOR CHEVROLET CUTLASS 87-96/CAVALIER 90-94/CENTURY/CELEBRITY 82-96/CAMARO 82-92/PT GRAND AM 85-94/BK SKYLARK 82-89 CROMADA TW DER</t>
  </si>
  <si>
    <t>11/11/2020</t>
  </si>
  <si>
    <t>259-0622-12</t>
  </si>
  <si>
    <t>GUIA FASCIA DELANTERA CHEVROLET EQUINOX 10-17 DER</t>
  </si>
  <si>
    <t>017-0666-14</t>
  </si>
  <si>
    <t>CALAVERA CHEVROLET SPARK 16-19 LINEA NUEVA TYC DER</t>
  </si>
  <si>
    <t>29/10/2020</t>
  </si>
  <si>
    <t>019-3127-03</t>
  </si>
  <si>
    <t>FARO VW SVRO 17-19 DOBLE AS F/CROM CN IZQ</t>
  </si>
  <si>
    <t>31/10/2020</t>
  </si>
  <si>
    <t>019-3127-02</t>
  </si>
  <si>
    <t>FARO VW SVRO 17-19 DOBLE AS F/CROM CN DERECHO</t>
  </si>
  <si>
    <t>AERH0301</t>
  </si>
  <si>
    <t>ESPEJO DER ELECT NEGRO PARA HONDA CRV 15-16 P/PINTAR C/LUZ DIRECCIONAL C/DESEMPAÃ?Â?ANTE (7PINES)</t>
  </si>
  <si>
    <t>OPTIMO</t>
  </si>
  <si>
    <t>207-2705-00</t>
  </si>
  <si>
    <t>ALMA FASCIA DELANTERA SEAT LEON 99-05/TOLEDO 99-04</t>
  </si>
  <si>
    <t>ALMA FASCIA</t>
  </si>
  <si>
    <t>21/10/2020</t>
  </si>
  <si>
    <t>203-3015-04</t>
  </si>
  <si>
    <t>EXTENSION FASCIA DELANTERA TOYOTA TACOMA 05-11 P/PINTAR DER</t>
  </si>
  <si>
    <t>EXTENCION</t>
  </si>
  <si>
    <t>19/10/2020</t>
  </si>
  <si>
    <t>019-2346-11USADO</t>
  </si>
  <si>
    <t>FARO NS NP300/FRONTIER 16-18 FONDO NEGRO ORIGINAL IZQ USADO (QUEBRADO)</t>
  </si>
  <si>
    <t>019-2346-13</t>
  </si>
  <si>
    <t>FARO NS NP300/FRNT 16-18 CRM C/LED TYC I</t>
  </si>
  <si>
    <t>012-0920-18</t>
  </si>
  <si>
    <t>MANIJA INTERIOR DODGE VERNA DELANTERA/TRASERA 00-06 NEGRO/CROMO DER</t>
  </si>
  <si>
    <t>05/10/2020</t>
  </si>
  <si>
    <t>017-0719-01</t>
  </si>
  <si>
    <t>CALAVERA CHRYSLER ASPEN 07-10 DEPO IZQ</t>
  </si>
  <si>
    <t>017-0719-00</t>
  </si>
  <si>
    <t>CALAVERA CHRYSLER ASPEN 07-10 DEPO DER</t>
  </si>
  <si>
    <t>203-0633-01</t>
  </si>
  <si>
    <t>FASCIA TRASERA CHEVROLET OPTRA 06-11 P/PINTAR</t>
  </si>
  <si>
    <t>203-3112-27</t>
  </si>
  <si>
    <t>FASCIA TRASERA VOLKSWAGEN JETTA 08-15 C/SPOYLER ARG</t>
  </si>
  <si>
    <t>CBTC1104</t>
  </si>
  <si>
    <t>REJILLA IZQ C/HOYO P/FARO AUX DE FACIA D</t>
  </si>
  <si>
    <t>10/09/2020</t>
  </si>
  <si>
    <t>CBTC1103</t>
  </si>
  <si>
    <t>REJILLA DER C/HOYO P/FARO AUX DE FACIA D</t>
  </si>
  <si>
    <t>CPTT0460</t>
  </si>
  <si>
    <t>PARRILLA CROMADA CHASIS CORTO (TECHO BAJ</t>
  </si>
  <si>
    <t>CPTT0410</t>
  </si>
  <si>
    <t>PARRILLA CROMADA CHASIS LARGO (TECHO ALT</t>
  </si>
  <si>
    <t>CPTT0400</t>
  </si>
  <si>
    <t>PARRILLA GRIS CHASIS LARGO (TECHO ALTO)</t>
  </si>
  <si>
    <t>CPTC1110</t>
  </si>
  <si>
    <t>PARRILLA NEGRA C/FILO CROMADO SUP (SEDAN</t>
  </si>
  <si>
    <t>CFTC0812</t>
  </si>
  <si>
    <t>FACIA TRASERA C/HOYO P/MICA REFLEJANTE (</t>
  </si>
  <si>
    <t>CFTC0801</t>
  </si>
  <si>
    <t>FACIA DEL C/HOYO P/FARO AUX</t>
  </si>
  <si>
    <t>CFTN0411</t>
  </si>
  <si>
    <t>FACIA DEL C/HOYO P/FARO AUX C/REJILLA CE</t>
  </si>
  <si>
    <t>017-0666-17</t>
  </si>
  <si>
    <t>CALAVERA CV SPARK 16-20 LINEA NUEVA S/FOCO DEPO IZQ</t>
  </si>
  <si>
    <t>07/09/2020</t>
  </si>
  <si>
    <t>019-3127-01</t>
  </si>
  <si>
    <t>FARO VOLKSWAGEN SAVEIRO 17-19 CN IZQ</t>
  </si>
  <si>
    <t>019-2346-05</t>
  </si>
  <si>
    <t>FARO NISSAN NP300/FRONTIER 16-18 FONDO CROMO DEPO IZQ</t>
  </si>
  <si>
    <t>31/08/2020</t>
  </si>
  <si>
    <t>FXNV0302</t>
  </si>
  <si>
    <t>FARO AUX IZQ S/FOCO VOLKSWAGEN GOLF A7 2014 2017</t>
  </si>
  <si>
    <t>FARO AUXILIAR</t>
  </si>
  <si>
    <t>DIFORZA</t>
  </si>
  <si>
    <t>21/08/2020</t>
  </si>
  <si>
    <t>FFNF1712</t>
  </si>
  <si>
    <t>FARO IZQ F/CROMADO C/MICA AMBAR (F-450/F-550) FORD F-350 SUPER DUTY 2008 2010</t>
  </si>
  <si>
    <t>FORCETEC</t>
  </si>
  <si>
    <t>FXNN3210</t>
  </si>
  <si>
    <t>KIT FARO AUX C/CABLES C/BASES C/FOCOS NISSAN ALTIMA 2010 2012 (UN FARO ROTO EN LLANTERA NOVENA)</t>
  </si>
  <si>
    <t>01/09/2020</t>
  </si>
  <si>
    <t>FFVF0132</t>
  </si>
  <si>
    <t>FARO IZQ FONDO NEGRO FORD FOCUS 2002 2003</t>
  </si>
  <si>
    <t>VISION</t>
  </si>
  <si>
    <t>FFVF0102</t>
  </si>
  <si>
    <t>FARO IZQ FONDO CROMADO FORD FOCUS 2000 2002</t>
  </si>
  <si>
    <t>FFNF0434</t>
  </si>
  <si>
    <t>FARO IZQ F/NEGRO C/MICA AMBAR S/MOTOR FORD RANGER 2013 2016</t>
  </si>
  <si>
    <t>FFNF0433</t>
  </si>
  <si>
    <t>FARO DER F/NEGRO C/MICA AMBAR S/MOTOR FORD RANGER 2013 2016</t>
  </si>
  <si>
    <t>FCHN0521</t>
  </si>
  <si>
    <t>CALAVERA DER C/ARNES (ROJO/AMBAR) NISSAN TS-II VAGONETA 1988 1992</t>
  </si>
  <si>
    <t>CIB</t>
  </si>
  <si>
    <t>FFNF0432</t>
  </si>
  <si>
    <t>FARO IZQ F/CROMADO C/MICA AMBAR S/MOTOR FORD RANGER 2013 2016</t>
  </si>
  <si>
    <t>FFNF0431</t>
  </si>
  <si>
    <t>FARO DER F/CROMADO C/MICA AMBAR S/MOTOR FORD RANGER 2013 2016</t>
  </si>
  <si>
    <t>FCGN2402</t>
  </si>
  <si>
    <t>CALAVERA IZQ S/ARNES (ROJO/AMBAR/BLANCO) NISSAN TSUBAME 1994 2004</t>
  </si>
  <si>
    <t>GOOD GO</t>
  </si>
  <si>
    <t>FCGN2401</t>
  </si>
  <si>
    <t>CALAVERA DER S/ARNES (ROJO/AMBAR/BLANCO) NISSAN TSUBAME 1994 2004</t>
  </si>
  <si>
    <t>FFNF0411</t>
  </si>
  <si>
    <t>FARO DER FONDO NEGRO C/MICA AMBAR FORD RANGER 2005 2009</t>
  </si>
  <si>
    <t>CITN2203</t>
  </si>
  <si>
    <t>GUIA PLASTICO DER DE FACIA TRASERA NISSAN X-TRAIL 2015 2020</t>
  </si>
  <si>
    <t>FPI</t>
  </si>
  <si>
    <t>CITN2201</t>
  </si>
  <si>
    <t>GUIA PLASTICO DER DE FACIA DEL NISSAN X-TRAIL 2015 2020</t>
  </si>
  <si>
    <t>CFTN2212</t>
  </si>
  <si>
    <t>FACIA TRASERA C/HOYO P/MICA REFLEJANTE Y MOLDURA NISSAN X-TRAIL 2008 2014</t>
  </si>
  <si>
    <t>CITT0722</t>
  </si>
  <si>
    <t>GUIA PLASTICO IZQ DE FACIA DEL TOYOTA HILUX 2/4WD 2012 2015</t>
  </si>
  <si>
    <t>CITT0712</t>
  </si>
  <si>
    <t>GUIA PLASTICO IZQ DE FACIA DEL (SENCILLA) TOYOTA HILUX 2WD 2016 2020</t>
  </si>
  <si>
    <t>CITT0711</t>
  </si>
  <si>
    <t>GUIA PLASTICO DER DE FACIA DEL (SENCILLA) TOYOTA HILUX 2WD 2016 2020</t>
  </si>
  <si>
    <t>CITT0702</t>
  </si>
  <si>
    <t>GUIA PLASTICO IZQ DE FACIA DEL (LUJO) TOYOTA HILUX 4WD 2016 2020</t>
  </si>
  <si>
    <t>CITT0701</t>
  </si>
  <si>
    <t>GUIA PLASTICO DER DE FACIA DEL (LUJO) TOYOTA HILUX 4WD 2016 2020</t>
  </si>
  <si>
    <t>FCNV0324</t>
  </si>
  <si>
    <t>CALAVERA IZQ INT S/ARNES CLARA (ROJO/BLANCO) VOLKSWAGEN GOLF A6 GTI 2010 2013</t>
  </si>
  <si>
    <t>FCNV0323</t>
  </si>
  <si>
    <t>CALAVERA DER INT S/ARNES CLARA (ROJO/BLANCO) VOLKSWAGEN GOLF A6 GTI 2010 2013</t>
  </si>
  <si>
    <t>FCNV0321</t>
  </si>
  <si>
    <t>CALAVERA DER EXT S/ARNES CLARA (ROJO/BLANCO) VOLKSWAGEN GOLF A6 GTI 2010 2013</t>
  </si>
  <si>
    <t>CALAVER</t>
  </si>
  <si>
    <t>FCNV0335</t>
  </si>
  <si>
    <t>CALAVERA DER S/ARNES LISO CLARA (SPORT) (ROJO/BLANCO/ROJO) VOLKSWAGEN GOLF A4 2005 2007</t>
  </si>
  <si>
    <t>FCNV0333</t>
  </si>
  <si>
    <t>CALAVERA DER S/ARNES CLARA (ROJO/BLANCO/BLANCO) VOLKSWAGEN GOLF A4 2005 2007</t>
  </si>
  <si>
    <t>FCNV0104</t>
  </si>
  <si>
    <t>CALAVERA IZQ S/ARNES (AMBAR/ROJO/BLANCO) VOLKSWAGEN JETTA A2 1987 1992</t>
  </si>
  <si>
    <t>FCNV0103</t>
  </si>
  <si>
    <t>CALAVERA DER S/ARNES (AMBAR/ROJO/BLANCO) VOLKSWAGEN JETTA A2 1987 1992</t>
  </si>
  <si>
    <t>CFTC0402</t>
  </si>
  <si>
    <t>FACIA TRASERA CHEVROLET TORNADO 2004 2011</t>
  </si>
  <si>
    <t>CTTC0802</t>
  </si>
  <si>
    <t>TOLVA INT IZQ DE SALP DEL (LINEA NUEVA) CHEVROLET SPARK NG 2016 2020</t>
  </si>
  <si>
    <t>CTTC0801</t>
  </si>
  <si>
    <t>TOLVA INT DER DE SALP DEL (LINEA NUEVA) CHEVROLET SPARK NG 2016 2020</t>
  </si>
  <si>
    <t>CPTC0810</t>
  </si>
  <si>
    <t>PARRILLA NEGRA SUP C/FILO NEGRO (LINEA NUEVA) CHEVROLET SPARK NG 2016 2018</t>
  </si>
  <si>
    <t>CPTC0800</t>
  </si>
  <si>
    <t>PARRILLA NEGRA SUP C/FILO CROMADO (LINEA NUEVA) CHEVROLET SPARK NG 2016 2018</t>
  </si>
  <si>
    <t>CITC0803</t>
  </si>
  <si>
    <t>GUIA PLASTICO DER DE FACIA TRASERA (NUEVA LINEA) CHEVROLET SPARK NG 2016 2020</t>
  </si>
  <si>
    <t>CITC0801</t>
  </si>
  <si>
    <t>GUIA PLASTICO DER DE FACIA DEL (NUEVA LINEA) CHEVROLET SPARK NG 2016 2018</t>
  </si>
  <si>
    <t>CPTN1100</t>
  </si>
  <si>
    <t>PARRILLA NEGRANISSAN TIIDA 2010 2017</t>
  </si>
  <si>
    <t>CPTN0450</t>
  </si>
  <si>
    <t>PARRILLA NEGRA C/CROMADA CHASIS LARGO (ANCHO) NISSAN NV-350 2019 2021</t>
  </si>
  <si>
    <t>CCNC0810</t>
  </si>
  <si>
    <t>COFRE (LINEA NUEVA) (COLOR/GRIS) (EMP/2PZS) CHEVROLET SPARK NG 2016 2020</t>
  </si>
  <si>
    <t>COFRE</t>
  </si>
  <si>
    <t>ISAKA</t>
  </si>
  <si>
    <t>CCNN0810</t>
  </si>
  <si>
    <t>COFRE (COLOR/GRIS) (EMP/2PZS) NISSAN MARCH 2014 202</t>
  </si>
  <si>
    <t>ISACA</t>
  </si>
  <si>
    <t>CSMN0702</t>
  </si>
  <si>
    <t>SALPICADERA IZQ C/HOYO P/CUARTO GASOLINA (FRONTIER 11-15) (COLOR/NEGRO) NISSAN NP-300 (D-22) 2WD 2008 2015</t>
  </si>
  <si>
    <t>AGP</t>
  </si>
  <si>
    <t>CSJV0702</t>
  </si>
  <si>
    <t>SALPICADERA IZQ C/HOYO P/CUARTO (COLOR/GRIS)VOLKSWAGEN VENTO 2014 2015</t>
  </si>
  <si>
    <t>SIMYI</t>
  </si>
  <si>
    <t>CSJV0701</t>
  </si>
  <si>
    <t>SALPICADERA DER S/HOYO (COLOR/GRIS) VOLKSWAGEN JETTA/GOLF A2 1987 1992</t>
  </si>
  <si>
    <t>CCNV0710</t>
  </si>
  <si>
    <t>COFRE (COLOR/GRIS) VOLKSWAGEN VENTO 2016 2019</t>
  </si>
  <si>
    <t>CJV0600</t>
  </si>
  <si>
    <t>COFRE 4-5PTAS (SAVEIRO 10-13) (COLOR/GRIS) VOLKSWAGEN GOL 2008 2012</t>
  </si>
  <si>
    <t>CCJN0900</t>
  </si>
  <si>
    <t>COFRE (COLOR/GRIS) VERSA 2012-2014</t>
  </si>
  <si>
    <t>14/01/2021</t>
  </si>
  <si>
    <t>CPTV0700</t>
  </si>
  <si>
    <t>PARRILLA NEGRA C/FILO CROMADO VOLKSWAGEN VENTO 2016 2019</t>
  </si>
  <si>
    <t>CMTV0750</t>
  </si>
  <si>
    <t>TOLVA CROMADA DE TAPA CAJUELA VOLKSWAGEN VENTO 2016 2020</t>
  </si>
  <si>
    <t>CPTC9920</t>
  </si>
  <si>
    <t>PARRILLA NEGRA C/FILO CROMADO CHEVROLET AVEO 2018 2020</t>
  </si>
  <si>
    <t>FCNV0401</t>
  </si>
  <si>
    <t>CALAVERA DER EXT S/ARNES (ROJO/BLANCO) VOLKSWAGEN BORA 2006 2010</t>
  </si>
  <si>
    <t>FFVT1672</t>
  </si>
  <si>
    <t>FARO IZQ FONDO CROMADO C/MICA AMBAR TOYOTA TACOMA 2005 2008</t>
  </si>
  <si>
    <t>FQGN0121</t>
  </si>
  <si>
    <t>CUARTO ESQ DER AMBAR C/SOQUET S/FOCO NISSAN TS-III 1997 2000</t>
  </si>
  <si>
    <t>FFNT0702</t>
  </si>
  <si>
    <t>FARO IZQ FONDO CROMADO (SENCILLA/LUJO) TOYOTA HILUX 2/4WD 2016 2020</t>
  </si>
  <si>
    <t>FFNT0402</t>
  </si>
  <si>
    <t>FARO IZQ FONDO CROMADO C/CUARTO RAYADO TOYOTA HIACE 2005 2010</t>
  </si>
  <si>
    <t>FXCN0602</t>
  </si>
  <si>
    <t>FARO AUX IZQ C/BASE S/FOCO (MALIBU 97-03) 3-4-5PTAS CHEVROLET CHEVY C-3 2009 2012</t>
  </si>
  <si>
    <t>FXNC9901</t>
  </si>
  <si>
    <t>FARO AUX DER S/FOCO (G3 06-09) CHEVROLET AVEO 2007 2011</t>
  </si>
  <si>
    <t>FORCEIEC</t>
  </si>
  <si>
    <t>FFNV0104</t>
  </si>
  <si>
    <t>FARO IZQ F/CROMADO C/BASE PLASTICO VIDRIO RAYADO VOLKSWAGEN JETTA A2 1987 1992</t>
  </si>
  <si>
    <t>FFVK0372</t>
  </si>
  <si>
    <t>FARO IZQ F/CROMADO RAYADO S/CUARTO C/CARCAZA CHRYSLER / DODGE RAM 1994 2002</t>
  </si>
  <si>
    <t>FTVV0101</t>
  </si>
  <si>
    <t>CUARTO FRONTAL EXT DER BLANCO VOLKSWAGEN JETTA/GOLF A3 1993 1998</t>
  </si>
  <si>
    <t>FTNV0102</t>
  </si>
  <si>
    <t>CUARTO FRONTAL IZQ C/SOQUET</t>
  </si>
  <si>
    <t>FTNV0101</t>
  </si>
  <si>
    <t>CUARTO FRONTAL DER C/SOQUET VOLKSWAGEN JETTA/GOLF A2 1987 1992</t>
  </si>
  <si>
    <t>FTHV0102</t>
  </si>
  <si>
    <t>CUARTO FRONTAL IZQ S/SOQUET VOLKSWAGEN JETTA/GOLF A2 1987 1992</t>
  </si>
  <si>
    <t>TAIWAN</t>
  </si>
  <si>
    <t>FTHV0101</t>
  </si>
  <si>
    <t>CUARTO FRONTAL DER S/SOQUET VOLKSWAGEN JETTA/GOLF A2 1987 1992</t>
  </si>
  <si>
    <t>FAHV0110</t>
  </si>
  <si>
    <t>CUARTO DE SALP DER/IZQ HUMO VOLKSWAGEN JETTA/GOLF A3 1993 1998</t>
  </si>
  <si>
    <t>FAHV0100</t>
  </si>
  <si>
    <t>CUARTO DE SALP DER/IZQ AMBAR VOLKSWAGEN JETTA/GOLF A3 1993 1998</t>
  </si>
  <si>
    <t>FCNC0204</t>
  </si>
  <si>
    <t>CALAVERA IZQ S/ARNES 4PTAS (ROJO/ROSA) CHEVROLET CORSA SEDAN 2003 2008</t>
  </si>
  <si>
    <t>FCNC0301</t>
  </si>
  <si>
    <t>CALAVERA DER S/ARNES (ROJO/BLANCO/BLANCO) CHEVROLET CHEVY C-2 3PTAS 2004 2008</t>
  </si>
  <si>
    <t>FCNF0182</t>
  </si>
  <si>
    <t>CALAVERA DER C/ARNES 5PTAS (ROJO/BLANCO) FORD FOCUS H-BACK 2012 2014</t>
  </si>
  <si>
    <t>FANV0100</t>
  </si>
  <si>
    <t>CUARTO DE SALP DER/IZQ LISO BOMBILLA BLANCA (VENTO/GOLF A4/POLO/DERBY/AMAROK/UP)  VOLKSWAGEN JETTA A4/CLASICO 1999 2015</t>
  </si>
  <si>
    <t>CNNV0101</t>
  </si>
  <si>
    <t>CANTONERA DER DELVOLKSWAGEN JETTA A2 1987 1992</t>
  </si>
  <si>
    <t>FAVV0110</t>
  </si>
  <si>
    <t>CUARTO DE SALP DER/IZQ RAYADO BLANCO (GOLF A4 99-07) VOLKSWAGEN JETTA A4 1999 2007</t>
  </si>
  <si>
    <t>AERV0101</t>
  </si>
  <si>
    <t>ESPEJO DER MANUAL NEGRO POROSO C/CONTROL VOLKSWAGEN JETTA/GOLF A3 1993 1998</t>
  </si>
  <si>
    <t>THM</t>
  </si>
  <si>
    <t>AERV0172</t>
  </si>
  <si>
    <t>ESPEJO IZQ MANUAL NEGRO POROSO S/CONTROL VOLKSWAGEN JETTA/GOLF A2 1987 1992</t>
  </si>
  <si>
    <t>AERV0171</t>
  </si>
  <si>
    <t>ESPEJO DER MANUAL NEGRO POROSO S/CONTROL VOLKSWAGEN JETTA/GOLF A2 1987 1992</t>
  </si>
  <si>
    <t>AENV0102</t>
  </si>
  <si>
    <t>ESPEJO IZQ MANUAL NEGRO POROSO C/CONTROL VOLKSWAGEN JETTA/GOLF A2 1987 1992</t>
  </si>
  <si>
    <t>AENV0101</t>
  </si>
  <si>
    <t>ESPEJO DER MANUAL NEGRO POROSO C/CONTROL VOLKSWAGEN JETTA/GOLF A2 1987 1992</t>
  </si>
  <si>
    <t>FQNN0422</t>
  </si>
  <si>
    <t>CUARTO ESQ IZQ TRANSPARENTE/AMBAR NISSAN URVAN 2007 2012</t>
  </si>
  <si>
    <t>FFNV1002</t>
  </si>
  <si>
    <t>FARO IZQ F/CROMADO DOBLE AS (VERSION LUJO) VOLKSWAGEN SAVEIRO 2017 2020</t>
  </si>
  <si>
    <t>FFNV1001</t>
  </si>
  <si>
    <t>FARO DER F/CROMADO DOBLE AS (VERSION LUJO) VOLKSWAGEN SAVEIRO 2017 2020</t>
  </si>
  <si>
    <t>FCHC0108</t>
  </si>
  <si>
    <t>CALAVERA IZQ S/ARNES (MONZA) (ROJO/AMBAR/BLANCO) CHEVROLET CHEVY 4PTAS 1994 2000</t>
  </si>
  <si>
    <t>FCNV0603</t>
  </si>
  <si>
    <t>CALAVERA DER S/ARNES OSCURA 5PTAS (ROJO/HUMO) VOLKSWAGEN GOL H-BACK 2008 2012</t>
  </si>
  <si>
    <t>FCNV0612</t>
  </si>
  <si>
    <t>CALAVERA IZQ EXT S/ARNES CLARA 4PTAS (BLANCO/ROJO) VOLKSWAGEN GOL SEDAN 2013 2019</t>
  </si>
  <si>
    <t>FCNV0611</t>
  </si>
  <si>
    <t>CALAVERA DER EXT S/ARNES CLARA 4PTAS (BLANCO/ROJO) VOLKSWAGEN GOL SEDAN 2013 2019</t>
  </si>
  <si>
    <t>FXNN2200</t>
  </si>
  <si>
    <t>KIT FARO AUX C/CABLES C/FOCOS (MURANO 09-14/JUKE 12-14/TIIDA 07-17) NISSAN X-TRAIL 2008 2014</t>
  </si>
  <si>
    <t>FCHT2001</t>
  </si>
  <si>
    <t>CALAVERA DER S/ARNES (ROJO/BLANCO/BLANCO) TOYOTA AVANZA 2007 2011</t>
  </si>
  <si>
    <t>FXNN1400</t>
  </si>
  <si>
    <t>KIT FARO AUX C/CABLES C/BASES C/FOCOS NISSAN SENTRA B-16 2007 2009 INCOMPLETO EN LLANTERA 9NA LE FALTAN LOS DOS FAROS!!</t>
  </si>
  <si>
    <t>OUTLET MATRIX</t>
  </si>
  <si>
    <t>CPTN2700</t>
  </si>
  <si>
    <t>PARRILLA NEGRA C/CROMADA (PATHFINDER 05-08) NISSAN FRONTIER 2005 2008</t>
  </si>
  <si>
    <t>CATN0212</t>
  </si>
  <si>
    <t>ALERON IZQ CROMO DE DEFENSA DEL NISSAN D-21 1994 2007</t>
  </si>
  <si>
    <t>CATN0211</t>
  </si>
  <si>
    <t>ALERON DER CROMO DE DEFENSA DEL NISSAN D-21 1994 2007</t>
  </si>
  <si>
    <t>CBTN1512</t>
  </si>
  <si>
    <t>BISEL IZQ CROMO NISSAN TS-I 1985 1987</t>
  </si>
  <si>
    <t>BISEL</t>
  </si>
  <si>
    <t>CBTN1511</t>
  </si>
  <si>
    <t>BISEL DER CROMO NISSAN TS-I 1985 1987</t>
  </si>
  <si>
    <t>CBTN1502</t>
  </si>
  <si>
    <t>BISEL IZQ GRIS NISSAN TS-I 1985 1987</t>
  </si>
  <si>
    <t>CBTN1501</t>
  </si>
  <si>
    <t>BISEL DER GRIS NISSAN TS-I 1985 1987</t>
  </si>
  <si>
    <t>CPTN2210</t>
  </si>
  <si>
    <t>PARRILLA NEGRA C/CROMADA NISSAN X-TRAIL 2015 2017</t>
  </si>
  <si>
    <t>CNTN2203</t>
  </si>
  <si>
    <t>CANTONERA DER TRASERA NISSAN X-TRAIL 2015 2020</t>
  </si>
  <si>
    <t>CITN2204</t>
  </si>
  <si>
    <t>GUIA PLASTICO IZQ DE FACIA TRASERA NISSAN X-TRAIL 2015 2020</t>
  </si>
  <si>
    <t>FCNF0173</t>
  </si>
  <si>
    <t>CALAVERA DER INT C/ARNES 4PTAS (ROJO/BLANCO) FORD FOCUS SEDAN 2012 2014</t>
  </si>
  <si>
    <t>FFNF1024</t>
  </si>
  <si>
    <t>FARO IZQ FONDO GRIS FORD ECOSPORT 2008 2012</t>
  </si>
  <si>
    <t>29/08/2020</t>
  </si>
  <si>
    <t>FFNF1023</t>
  </si>
  <si>
    <t>FARO DER FONDO GRIS FORD ECOSPORT 2008 2012</t>
  </si>
  <si>
    <t>FXNF0102</t>
  </si>
  <si>
    <t>FARO AUX IZQ C/BASE C/FOCO FORD FOCUS 2005 2006</t>
  </si>
  <si>
    <t>FXNF0101</t>
  </si>
  <si>
    <t>FARO AUX DER C/BASE C/FOCO FORD FOCUS 2005 2006</t>
  </si>
  <si>
    <t>FARO HALOGENO</t>
  </si>
  <si>
    <t>FCNF1022</t>
  </si>
  <si>
    <t>CALAVERA IZQ S/ARNES OSCURA (ROJO/HUMO) FORD ECOSPORT 2008 2012</t>
  </si>
  <si>
    <t>FCNK0801</t>
  </si>
  <si>
    <t>CALAVERA DER C/ARNES (ROJO/BLANCO/ROJO) CHRYSLER / DODGE I-10 2011 2014</t>
  </si>
  <si>
    <t>FFNF0312</t>
  </si>
  <si>
    <t>FARO IZQ FONDO CROMADO 4PTAS FORD FIESTA IKON SEDAN 2011 2012</t>
  </si>
  <si>
    <t>FFNF0311</t>
  </si>
  <si>
    <t>FARO DER FONDO CROMADO 4PTAS FORD FIESTA IKON SEDAN 2011 2012</t>
  </si>
  <si>
    <t>FXNF0212</t>
  </si>
  <si>
    <t>FARO AUX IZQ C/BASE S/FOCO 4PTAS FORD FIESTA FIRST SEDAN 2008 2010</t>
  </si>
  <si>
    <t>FXNF0202</t>
  </si>
  <si>
    <t>FARO AUX IZQ C/BASE S/FOCO FORD FIESTA FIRST 2003 2007</t>
  </si>
  <si>
    <t>AERC0832</t>
  </si>
  <si>
    <t>ESPEJO IZQ MANUAL NEGRO POROSO C/CONTROL (NUEVA LINEA) CHEVROLET SPARK NG 2016 2020</t>
  </si>
  <si>
    <t>AERC0831</t>
  </si>
  <si>
    <t>ESPEJO DER MANUAL NEGRO POROSO C/CONTROL (NUEVA LINEA) CHEVROLET SPARK NG 2016 2020</t>
  </si>
  <si>
    <t>AENC0812</t>
  </si>
  <si>
    <t>ESPEJO IZQ ELECT P/PINTAR C/LUZ DIRECCIONAL (8PINES) (NUEVA LINEA) CHEVROLET SPARK NG 2016 2020</t>
  </si>
  <si>
    <t>AENC0811</t>
  </si>
  <si>
    <t>ESPEJO DER ELECT P/PINTAR C/LUZ DIRECCIONAL (8PINES) (NUEVA LINEA) CHEVROLET SPARK NG 2016 2020</t>
  </si>
  <si>
    <t>AERV0724</t>
  </si>
  <si>
    <t>ESPEJO IZQ ELECT NEGRO POROSO C/LUZ DIRECC C/DESEMP (6PINES) (POLO 13-19) VOLKSWAGEN VENTO 2016 2020</t>
  </si>
  <si>
    <t>AERV0723</t>
  </si>
  <si>
    <t>ESPEJO DER ELECT NEGRO POROSO C/LUZ DIRECC C/DESEMP (6PINES) (POLO 13-19) VOLKSWAGEN VENTO 2016 2020</t>
  </si>
  <si>
    <t>AERV0721</t>
  </si>
  <si>
    <t>ESPEJO DER ELECT GRIS P/PINTAR C/LUZ DIRECC C/DESEMP (6PINES) (POLO 13-19) VOLKSWAGEN VENTO 2016 2020</t>
  </si>
  <si>
    <t>AERV0712</t>
  </si>
  <si>
    <t>ESPEJO IZQ ELECT GRIS P/PINTAR C/DESEMPAÃ?Â?ANTE (5PINES) VOLKSWAGEN VENTO 2014 2015</t>
  </si>
  <si>
    <t>AERV0711</t>
  </si>
  <si>
    <t>ESPEJO DER ELECT GRIS P/PINTAR C/DESEMPAÃ?Â?ANTE (5PINES) VOLKSWAGEN VENTO 2014 2015</t>
  </si>
  <si>
    <t>AERV0702</t>
  </si>
  <si>
    <t>ESPEJO IZQ MANUAL GRIS P/PINTAR C/CONTROL VOLKSWAGEN VENTO 2014 2015</t>
  </si>
  <si>
    <t>AERV0152</t>
  </si>
  <si>
    <t>ESPEJO IZQ ELECT GRIS P/PINTAR C/LUZ DIRECC C/DESEMP (6PINES) (JETTA A6 GLI) VOLKSWAGEN JETTA A6 BICENTENARIO 2010 2018</t>
  </si>
  <si>
    <t>AERV0151</t>
  </si>
  <si>
    <t>ESPEJO DER ELECT GRIS P/PINTAR C/LUZ DIRECC C/DESEMP (6PINES) (JETTA A6 GLI) VOLKSWAGEN JETTA A6 BICENTENARIO 2010 2018</t>
  </si>
  <si>
    <t>CPTN0400</t>
  </si>
  <si>
    <t>PARRILLA NEGRA C/GRIS CHASIS CORTO (ANGOSTO)</t>
  </si>
  <si>
    <t>CITN0412</t>
  </si>
  <si>
    <t>GUIA PLASTICO IZQ DE FACIA DEL NISSAN NV-350 2019 2021</t>
  </si>
  <si>
    <t>CTTN0702</t>
  </si>
  <si>
    <t>TOLVA INT IZQ DE SALP DEL (FRONTIER 11-15) NISSAN NP-300 (D-22) 2/4WD 2008 2015</t>
  </si>
  <si>
    <t>CPTN1700</t>
  </si>
  <si>
    <t>PARRILLA NEGRA C/CROMADO NISSAN KICKS 2017 2020</t>
  </si>
  <si>
    <t>CFTN1712</t>
  </si>
  <si>
    <t>FACIA TRASERA C/HOYO P/SENSOR NISSAN KICKS 2017 2020</t>
  </si>
  <si>
    <t>CCNN1810</t>
  </si>
  <si>
    <t>COFRE (COLOR/NEGRO)  NISSAN SENTRA B-17 2017 2020</t>
  </si>
  <si>
    <t>CCRN0400</t>
  </si>
  <si>
    <t>COFRE (PANEL FRONTAL) CHASIS LARGO (ANCHO) (COLOR/NEGRO)  NISSAN NV-350 2013 2021</t>
  </si>
  <si>
    <t>CFC</t>
  </si>
  <si>
    <t>FQGN0122</t>
  </si>
  <si>
    <t>FCHN0132</t>
  </si>
  <si>
    <t>CALAVERA IZQ C/ARNES (ROJO/AMBAR/BLANCO) NISSAN TS-III 1997 2000</t>
  </si>
  <si>
    <t>AERV0606</t>
  </si>
  <si>
    <t>ESPEJO IZQ ELECT GRIS P/PINTAR (3PINES) (SAVEIRO 10-13) VOLKSWAGEN GOL 2008 2012</t>
  </si>
  <si>
    <t>VIEW MAX</t>
  </si>
  <si>
    <t>AERV0605</t>
  </si>
  <si>
    <t>ESPEJO DER ELECT GRIS P/PINTAR (3PINES) (SAVEIRO 10-13) VOLKSWAGEN GOL 2008 2012</t>
  </si>
  <si>
    <t>AERV0604</t>
  </si>
  <si>
    <t>ESPEJO IZQ MANUAL NEGRO POROSO C/CONTROL (SAVEIRO 10-13) VOLKSWAGEN GOL 2008 2012</t>
  </si>
  <si>
    <t>AERV0603</t>
  </si>
  <si>
    <t>ESPEJO DER MANUAL NEGRO POROSO C/CONTROL (SAVEIRO 10-13) VOLKSWAGEN GOL 2008 2012</t>
  </si>
  <si>
    <t>AERV0601</t>
  </si>
  <si>
    <t>ESPEJO DER MANUAL NEGRO P/PINTAR C/CONTROL (SAVEIRO 10-13) VOLKSWAGEN GOL 2008 2012</t>
  </si>
  <si>
    <t>AERN1301</t>
  </si>
  <si>
    <t>ESPEJO DER MANUAL NEGRO P/PINTAR C/CONTROL NISSAN SENTRA B-15 2001 2006</t>
  </si>
  <si>
    <t>YYM</t>
  </si>
  <si>
    <t>28/08/2020</t>
  </si>
  <si>
    <t>AERN1205</t>
  </si>
  <si>
    <t>ESPEJO DER ELECT NEGRO POROSO (3PINES) NISSAN SENTRA B-14 1996 2000</t>
  </si>
  <si>
    <t>AERN0714</t>
  </si>
  <si>
    <t>ESPEJO IZQ ELECT NEGRO (3PINES) (LUJO) 4WD NISSAN NP-300 FRONTIER (D-23) 2016 2020</t>
  </si>
  <si>
    <t>AERN0713</t>
  </si>
  <si>
    <t>ESPEJO DER ELECT NEGRO (3PINES) (LUJO) 4WD NISSAN NP-300 FRONTIER (D-23) 2016 2020</t>
  </si>
  <si>
    <t>AERN0812</t>
  </si>
  <si>
    <t>ESPEJO IZQ ELECT NEGRO P/PINTAR (3PINES) NISSAN MARCH 2011 2020</t>
  </si>
  <si>
    <t>AERN0811</t>
  </si>
  <si>
    <t>ESPEJO DER ELECT NEGRO P/PINTAR (3PINES) NISSAN MARCH 2011 2020</t>
  </si>
  <si>
    <t>AERN2702</t>
  </si>
  <si>
    <t>ESPEJO IZQ ELECT NEGRO P/PINTAR (3PINES) (X-TERRA 05-08/PATHFINDER 05-12) NISSAN FRONTIER PRO-4X 2005 2019</t>
  </si>
  <si>
    <t>AERN2701</t>
  </si>
  <si>
    <t>ESPEJO DER ELECT NEGRO P/PINTAR (3PINES) (X-TERRA 05-08/PATHFINDER 05-12) NISSAN FRONTIER PRO-4X 2005 2019</t>
  </si>
  <si>
    <t>AERN3251</t>
  </si>
  <si>
    <t>ESPEJO DER ELECT NEGRO P/PINTAR C/LUZ DIRECCIONAL C/DESEMPAÃ?Â?ANTE (6PINES) NISSAN ALTIMA 2013 2018</t>
  </si>
  <si>
    <t>AERN3241</t>
  </si>
  <si>
    <t>ESPEJO DER ELECT NEGRO P/PINTAR (3PINES) NISSAN ALTIMA 2005 2006</t>
  </si>
  <si>
    <t>AERN3202</t>
  </si>
  <si>
    <t>ESPEJO IZQ ELECT NEGRO P/PINTAR (3PINES) NISSAN ALTIMA 2002 2004</t>
  </si>
  <si>
    <t>AERN3201</t>
  </si>
  <si>
    <t>ESPEJO DER ELECT NEGRO P/PINTAR (3PINES) NISSAN ALTIMA 2002 2004</t>
  </si>
  <si>
    <t>AERF0121</t>
  </si>
  <si>
    <t>ESPEJO DER ELECT NEGRO P/PINTAR C/LUZ DIRECCIONAL (5PINES)  FORD FOCUS 2009 201</t>
  </si>
  <si>
    <t>27/08/2020</t>
  </si>
  <si>
    <t>AERK0222</t>
  </si>
  <si>
    <t>ESPEJO IZQ ELECT P/PINTAR C/DESEMPAÃ?Â?ANTE (5PINES) CHRYSLER / DODGE NEON 2017 2020</t>
  </si>
  <si>
    <t>AERK0221</t>
  </si>
  <si>
    <t>ESPEJO DER ELECT P/PINTAR C/DESEMPAÃ?Â?ANTE C/SENSOR (7PINES) CHRYSLER / DODGE NEON 2017 2020</t>
  </si>
  <si>
    <t>AERK0802</t>
  </si>
  <si>
    <t>ESPEJO IZQ MANUAL NEGRO C/CONTROL CHRYSLER / DODGE I-10 2011 2014</t>
  </si>
  <si>
    <t>AERK0801</t>
  </si>
  <si>
    <t>ESPEJO DER MANUAL NEGRO C/CONTROL CHRYSLER / DODGE I-10 2011 2014</t>
  </si>
  <si>
    <t>AERC0805</t>
  </si>
  <si>
    <t>ESPEJO DER ELECT NEGRO P/PINTAR (3PINES) (BEAT 18-20 4-5PTAS) CHEVROLET SPARK CLASSIC 2011 2017</t>
  </si>
  <si>
    <t>AERV0163</t>
  </si>
  <si>
    <t>ESPEJO DER ELECT NEGRO P/PINTAR (5PINES) (GOLF A4 99-07) VOLKSWAGEN JETTA A4/CLASICO 1999 2015</t>
  </si>
  <si>
    <t>AERN0412</t>
  </si>
  <si>
    <t>ESPEJO IZQ MANUAL NEGRO POROSO (BASE INT PLASTICO) NISSAN URVAN 2002 2012</t>
  </si>
  <si>
    <t>AERN0411</t>
  </si>
  <si>
    <t>ESPEJO DER MANUAL NEGRO POROSO (BASE INT PLASTICO)  NISSAN URVAN 2002 2012</t>
  </si>
  <si>
    <t>AERN0402</t>
  </si>
  <si>
    <t>ESPEJO IZQ MANUAL NEGRO POROSO,  NISSAN TSUBAME 1994 2004</t>
  </si>
  <si>
    <t>AERN0121</t>
  </si>
  <si>
    <t>ESPEJO DER MANUAL NEGRO POROSO ABATIBLE, NISSAN TS-III 1992 2017</t>
  </si>
  <si>
    <t>AERN1102</t>
  </si>
  <si>
    <t>ESPEJO IZQ MANUAL NEGRO P/PINTAR NISSAN TIIDA 2006 2017</t>
  </si>
  <si>
    <t>AERN1101</t>
  </si>
  <si>
    <t>ESPEJO DER MANUAL NEGRO P/PINTAR NISSAN TIIDA 2006 2017</t>
  </si>
  <si>
    <t>AERN1802</t>
  </si>
  <si>
    <t>ESPEJO IZQ ELECT NEGRO P/PINTAR C/LUZ DIRECCIONAL C/DESEMPAÃ?Â?ANTE (7PINES) NISSAN SENTRA B-17 2013 2020</t>
  </si>
  <si>
    <t>AERN1801</t>
  </si>
  <si>
    <t>ESPEJO DER ELECT NEGRO P/PINTAR C/LUZ DIRECCIONAL C/DESEMPAÃ?Â?ANTE (7PINES) NISSAN SENTRA B-17 2013 2020</t>
  </si>
  <si>
    <t>AERN1401</t>
  </si>
  <si>
    <t>ESPEJO DER MANUAL NEGRO P/PINTAR S/CONTROL  NISSAN SENTRA B-16 2007 2012</t>
  </si>
  <si>
    <t>AERN1311</t>
  </si>
  <si>
    <t>ESPEJO DER ELECT NEGRO P/PINTAR (3PINES) NISSAN SENTRA B-15 2001 2006</t>
  </si>
  <si>
    <t>AERH0322</t>
  </si>
  <si>
    <t>ESPEJO IZQ ELECT NEGRO P/PINTAR C/DESEMPAÃ?Â?ANTE (5PINES) HONDA CR-V 2007 2011</t>
  </si>
  <si>
    <t>AERH0321</t>
  </si>
  <si>
    <t>ESPEJO DER ELECT NEGRO P/PINTAR C/DESEMPAÃ?Â?ANTE (5PINES) HONDA CR-V 2007 2011</t>
  </si>
  <si>
    <t>AERH0314</t>
  </si>
  <si>
    <t>ESPEJO IZQ ELECT NEGRO P/PINTAR C/LUZ DIRECC C/DESEMP (7PINES) HONDA CR-V 2017 2020</t>
  </si>
  <si>
    <t>AERH0313</t>
  </si>
  <si>
    <t>ESPEJO DER ELECT NEGRO P/PINTAR C/LUZ DIRECC C/DESEMP C/CAMARA (13PINES) HONDA CR-V 2017 2020</t>
  </si>
  <si>
    <t>AERH0312</t>
  </si>
  <si>
    <t>ESPEJO IZQ ELECT NEGRO P/PINTAR (3PINES) HONDA CR-V 2017 2020</t>
  </si>
  <si>
    <t>AERH0302</t>
  </si>
  <si>
    <t>ESPEJO IZQ ELECT NEGRO P/PINTAR C/LUZ DIRECCIONAL C/DESEMPAÃ?Â?ANTE (7PINES) HONDA CR-V 2015 2016</t>
  </si>
  <si>
    <t>AERF0452</t>
  </si>
  <si>
    <t>ESPEJO IZQ MANUAL NEGRO S/CONTROL FORD RANGER 2006 2010</t>
  </si>
  <si>
    <t>AERF0451</t>
  </si>
  <si>
    <t>ESPEJO DER MANUAL NEGRO S/CONTROL FORD RANGER 2006 2010</t>
  </si>
  <si>
    <t>AERF0444</t>
  </si>
  <si>
    <t>ESPEJO IZQ ELECT NEGRO POROSO (3PINES) FORD RANGER 1998 2004</t>
  </si>
  <si>
    <t>RELINE</t>
  </si>
  <si>
    <t>AERF0443</t>
  </si>
  <si>
    <t>ESPEJO DER ELECT NEGRO POROSO (3PINES) FORD RANGER 1998 2004</t>
  </si>
  <si>
    <t>AERF0406</t>
  </si>
  <si>
    <t>ESPEJO IZQ ELECT CROMO FORD RANGER 2013 2020</t>
  </si>
  <si>
    <t>AERF0405</t>
  </si>
  <si>
    <t>ESPEJO DER ELECT CROMO FORD RANGER 2013 2020</t>
  </si>
  <si>
    <t>AERF0404</t>
  </si>
  <si>
    <t>ESPEJO IZQ MANUAL CROMO S/CONTROL FORD RANGER 2013 2020</t>
  </si>
  <si>
    <t>AERF0403</t>
  </si>
  <si>
    <t>ESPEJO DER MANUAL CROMO S/CONTROL FORD RANGER 2013 2020</t>
  </si>
  <si>
    <t>AERF0124</t>
  </si>
  <si>
    <t>ESPEJO IZQ ELECT NEGRO P/PINTAR C/LUZ DIRECCIONAL C/LUNA CONCAVA (5PINES) FORD FOCUS 2009 2011</t>
  </si>
  <si>
    <t>AERF0123</t>
  </si>
  <si>
    <t>ESPEJO DER ELECT NEGRO P/PINTAR C/LUZ DIRECCIONAL C/LUNA CONCAVA (5PINES)</t>
  </si>
  <si>
    <t>AERF0122</t>
  </si>
  <si>
    <t>ESPEJO IZQ ELECT NEGRO P/PINTAR C/LUZ DIRECCIONAL (5PINES) FORD FOCUS 2009 2011</t>
  </si>
  <si>
    <t>AERT0756</t>
  </si>
  <si>
    <t>ESPEJO IZQ ELECT CROMO C/LUZ DIRECCIONAL (5PINES) (LUJO) TOYOTA HILUX 4WD 2016 2020</t>
  </si>
  <si>
    <t>AERT0723</t>
  </si>
  <si>
    <t>ESPEJO DER MANUAL CROMO TOYOTA HILUX 2012 2015</t>
  </si>
  <si>
    <t>AERT0721</t>
  </si>
  <si>
    <t>ESPEJO DER MANUAL NEGRO P/PINTAR TOYOTA HILUX 2012 2015</t>
  </si>
  <si>
    <t>AERT0712</t>
  </si>
  <si>
    <t>ESPEJO IZQ MANUAL CROMO TOYOTA HILUX 2006 2011</t>
  </si>
  <si>
    <t>AERT0711</t>
  </si>
  <si>
    <t>ESPEJO DER MANUAL CROMO TOYOTA HILUX 2006 2011</t>
  </si>
  <si>
    <t>AERT0704</t>
  </si>
  <si>
    <t>ESPEJO IZQ ELECT NEGRO POROSO (3PINES) TOYOTA HILUX 2006 2011</t>
  </si>
  <si>
    <t>AERT0702</t>
  </si>
  <si>
    <t>ESPEJO IZQ MANUAL NEGRO POROSO S/CONTROL TOYOTA HILUX 2006 2011</t>
  </si>
  <si>
    <t>FCNV0656</t>
  </si>
  <si>
    <t>CALAVERA IZQ S/ARNES OSCURA 5PTAS (ROJO/BLANCO) VOLKSWAGEN GOL H-BACK 2017 2020</t>
  </si>
  <si>
    <t>FCNV0655</t>
  </si>
  <si>
    <t>CALAVERA DER S/ARNES OSCURA 5PTAS (ROJO/BLANCO) VOLKSWAGEN GOL H-BACK 2017 2020</t>
  </si>
  <si>
    <t>FCNN0814</t>
  </si>
  <si>
    <t>CALAVERA IZQ S/ARNES OSCURA RECTANGULO (ROJO/BLANCO) NISSAN MARCH SR 2014 2020</t>
  </si>
  <si>
    <t>FFNN0814</t>
  </si>
  <si>
    <t>FARO IZQ FONDO NEGRO S/MOTOR NISSAN MARCH SR 2014 2020</t>
  </si>
  <si>
    <t>FFNN0813</t>
  </si>
  <si>
    <t>FARO DER FONDO NEGRO S/MOTOR NISSAN MARCH SR 2014 2020</t>
  </si>
  <si>
    <t>017-2506-02</t>
  </si>
  <si>
    <t>CALAVERA PONTIAC MATIZ G2 06-15 DEPO DER</t>
  </si>
  <si>
    <t>04/08/2020</t>
  </si>
  <si>
    <t>019-0683-05</t>
  </si>
  <si>
    <t>FARO CV BEAT 18-20 4 Y 5 PUERTAS MANUAL P/FOCO HALOGENO DEPO IZQ</t>
  </si>
  <si>
    <t>27/11/2020</t>
  </si>
  <si>
    <t>019-0683-04</t>
  </si>
  <si>
    <t>FARO CV BEAT 18-20 4 Y 5 PUERTAS MANUAL P/FOCO HALOGENO DEPO DER</t>
  </si>
  <si>
    <t>30/07/2020</t>
  </si>
  <si>
    <t>207-3132-00</t>
  </si>
  <si>
    <t>ALMA FASCIA DELANTERA VW VENTO 16-20 LINEA NUEVA Y LINEA ANTERIOR /COMFORTLINE/TDI COMFORTLINE/HIGHLINE/STARLINE L4 4 CILINDROS 1.5/1.6L 4 PUERTAS</t>
  </si>
  <si>
    <t>21/07/2020</t>
  </si>
  <si>
    <t>003-3002-07</t>
  </si>
  <si>
    <t>REJILLA FASCIA TOYOTA CAMRY 12-14 CROMADA IZQ</t>
  </si>
  <si>
    <t>259-3002-01</t>
  </si>
  <si>
    <t>GUIA FASCIA DELANTERA TOYOTA CAMRY 12-14 IZQ</t>
  </si>
  <si>
    <t>14/07/2020</t>
  </si>
  <si>
    <t>259-3002-00</t>
  </si>
  <si>
    <t>GUIA FASCIA DELANTERA TOYOTA CAMRY 12-14 DER</t>
  </si>
  <si>
    <t>003-3132-07</t>
  </si>
  <si>
    <t>REJILLA FASCIA DELANTERA VOLKSWAGEN VENTO 16-19 F/NEGRO CENTRAL</t>
  </si>
  <si>
    <t>12/08/2021</t>
  </si>
  <si>
    <t>207-2321-07</t>
  </si>
  <si>
    <t>ALMA FASCIA TRASERA NISSAN TSURU III 92-16</t>
  </si>
  <si>
    <t>07/07/2020</t>
  </si>
  <si>
    <t>013-1214-27</t>
  </si>
  <si>
    <t>CUARTO REFLEJANTE TRASERO FORD EXPLORER 11-15 DEPO IZQ</t>
  </si>
  <si>
    <t>013-2321-02</t>
  </si>
  <si>
    <t>CUARTO FRONTAL NS TSURU I 86-87 GUAYIN/SAMURAI GRANDE DEPO DER</t>
  </si>
  <si>
    <t>NISSAN</t>
  </si>
  <si>
    <t>TSURU</t>
  </si>
  <si>
    <t>1986-1987</t>
  </si>
  <si>
    <t>LEON 5A</t>
  </si>
  <si>
    <t>17/12/2017</t>
  </si>
  <si>
    <t>018-1215-60</t>
  </si>
  <si>
    <t>ESPEJO FORD F-150 15-18 ELECTRICO C/DESEMPAÃ?Â?ANTE C/DIRECCIONAL P/SENSOR APROXIMIDAD CORRUGADO KING RANCH/LARIAT CREW/LIMITED/PLATINUM/RAPTOR CREW/RAPTOR EXTENDED/SSV/XL/XLT DER</t>
  </si>
  <si>
    <t>01/07/2020</t>
  </si>
  <si>
    <t>216-1217-04</t>
  </si>
  <si>
    <t>TOLVA SALPICADERA DELANTERA FORD FIESTA/IKON 11-14 4 PUERTAS DER</t>
  </si>
  <si>
    <t>30/06/2020</t>
  </si>
  <si>
    <t>018-3015-03</t>
  </si>
  <si>
    <t>ESPEJO TOYOTA TACOMA 01-04 C/CONTROL NEGRO DLX/S-RUNNER/PRE RUNNER/BASE IZQ</t>
  </si>
  <si>
    <t>23/06/2020</t>
  </si>
  <si>
    <t>259-0604-14</t>
  </si>
  <si>
    <t>GUIA FASCIA DELANTERA CHEVROLET AVEO 18-19 DER</t>
  </si>
  <si>
    <t>11/06/2020</t>
  </si>
  <si>
    <t>201-3015-03</t>
  </si>
  <si>
    <t>COFRE TOYOTA TACOMA 05-11 S/TOMA DE AIRE</t>
  </si>
  <si>
    <t>018-0604-21</t>
  </si>
  <si>
    <t>ESPEJO CHEVROLET AVEO 18-19  MANUAL IZQ</t>
  </si>
  <si>
    <t>003-0604-25</t>
  </si>
  <si>
    <t>REJILLA FASCIA DELANTERA CHEVROLET AVEO 18-19 C/HOYO P/FARO C/FILO CROMADO IZQ</t>
  </si>
  <si>
    <t>001-0614-10</t>
  </si>
  <si>
    <t>LUNA CHEVROLET CHEVY 94-03/C2 04-08/MONZA 97-08 C/BASE ORIGINAL DER</t>
  </si>
  <si>
    <t>04/06/2020</t>
  </si>
  <si>
    <t>019-2346-07</t>
  </si>
  <si>
    <t>FARO NISSAN NP300/FRONTIER 16-18 FONDO NEGRO DEPO IZQ</t>
  </si>
  <si>
    <t>018-0604-20</t>
  </si>
  <si>
    <t>ESPEJO CHEVROLET AVEO 18-19  MANUAL DER</t>
  </si>
  <si>
    <t>02/06/2020</t>
  </si>
  <si>
    <t>216-3107-03</t>
  </si>
  <si>
    <t>TOLVA SALPICADERA VOLKSWAGEN CROSSFOX DELANTERA 10-12 IZQ</t>
  </si>
  <si>
    <t>206-3010-02</t>
  </si>
  <si>
    <t>DEFENSA DELANTERA TOYOTA PICK UP 79-81 CROMADO</t>
  </si>
  <si>
    <t>005-0615-01</t>
  </si>
  <si>
    <t>BRAZO DEFENSA CHEVROLET CHEYENNE/CUSTOM/SIERRA/SUBURBAN DELANTERO CENTRAL 92-98 IZQ</t>
  </si>
  <si>
    <t>BRAZO</t>
  </si>
  <si>
    <t>005-0615-00</t>
  </si>
  <si>
    <t>BRAZO DEFENSA CHEVROLET CHEYENNE/CUSTOM/SIERRA/SUBURBAN DELANTERO CENTRAL 92-98 DER</t>
  </si>
  <si>
    <t>004-9999-02</t>
  </si>
  <si>
    <t>AMORTIGUADOR UNIVERSAL 405MM 165MM 300N</t>
  </si>
  <si>
    <t>AMORTIGUADOR</t>
  </si>
  <si>
    <t>018-3010-12</t>
  </si>
  <si>
    <t>ESPEJO TOYOTA PICK UP 89-95 4X4 MANUAL CROMADO SR5/DLX/BASE DER</t>
  </si>
  <si>
    <t>27/07/2020</t>
  </si>
  <si>
    <t>204-0683-00</t>
  </si>
  <si>
    <t>PARRILLA CHEVROLET BEAT INFERIOR 18-19 4 Y 5 PUERTAS NEGRA ORIGINAL</t>
  </si>
  <si>
    <t>19/05/2020</t>
  </si>
  <si>
    <t>259-0604-13</t>
  </si>
  <si>
    <t>GUIA DE FASCIA TRASERA CHEVROLET AVEO NG 18-20 ORIGINAL IZQ</t>
  </si>
  <si>
    <t>05/05/2020</t>
  </si>
  <si>
    <t>201-0604-06</t>
  </si>
  <si>
    <t>COFRE CHEVROLET AVEO 18-19</t>
  </si>
  <si>
    <t>203-0604-13</t>
  </si>
  <si>
    <t>FASCIA DELANTERA CHEVROLET AVEO 17-18 ORIGINAL</t>
  </si>
  <si>
    <t>203-2307-05</t>
  </si>
  <si>
    <t>FASCIA DELANTERA NISSAN FRONTIER 16-19 S/HOYO P/FARO</t>
  </si>
  <si>
    <t>003-3116-14</t>
  </si>
  <si>
    <t>REJILLA FASCIA DELANTERA VOLKSWAGEN POLO 03-07 S/HOYO P/FARO DER</t>
  </si>
  <si>
    <t>29/04/2020</t>
  </si>
  <si>
    <t>201-2704-03</t>
  </si>
  <si>
    <t>COFRE SEAT IBIZA 09-12</t>
  </si>
  <si>
    <t>017-3015-21</t>
  </si>
  <si>
    <t>CALAVERA TOYOTA TACOMA 16-18 ROJO/OBSCURA DEPO IZQ</t>
  </si>
  <si>
    <t>25/04/2020</t>
  </si>
  <si>
    <t>019-3125-01</t>
  </si>
  <si>
    <t>FARO VOLKSWAGEN AMAROK 11-13 MANUAL P/FOCO H1 5 PINES DEPO IZQ</t>
  </si>
  <si>
    <t>15/04/2020</t>
  </si>
  <si>
    <t>019-3125-00</t>
  </si>
  <si>
    <t>FARO VOLKSWAGEN AMAROK 11-13 MANUAL P/FOCO H1 5 PINES DEPO DER</t>
  </si>
  <si>
    <t>018-0615-00</t>
  </si>
  <si>
    <t>ESPEJO CHEVROLET CHEYENNE SS 400 92-98 MANUAL NEGRO WT/BASE/LS/SL/SLE/SLT DER</t>
  </si>
  <si>
    <t>201-0683-01</t>
  </si>
  <si>
    <t>COFRE CHEVROLET BEAT 18-19</t>
  </si>
  <si>
    <t>06/04/2020</t>
  </si>
  <si>
    <t>017-0920-03</t>
  </si>
  <si>
    <t>CALAVERA DODGE VERNA 04-06 3Y5 PUERTAS C/ARNES DEPO IZQ</t>
  </si>
  <si>
    <t>017-0920-02</t>
  </si>
  <si>
    <t>CALAVERA DODGE VERNA 04-06 3Y5 PUERTAS C/ARNES DEPO DER</t>
  </si>
  <si>
    <t>012-0635-11</t>
  </si>
  <si>
    <t>MANIJA INTERIOR CHEVROLET S-10/BLAZER/SONOMA/BRAVADA/JIMMY 86-90 CROMADA IZQ</t>
  </si>
  <si>
    <t>017-1230-51</t>
  </si>
  <si>
    <t>CALAVERA FORD RANGER 13-18 OBSCURA TYC IZQ</t>
  </si>
  <si>
    <t>017-1230-50</t>
  </si>
  <si>
    <t>CALAVERA FORD RANGER 13-18 OBSCURA TYC DER</t>
  </si>
  <si>
    <t>013-1239-05</t>
  </si>
  <si>
    <t>CUARTO PUNTA FORD F-350 92-96 BLANCO DEPO IZQ</t>
  </si>
  <si>
    <t>01/04/2020</t>
  </si>
  <si>
    <t>204-0644-02</t>
  </si>
  <si>
    <t>SOPORTE PARRILLA CHEVROLET TAHOE 07-13</t>
  </si>
  <si>
    <t>SOPORTE</t>
  </si>
  <si>
    <t>202-1209-07</t>
  </si>
  <si>
    <t>SALPICADERA FORD ESCAPE 13-19 IZQ</t>
  </si>
  <si>
    <t>23/03/2020</t>
  </si>
  <si>
    <t>013-3015-16</t>
  </si>
  <si>
    <t>CUARTO PUNTA TOYOTA TACOMA 01-04 F/GRIS C/FOCO DEPO DER</t>
  </si>
  <si>
    <t>013-3015-10</t>
  </si>
  <si>
    <t>CUARTO PUNTA TOYOTA TACOMA 95-97 NORMAL F/CROMADO DEPO DER</t>
  </si>
  <si>
    <t>20/03/2020</t>
  </si>
  <si>
    <t>013-3015-15</t>
  </si>
  <si>
    <t>CUARTO FRONTAL TOYOTA TACOMA 98-00 NORMAL Y 4X4 DEPO IZQ</t>
  </si>
  <si>
    <t>017-3110-30</t>
  </si>
  <si>
    <t>CALAVERA INTERIOR VOLKSWAGEN GOL 13-18 4 PUERTAS DEPO DER</t>
  </si>
  <si>
    <t>202-0645-03</t>
  </si>
  <si>
    <t>SALPICADERA CHEVROLET TORNADO 11-19 IZQ</t>
  </si>
  <si>
    <t>019-3123-09</t>
  </si>
  <si>
    <t>FARO VOLKSWAGEN TRANSPORTER 16-18 ELECTRICO C/MOTOR P/FOCO H7 DEPO IZQ</t>
  </si>
  <si>
    <t>17/03/2020</t>
  </si>
  <si>
    <t>019-1223-05</t>
  </si>
  <si>
    <t>FARO FORD GRAND MARQUIS 98-02 DEPO IZQ</t>
  </si>
  <si>
    <t>203-0648-00</t>
  </si>
  <si>
    <t>FASCIA DELANTERA CHEVROLET UPLANDER V 05-09 P/PINTAR</t>
  </si>
  <si>
    <t>27/02/2020</t>
  </si>
  <si>
    <t>203-3110-18</t>
  </si>
  <si>
    <t>FASCIA TRASERA VW GOL 17-18 P/PINTAR COMFORTLINE/TRENDLINE/STARLINE/HIGHLINE/I-MOTION L4 4 CILINDROS 1.6L 5 PUERTAS</t>
  </si>
  <si>
    <t>18/02/2020</t>
  </si>
  <si>
    <t>017-0610-01</t>
  </si>
  <si>
    <t>CALAVERA CHEVROLET CAPTIVA 08-13 SPORT DEPO IZQ</t>
  </si>
  <si>
    <t>018-1215-63</t>
  </si>
  <si>
    <t>ESPEJO FORD F-150 15-18 ELECTRICO C/PUNTO CIEGO CORRUGADO KING RANCH/LARIAT CREW/LIMITED/PLATINUM/SSV/XL/XLT IZQ</t>
  </si>
  <si>
    <t>CTRN0902</t>
  </si>
  <si>
    <t>TOLVA INT DE SALP DEL IZQ VERSA 2012-2019</t>
  </si>
  <si>
    <t>19/02/2020</t>
  </si>
  <si>
    <t>CNRC0341</t>
  </si>
  <si>
    <t>MOLDURA TRASERA DER CHEVY C-2 2004-2008 CANTONERA</t>
  </si>
  <si>
    <t>AERC0101</t>
  </si>
  <si>
    <t>ESPEJO DER MANUAL NEGRO POROSO C/CONTROL CHEVY 1994-2008</t>
  </si>
  <si>
    <t>FCNC0114</t>
  </si>
  <si>
    <t>CALAVERA IZQ S/ARNES (MONZA) (ROJO/BLANCO PARA CHEVY C1 2001-2003</t>
  </si>
  <si>
    <t>FCNC0113</t>
  </si>
  <si>
    <t>CALAVERA DER S/ARNES (MONZA) (ROJO/BLANCO PARA CV CHEVY C1 2001-2003</t>
  </si>
  <si>
    <t>018-2204-06</t>
  </si>
  <si>
    <t>ESPEJO MT L200 07-15 MANUAL NEGRO DER</t>
  </si>
  <si>
    <t>204-2322-12</t>
  </si>
  <si>
    <t>PARRILLA NISSAN URVAN 13-18 CROMADA 12 PASAJEROS</t>
  </si>
  <si>
    <t>06/02/2020</t>
  </si>
  <si>
    <t>019-0683-02</t>
  </si>
  <si>
    <t>FARO CHEVROLET BEAT 18 TYC DER</t>
  </si>
  <si>
    <t>019-0604-17</t>
  </si>
  <si>
    <t>FARO CHEVROLET AVEO 12-18 4 PUERTAS C/FOCO FONDO NEGRO ORIGINAL IZQ</t>
  </si>
  <si>
    <t>31/01/2020</t>
  </si>
  <si>
    <t>019-0604-16</t>
  </si>
  <si>
    <t>FARO CHEVROLET AVEO 12-18 4 PUERTAS C/FOCO FONDO NEGRO ORIGINAL DER</t>
  </si>
  <si>
    <t>019-0666-16</t>
  </si>
  <si>
    <t>FARO CHEVROLET SPARK 16-19 DEPO DER</t>
  </si>
  <si>
    <t>018-2504-00</t>
  </si>
  <si>
    <t>ESPEJO PONTIAC GRAND AM 99-01 ELECTRICO P/PINTAR SE2/SE1/SE/GT1/GT DER</t>
  </si>
  <si>
    <t>018-2504-01</t>
  </si>
  <si>
    <t>ESPEJO PONTIAC GRAND AM 99-01 ELECTRICO P/PINTAR SE2/SE1/SE/GT1/GT IZQ</t>
  </si>
  <si>
    <t>019-1903-05</t>
  </si>
  <si>
    <t>FARO MAZDA CX7 07-08 DEPO IZQ</t>
  </si>
  <si>
    <t>019-0666-17</t>
  </si>
  <si>
    <t>FARO CHEVROLET SPARK 16-19 DEPO IZQ</t>
  </si>
  <si>
    <t>25/08/2020</t>
  </si>
  <si>
    <t>012-1301-00</t>
  </si>
  <si>
    <t>MANIJA EXTERIOR HONDA ACCORD DELANTERA 98-02 NEGRA C/HOYO DER</t>
  </si>
  <si>
    <t>16/01/2020</t>
  </si>
  <si>
    <t>203-2704-06</t>
  </si>
  <si>
    <t>FASCIA DELANTERA SEAT IBIZA/CORDOBA 07-09 P/PINTAR C/HOYO</t>
  </si>
  <si>
    <t>018-3110-23</t>
  </si>
  <si>
    <t>ESPEJO VOLKSWAGEN GOL 13-16 MANUAL CORRUGADO IZQ</t>
  </si>
  <si>
    <t>018-2321-02</t>
  </si>
  <si>
    <t>ESPEJO NISSAN TSURU I 84-87 2 PUERTAS C/CONTROL NEGRO ALL MODELS DER</t>
  </si>
  <si>
    <t>DDDPU13P</t>
  </si>
  <si>
    <t>FASCIADEL DODGE PU 13-16 S/HOYO P/SENS NEGRA P/PINTAR PLASTICO PAT USA ALD92 922 TYGP 2019.05.20</t>
  </si>
  <si>
    <t>06/01/2020</t>
  </si>
  <si>
    <t>204-3007-11</t>
  </si>
  <si>
    <t>PARRILLA TOYOTA HILUX 16-19 NEGRO</t>
  </si>
  <si>
    <t>003-3112-27</t>
  </si>
  <si>
    <t>REJILLA FASCIA DELANTERA VOLKSWAGEN JETTA 15-18 S/HOYO P/FARO IZQ</t>
  </si>
  <si>
    <t>20/09/2021</t>
  </si>
  <si>
    <t>216-2327-07</t>
  </si>
  <si>
    <t>TOLVA SALPICADERA DELANTERA NISSAN MARCH 14-19 IZQ</t>
  </si>
  <si>
    <t>23/12/2019</t>
  </si>
  <si>
    <t>203-0679-12</t>
  </si>
  <si>
    <t>FASCIA DELANTERA CV TRAX INFERIOR 17-19</t>
  </si>
  <si>
    <t>018-1219-10</t>
  </si>
  <si>
    <t>ESPEJO FORD FOCUS 00-06 C/CONTROL P/PINTAR 1.8/1.8 16V/1.6 16V/1.4 16V DER</t>
  </si>
  <si>
    <t>202-0665-05</t>
  </si>
  <si>
    <t>SALPICADERA CHEVROLET CRUZE 10-17 4 PUERTAS ORIGINAL IZQ</t>
  </si>
  <si>
    <t>06/12/2019</t>
  </si>
  <si>
    <t>018-1221-02</t>
  </si>
  <si>
    <t>ESPEJO FORD FUSION 06-11 ELECTRICO CORRUGADO NEGRO PREMIER/HYBRID/SEL/SE/BASE/SPORT/S DER</t>
  </si>
  <si>
    <t>203-1227-02</t>
  </si>
  <si>
    <t>FASCIA DELANTERA FORD MONDEO 04-05 P/PINTAR</t>
  </si>
  <si>
    <t>09/12/2019</t>
  </si>
  <si>
    <t>013-1239-04</t>
  </si>
  <si>
    <t>CUARTO PUNTA FORD F-350 92-96 BLANCO DEPO DER</t>
  </si>
  <si>
    <t>011-0615-17</t>
  </si>
  <si>
    <t>MOLDURA TAPA CAJA CHEVROLET CHEYENNE/SILVERADO/SIERRA 07-13 S/HUELLA CORRUGADA NEGRA</t>
  </si>
  <si>
    <t>11/12/2019</t>
  </si>
  <si>
    <t>018-1224-02</t>
  </si>
  <si>
    <t>ESPEJO FORD IKON 11-14 C/CONTROL P/PINTAR DER</t>
  </si>
  <si>
    <t>202-0683-02</t>
  </si>
  <si>
    <t>SALPICADERA CHEVROLET BEAT 18-19 DER</t>
  </si>
  <si>
    <t>04/12/2019</t>
  </si>
  <si>
    <t>018-1254-00</t>
  </si>
  <si>
    <t>ESPEJO FORD FIGO 16-17 C/CONTROL P/PINTAR DER</t>
  </si>
  <si>
    <t>07/12/2019</t>
  </si>
  <si>
    <t>015-3132-09</t>
  </si>
  <si>
    <t>FARO NIEBLA VOLKSWAGEN VENTO 16-18/POLO 13-14 P/1 FOCO DEPO IZQ</t>
  </si>
  <si>
    <t>209-0645-00</t>
  </si>
  <si>
    <t>MARCO DE RADIADOR CHEVROLET TORNADO SUPERIOR 12-16</t>
  </si>
  <si>
    <t>30/11/2019</t>
  </si>
  <si>
    <t>203-3115-05</t>
  </si>
  <si>
    <t>FASCIA DELANTERA VOLKSWAGEN POINTER 03-05 S/HOYO P/FARO</t>
  </si>
  <si>
    <t>019-2315-11</t>
  </si>
  <si>
    <t>FARO NS QUEST/VILLAGER 96-98 C/BASE TYC IZQ</t>
  </si>
  <si>
    <t>206-2326-01</t>
  </si>
  <si>
    <t>DEFENSA DELANTERA NISSAN 720 84-93 CROMADO</t>
  </si>
  <si>
    <t>012-3001-09</t>
  </si>
  <si>
    <t>MANIJA EXTERIOR TOYOTA 4 RUNNER DELANTERA 99-02 NEGRA LISA IZQ</t>
  </si>
  <si>
    <t>013-1901-14</t>
  </si>
  <si>
    <t>CUARTO REFLEJANTE TRASERO LATERAL MAZDA 3 04-09 DER/14-17 4 PUERTAS DER/6 14-18 DER/5 06-10 IZQ/5 11-15 ROJO DEPO DER</t>
  </si>
  <si>
    <t>26/11/2019</t>
  </si>
  <si>
    <t>019-0683-01</t>
  </si>
  <si>
    <t>FARO CHEVROLET BEAT 18-19 4 Y 5 PUERTAS ORIGINAL IZQ</t>
  </si>
  <si>
    <t>203-1227-01</t>
  </si>
  <si>
    <t>FASCIA TRASERA FORD MONDEO 01-03 S/MOLDURA</t>
  </si>
  <si>
    <t>25/11/2019</t>
  </si>
  <si>
    <t>017-1302-92</t>
  </si>
  <si>
    <t>CALAVERA INTERIOR HONDA CIVIC 01-02 4 PUERTAS BLANCO/ROJO DEPO DER</t>
  </si>
  <si>
    <t>019-0683-00</t>
  </si>
  <si>
    <t>FARO CHEVROLET BEAT 18-19 4 Y 5 PUERTAS ORIGINAL DER</t>
  </si>
  <si>
    <t>202-3132-02</t>
  </si>
  <si>
    <t>SALPICADERA VOLKSWAGEN VENTO 16-19 DER</t>
  </si>
  <si>
    <t>13/11/2019</t>
  </si>
  <si>
    <t>FCHC0411</t>
  </si>
  <si>
    <t>CALAVERA DER S/ARNES CLARA (ROJO/BLANCO) TORNADO 2012-2018</t>
  </si>
  <si>
    <t>12/11/2019</t>
  </si>
  <si>
    <t>FCNC0602</t>
  </si>
  <si>
    <t>CALAVERA IZQ S/ARNES (ROJO/BLANCO) CHEVY C-3 2009-2012</t>
  </si>
  <si>
    <t>FCHC0106</t>
  </si>
  <si>
    <t>CALAVERA IZQ C/ARNES MONZA (ROJO/AMBAR CHEVY 1994-2000</t>
  </si>
  <si>
    <t>FCHC0105</t>
  </si>
  <si>
    <t>CALAVERA DER C/ARNES MONZA (ROJO/AMBAR CHEVY 1994-2000</t>
  </si>
  <si>
    <t>FCNC0102</t>
  </si>
  <si>
    <t>CALAVERA IZQ S/ARNES (POP/JOY) (ROJO/AMB CHEVY 1994-2000</t>
  </si>
  <si>
    <t>FCNC0101</t>
  </si>
  <si>
    <t>CALAVERA DER S/ARNES (POP/JOY) (ROJO/AMB CHEVY 1994-2000</t>
  </si>
  <si>
    <t>CPYN1100</t>
  </si>
  <si>
    <t>PARRILLA NEGRA C/FILO CROMODO LINEAS ENT TIIDA 2006-2009</t>
  </si>
  <si>
    <t>CSJN1101</t>
  </si>
  <si>
    <t>SALPICADERA DER C/HOYO P/CUARTO (SEDAN/H TIIDA 2006-2017</t>
  </si>
  <si>
    <t>FFNN0812</t>
  </si>
  <si>
    <t>FARO IZQ FONDO CROMADO S/MOTOR MARCH 2014-2019</t>
  </si>
  <si>
    <t>CPTN0800</t>
  </si>
  <si>
    <t>PARRILLA NEGRA C/FILO CROMADO MARCH 2014-2019</t>
  </si>
  <si>
    <t>CSNN0812</t>
  </si>
  <si>
    <t>SALPICADERA IZQ S/HOYO (COLOR/GRIS) MARCH 2014-2019</t>
  </si>
  <si>
    <t>CSNN0811</t>
  </si>
  <si>
    <t>SALPICADERA DER S/HOYO (COLOR/GRIS) MARCH 2014-2019</t>
  </si>
  <si>
    <t>FXNV0650</t>
  </si>
  <si>
    <t>KIT FARO AUX C/CABLES C/REJILLAS NEGRAS GOL 2017-2018</t>
  </si>
  <si>
    <t>FXNC0102</t>
  </si>
  <si>
    <t>FARO AUX IZQ C/CONECTOR C/FOCO 3-4-5PTAS CHEVY 2001-2003</t>
  </si>
  <si>
    <t>FXNC0101</t>
  </si>
  <si>
    <t>FARO AUX DER C/CONECTOR C/FOCO 3-4-5PTAS CHEVY 2001-2003</t>
  </si>
  <si>
    <t>CCMC0100</t>
  </si>
  <si>
    <t>COFRE LISO 3-4-5PTAS (COLOR/NEGRO) CHEVY 1994-2000</t>
  </si>
  <si>
    <t>CCNC1100</t>
  </si>
  <si>
    <t>COFRE (SEDAN/H-BACK) (COLOR/GRIS) BEAT 2018-2020</t>
  </si>
  <si>
    <t>CNGC0404</t>
  </si>
  <si>
    <t>MOLDURA CORRUGADA TRAS IZQ TORNADO 2004-2006</t>
  </si>
  <si>
    <t>CNGC0403</t>
  </si>
  <si>
    <t>MOLDURA CORRUGADA TRAS DER  TORNADO 2004-2006</t>
  </si>
  <si>
    <t>CNRC0352</t>
  </si>
  <si>
    <t>MOLDURA TRASERA IZQ (MONZA) CHEVY C-2 2004-2008</t>
  </si>
  <si>
    <t>CNRC0351</t>
  </si>
  <si>
    <t>MOLDURA TRASERA DER (MONZA)  CHEVY C-2 2004-2008</t>
  </si>
  <si>
    <t>CNRC0342</t>
  </si>
  <si>
    <t>MOLDURA TRASERA IZQ CHEVY C2 2004-2008</t>
  </si>
  <si>
    <t>011-3103-20</t>
  </si>
  <si>
    <t>MOLDURA FASCIA DELANTERA VOLKSWAGEN BORA 05-10 CROMADA ARG DER</t>
  </si>
  <si>
    <t>11/11/2019</t>
  </si>
  <si>
    <t>203-3103-03</t>
  </si>
  <si>
    <t>FASCIA DELANTERA VOLKSWAGEN BORA 05-10 S/HOYO P/CUARTO</t>
  </si>
  <si>
    <t>018-3019-02</t>
  </si>
  <si>
    <t>ESPEJO TOYOTA PRIUS 16-18 ELECTRICO C/DESEMPAÃ?Â?ANTE DER</t>
  </si>
  <si>
    <t>08/11/2019</t>
  </si>
  <si>
    <t>012-2305-28</t>
  </si>
  <si>
    <t>MANIJA INTERIOR NISSAN D21 86-08 TINTO DER/IZQ</t>
  </si>
  <si>
    <t>04/11/2019</t>
  </si>
  <si>
    <t>018-2307-22</t>
  </si>
  <si>
    <t>ESPEJO NISSAN FRONTIER 16-19 ELECTRICO P/PINTAR DER</t>
  </si>
  <si>
    <t>228-0713-00</t>
  </si>
  <si>
    <t>CONDENSADOR DE AIRE CHRYSLER SEBRING/CALIBER/COMPASS/PATRIOT V4/2.0 LTS 07-10</t>
  </si>
  <si>
    <t>017-0620-13</t>
  </si>
  <si>
    <t>CALAVERA CHEVROLET CHEYENNE/CUSTOM/SIERRA 89-91 MICA F/ROJO TW DEPO IZQ</t>
  </si>
  <si>
    <t>CHEVROLET</t>
  </si>
  <si>
    <t>CHEYENNE</t>
  </si>
  <si>
    <t>1989-1991</t>
  </si>
  <si>
    <t>204-3114-11</t>
  </si>
  <si>
    <t>PARRILLA VOLKSWAGEN PASSAT 12-15 F/CROMADO</t>
  </si>
  <si>
    <t>30/09/2019</t>
  </si>
  <si>
    <t>019-1230-35</t>
  </si>
  <si>
    <t>FARO FORD RANGER 17-18 MANUAL/ELECTRICO FONDO NEGRO P/FOCO HB3 DEPO IZQ</t>
  </si>
  <si>
    <t>019-1230-34</t>
  </si>
  <si>
    <t>FARO FORD RANGER 17-18 MANUAL/ELECTRICO FONDO NEGRO P/FOCO HB3 DEPO DER</t>
  </si>
  <si>
    <t>28/10/2019</t>
  </si>
  <si>
    <t>012-3103-00</t>
  </si>
  <si>
    <t>MANIJA INTERIOR VOLKSWAGEN BORA DELANTERA 08-10 CROMO/NEGRO C/HOYO SIN CONTROL DER</t>
  </si>
  <si>
    <t>06/11/2019</t>
  </si>
  <si>
    <t>013-0916-25</t>
  </si>
  <si>
    <t>CUARTO FRONTAL DODGE RAM PU 50 87-93/L200 87-96 AMBAR TYC IZQ</t>
  </si>
  <si>
    <t>013-0916-24</t>
  </si>
  <si>
    <t>CUARTO FRONTAL DODGE RAM PU 50 87-93/L200 87-96 AMBAR TYC DER</t>
  </si>
  <si>
    <t>202-3126-00</t>
  </si>
  <si>
    <t>SALPICADERA VW TIGUAN 09-16 DER</t>
  </si>
  <si>
    <t>19/10/2019</t>
  </si>
  <si>
    <t>019-0911-05</t>
  </si>
  <si>
    <t>FARO DODGE JOURNEY 09-18 FONDO NEGRO DEPO IZQ</t>
  </si>
  <si>
    <t>14/10/2019</t>
  </si>
  <si>
    <t>019-3110-21</t>
  </si>
  <si>
    <t>FARO VOLKSWAGEN GOL 17-18 FILO INTERIOR CROMADO DEPO IZQ</t>
  </si>
  <si>
    <t>30/01/2021</t>
  </si>
  <si>
    <t>TY537</t>
  </si>
  <si>
    <t>FARO NIEBLA AVANZA 12-15 C/BASE JGO 352  "NO TIENE SWICH "</t>
  </si>
  <si>
    <t>VW-00302</t>
  </si>
  <si>
    <t>REJILLA DELANTERA DERECHA C/HOYO PARA FARO VW GOL 2009-2013</t>
  </si>
  <si>
    <t>AUTOMAGIC</t>
  </si>
  <si>
    <t>015-1608-00</t>
  </si>
  <si>
    <t>FARO NIEBLA JEEP PATRIOT 11-17/ESCAPE 09-13 DEPO DER/IZQ</t>
  </si>
  <si>
    <t>02/10/2019</t>
  </si>
  <si>
    <t>216-2324-01</t>
  </si>
  <si>
    <t>TOLVA SALPICADERA NISSAN X-TRAIL 02-07 PLASTICO IZQ</t>
  </si>
  <si>
    <t>28/09/2019</t>
  </si>
  <si>
    <t>013-3010-00</t>
  </si>
  <si>
    <t>CUARTO FRONTAL TOYOTA PICK UP 79-83 DEPO DER</t>
  </si>
  <si>
    <t>003-2705-04</t>
  </si>
  <si>
    <t>REJILLA FASCIA DELANTERA SEAT LEON 11-13 C/HOYO P/FARO DER</t>
  </si>
  <si>
    <t>203-0912-02</t>
  </si>
  <si>
    <t>FASCIA DELANTERA DODGE NEON 00-01 P/PINTAR C/HOYO</t>
  </si>
  <si>
    <t>017-1225-04</t>
  </si>
  <si>
    <t>CALAVERA FORD KA 02-07 DEPO DER</t>
  </si>
  <si>
    <t>FORD</t>
  </si>
  <si>
    <t>KA</t>
  </si>
  <si>
    <t>2002-2007</t>
  </si>
  <si>
    <t>07/05/2020</t>
  </si>
  <si>
    <t>018-1215-64</t>
  </si>
  <si>
    <t>ESPEJO FORD F-150 15-18 ELECTRICO E/ABATIBLE C/DESEMPAÃ?Â?ANTE C/DIRECCIONAL C/LUZ C/MEMORIA NEGRO KING RANCH/LARIAT CREW/LIMITED/PLATINUM/RAPTOR CREW/RAPTOR EXTENDED/SSV/XL/XLT DER</t>
  </si>
  <si>
    <t>23/09/2019</t>
  </si>
  <si>
    <t>19-6112-00-9N</t>
  </si>
  <si>
    <t>FARO NIEBLA CRV 15-16 C/BASE C/FOCO TYC T154 2252 352 IZQ</t>
  </si>
  <si>
    <t>CFTC9911</t>
  </si>
  <si>
    <t>FASCIA DEL C/HOYO P/FARO AUX (NUEVA LINEA AVEO 2018-2020</t>
  </si>
  <si>
    <t>FCNC0412</t>
  </si>
  <si>
    <t>CALAVERA IZQ S/ARNES CLARA (ROJO/BLANCO) TORNADO 2012-2018</t>
  </si>
  <si>
    <t>TORNADO</t>
  </si>
  <si>
    <t>2012-2018</t>
  </si>
  <si>
    <t>03/09/2019</t>
  </si>
  <si>
    <t>FCNC0411</t>
  </si>
  <si>
    <t>FCNC0822</t>
  </si>
  <si>
    <t>CALAVERA IZQ C/ARNES (NUEVA LINEA) (ROJO SPARK NG 2016-2019</t>
  </si>
  <si>
    <t>FCNC0821</t>
  </si>
  <si>
    <t>CALAVERA DER C/ARNES (NUEVA LINEA) (ROJO SPARK NG 2016-2019</t>
  </si>
  <si>
    <t>SPARK</t>
  </si>
  <si>
    <t>2016-2019</t>
  </si>
  <si>
    <t>FCNC9911</t>
  </si>
  <si>
    <t>CALAVERA DER S/ARNES (ROJO/BLANCO) (PONT AVEO 2012-2017</t>
  </si>
  <si>
    <t>AVEO</t>
  </si>
  <si>
    <t>2012-2017</t>
  </si>
  <si>
    <t>AERV0631</t>
  </si>
  <si>
    <t>ESPEJO DER MANUAL NEGRO POROSO C/CONTROL GOL 2013-2020</t>
  </si>
  <si>
    <t>FCNV0624</t>
  </si>
  <si>
    <t>CALAVERA IZQ INT S/ARNES OSCURA 4PTAS (H GOL SEDAN 2013-2019</t>
  </si>
  <si>
    <t>VOLKSWAGEN</t>
  </si>
  <si>
    <t>GOL</t>
  </si>
  <si>
    <t>2013-2019</t>
  </si>
  <si>
    <t>FCNV0623</t>
  </si>
  <si>
    <t>CALAVERA DER INT S/ARNES OSCURA 4PTAS (H GOL SEDAN 2013-2019</t>
  </si>
  <si>
    <t>FCNV0622</t>
  </si>
  <si>
    <t>CALAVERA IZQ EXT S/ARNES OSCURA 4PTAS (H GOL SEDAN 2013-2019</t>
  </si>
  <si>
    <t>FCNV0614</t>
  </si>
  <si>
    <t>CALAVERA IZQ INT S/ARNES CLARA 4PTAS (BL GOL SEDAN 2013-2019</t>
  </si>
  <si>
    <t>FCNV0613</t>
  </si>
  <si>
    <t>CALAVERA DER INT S/ARNES CLARA 4PTAS (BL GOL SEDAN 2013-2019</t>
  </si>
  <si>
    <t>FCNV0654</t>
  </si>
  <si>
    <t>CALAVERA IZQ S/ARNES CLARA 5PTAS (ROJO/B GOL H-BACK 2017-2019</t>
  </si>
  <si>
    <t>2017-2019</t>
  </si>
  <si>
    <t>FCNV0653</t>
  </si>
  <si>
    <t>CALAVERA DER S/ARNES CLARA 5PTAS (ROJO/B GOL H-BACK 2017-2019</t>
  </si>
  <si>
    <t>FXNC0822</t>
  </si>
  <si>
    <t>FARO AUX IZQ S/FOCO (NUEVA LINEA) (BEAT SPARK NG 2016-2018</t>
  </si>
  <si>
    <t>204-2330-02</t>
  </si>
  <si>
    <t>PARRILLA NS VERSA 15-17 NEGRA F/CROMADO</t>
  </si>
  <si>
    <t>MANTENIMIENTO</t>
  </si>
  <si>
    <t>007-0614-00</t>
  </si>
  <si>
    <t>ELEVADOR CRISTAL CHEVROLET CHEVY 94-12/CHEVY C2 04-08/CHEVY C3 09-12 4 PUERTAS MANUAL DER</t>
  </si>
  <si>
    <t>ELEVADOR</t>
  </si>
  <si>
    <t>28/08/2019</t>
  </si>
  <si>
    <t>013-0614-00</t>
  </si>
  <si>
    <t>CUARTO REFLEJANTE TRASERO CHEVROLET CHEVY C3 09-12 DER</t>
  </si>
  <si>
    <t>018-2608-03</t>
  </si>
  <si>
    <t>ESPEJO RENAULT FLUENCE 11-15 ELECTRICO C/DESEMPAÃ?Â?ANTE C/DIRECCIONAL P/PINTAR IZQ</t>
  </si>
  <si>
    <t>21/08/2019</t>
  </si>
  <si>
    <t>019-0943-05</t>
  </si>
  <si>
    <t>FARO DG PU 13-14 C/LUPA FDO NGO TYC I</t>
  </si>
  <si>
    <t>18/08/2019</t>
  </si>
  <si>
    <t>019-0943-04</t>
  </si>
  <si>
    <t>FARO DG PU 13-14 C/LUPA FDO NGO TYC D</t>
  </si>
  <si>
    <t>215-3132-01</t>
  </si>
  <si>
    <t>SPOYLER DELANTERO VOLKSWAGEN VENTO 16-19</t>
  </si>
  <si>
    <t>215-3116-07</t>
  </si>
  <si>
    <t>SPOYLER DELANTERO VOLKSWAGEN POLO 16-18 GTI IZQ</t>
  </si>
  <si>
    <t>015-0604-17</t>
  </si>
  <si>
    <t>FARO NIEBLA CHEVROLET AVEO 18 DEPO IZQ</t>
  </si>
  <si>
    <t>CQRN0910</t>
  </si>
  <si>
    <t>MARCO RADIADOR METAL INFERIOR NISSAN  VERSA 2012-2019</t>
  </si>
  <si>
    <t>20/08/2019</t>
  </si>
  <si>
    <t>CQRN0900</t>
  </si>
  <si>
    <t>MARCO RADIADOR METAL SUPERIOR NISSAN  VERSA 2012-2019</t>
  </si>
  <si>
    <t>CTRC0602</t>
  </si>
  <si>
    <t>TOLVA INT DE SALP DEL IZQ 3-4-5TAS (TAIW CHEVY C3 2009-2012</t>
  </si>
  <si>
    <t>CTRC0601</t>
  </si>
  <si>
    <t>TOLVA INT DE SALP DEL DER 3-4-5PTAS (TAI CHEVY C3 2009-2012</t>
  </si>
  <si>
    <t>HVNC0100</t>
  </si>
  <si>
    <t>MANIJA ALZA VIDRIO NEGRA (C-2/C-3) 3-4-5 CHEVY 1994-2012</t>
  </si>
  <si>
    <t>215-3112-14</t>
  </si>
  <si>
    <t>SPOYLER TRASERO VW JETTA CLASICO 08-15 ARG FISURADO EN LEON 9</t>
  </si>
  <si>
    <t>204-3132-01</t>
  </si>
  <si>
    <t>PARRILLA VW VENTO 16-19 F/CROMADO</t>
  </si>
  <si>
    <t>017-1214-04</t>
  </si>
  <si>
    <t>CALAVERA FD EXPLORER 91-94 DEPO DER</t>
  </si>
  <si>
    <t>EXPLORER</t>
  </si>
  <si>
    <t>1991-1994</t>
  </si>
  <si>
    <t>22/03/2021</t>
  </si>
  <si>
    <t>209-2306-00</t>
  </si>
  <si>
    <t>MARCO DE RADIADOR NS D22 08-15</t>
  </si>
  <si>
    <t>12/08/2019</t>
  </si>
  <si>
    <t>215-1230-01</t>
  </si>
  <si>
    <t>SPOYLER DELANTERO FD RANGER 93-97</t>
  </si>
  <si>
    <t>012-0916-16</t>
  </si>
  <si>
    <t>MANIJA INTERIOR DG RAM DELANTERA 94-01 NEGRA CORRUGADA TW DER</t>
  </si>
  <si>
    <t>203-3112-18</t>
  </si>
  <si>
    <t>FASCIA TRASERA VW JETTA 11-14</t>
  </si>
  <si>
    <t>203-3112-20</t>
  </si>
  <si>
    <t>FASCIA DELANTERA VW JETTA 15-18 C/HOYO P/SENSOR</t>
  </si>
  <si>
    <t>015-0604-16</t>
  </si>
  <si>
    <t>FARO NIEBLA CV AVEO 18 DEPO DER</t>
  </si>
  <si>
    <t>019-0911-04</t>
  </si>
  <si>
    <t>FARO DG JOURNEY 09-18 FONDO NEGRO DEPO DER</t>
  </si>
  <si>
    <t>CSNC0812</t>
  </si>
  <si>
    <t>SALPICADERA IZQ S/HOYO (LINEA NUEVA) (CO SPARK 2016-2019</t>
  </si>
  <si>
    <t>CSNC0811</t>
  </si>
  <si>
    <t>SALPICADERA DER S/HOYO (LINEA NUEVA) (CO SPARK 2016-2019</t>
  </si>
  <si>
    <t>CSNC1101</t>
  </si>
  <si>
    <t>SALPICADERA DER S/HOYO (SEDAN/H-BACK) (C BEAT 2018-2020</t>
  </si>
  <si>
    <t>FXNC1100</t>
  </si>
  <si>
    <t>KIT FARO AUX C/CABLES C/REJILLAS NEGRAS BEAT 2018-2020</t>
  </si>
  <si>
    <t>BEAT</t>
  </si>
  <si>
    <t>2018-2020</t>
  </si>
  <si>
    <t>07/08/2019</t>
  </si>
  <si>
    <t>215-3112-12</t>
  </si>
  <si>
    <t>SPOYLER TRASERO VW JETTA CLASICO 08-15 GLI = FALDON AV28 UNA PIEZA QUEBRADA</t>
  </si>
  <si>
    <t>018-3007-18</t>
  </si>
  <si>
    <t>ESPEJO TY HILUX 16-19 ELECTRICO ABATIBLE C/DIRECCIONAL NEGRO DER</t>
  </si>
  <si>
    <t>20/12/2021</t>
  </si>
  <si>
    <t>017-0683-02</t>
  </si>
  <si>
    <t>CALAVERA CV BEAT 18-19 5 PUERTAS ORIGINAL DER</t>
  </si>
  <si>
    <t>BAT</t>
  </si>
  <si>
    <t>2018-2019</t>
  </si>
  <si>
    <t>25/07/2019</t>
  </si>
  <si>
    <t>017-1901-10</t>
  </si>
  <si>
    <t>CALAVERA EXTERIOR MZ 3 10-13 4 PUERTAS DEPO DER</t>
  </si>
  <si>
    <t>MAZDA</t>
  </si>
  <si>
    <t>MZ-3</t>
  </si>
  <si>
    <t>2010-2013</t>
  </si>
  <si>
    <t>019-0615-19</t>
  </si>
  <si>
    <t>FARO CV CHEYENNE/SILVERADO 16-18 C/FILO CROMADO P/FOCO XENON TYC IZQ</t>
  </si>
  <si>
    <t>24/07/2019</t>
  </si>
  <si>
    <t>019-0615-18</t>
  </si>
  <si>
    <t>FARO CV CHEYENNE/SILVERADO 16-18 C/FILO CROMADO P/FOCO XENON TYC DER</t>
  </si>
  <si>
    <t>012-3005-14</t>
  </si>
  <si>
    <t>MANIJA INTERIOR TY HIACE PUERTA CORREDIZA 05-11 CROMADA DER</t>
  </si>
  <si>
    <t>259-2316-11</t>
  </si>
  <si>
    <t>GUIA FASCIA TRA NS SENTRA 07-12 IZQUIERDA</t>
  </si>
  <si>
    <t>19-C7060015B3</t>
  </si>
  <si>
    <t>FARO NIEBLA HIACE 14-16 C/PARRILLA S/FOCO ECOCN 2252 352 190510 IZQ 2019.04.25</t>
  </si>
  <si>
    <t>18/07/2019</t>
  </si>
  <si>
    <t>003-3132-05</t>
  </si>
  <si>
    <t>REJILLA FASCIA DELANTERA VW VENTO 14-15</t>
  </si>
  <si>
    <t>012-3007-05</t>
  </si>
  <si>
    <t>MANIJA EXT TY HILUX DEL 05-11 C/H N COR D/I</t>
  </si>
  <si>
    <t>216-1302-39</t>
  </si>
  <si>
    <t>TOLVA SALPICADERA DELANTERA HD CIVIC 16-19 2 Y 4 PUERTAS IZQ</t>
  </si>
  <si>
    <t>HONDA</t>
  </si>
  <si>
    <t>CIVIC</t>
  </si>
  <si>
    <t>011-0614-34</t>
  </si>
  <si>
    <t>MOLDURA ARCO TRASERA CV CHEVY/C2 04-10 3 Y 5 PUERTAS DER</t>
  </si>
  <si>
    <t>19/07/2019</t>
  </si>
  <si>
    <t>003-1307-03</t>
  </si>
  <si>
    <t>REJILLA FASCIA HD PILOT 09-11 IZQ</t>
  </si>
  <si>
    <t>204-0604-08</t>
  </si>
  <si>
    <t>PARRILLA CV AVEO 18-20 LINEA NUEVA F/CROMADO LTZ L4 4 CILINDROS 1.5L 4 PUERTAS</t>
  </si>
  <si>
    <t>10/07/2019</t>
  </si>
  <si>
    <t>216-2350-01</t>
  </si>
  <si>
    <t>TOLVA SALPICADERA DELANTERA NS D23/NP300 16-18 DIESEL IZQ</t>
  </si>
  <si>
    <t>D23/NP300</t>
  </si>
  <si>
    <t>2016-2018</t>
  </si>
  <si>
    <t>003-0604-27</t>
  </si>
  <si>
    <t>REJILLA FASCIA DELANTERA CV AVEO 18-20 LINEA NUEVA C/HOYO P/FARO C/FILO NEGRO LT L4 4 CILINDROS 1.5L 4 PUERTAS IZQ</t>
  </si>
  <si>
    <t>003-0604-26</t>
  </si>
  <si>
    <t>REJILLA FASCIA DELANTERA CV AVEO 18-20 LINEA NUEVA C/HOYO P/FARO C/FILO NEGRO LT L4 4 CILINDROS 1.5L 4 PUERTAS DER</t>
  </si>
  <si>
    <t>015-0604-15</t>
  </si>
  <si>
    <t>FARO NIEBLA CV AVEO 18-19 LINEA NUEVA CN IZQ</t>
  </si>
  <si>
    <t>203-0604-11</t>
  </si>
  <si>
    <t>FASCIA TRASERA CV AVEO 18-20 LINEA NUEVA P/PINTAR LS/LT/LTZ L4 4 CILINDROS 1.5L 4 PUERTAS</t>
  </si>
  <si>
    <t>202-0604-14</t>
  </si>
  <si>
    <t>SALPICADERA CV AVEO 18-19 C/HOYO P/CUARTO DER</t>
  </si>
  <si>
    <t>017-3115-26</t>
  </si>
  <si>
    <t>CALAVERA VW POINTER SW 03-05 S/ARNES HUMO ARTEB DER</t>
  </si>
  <si>
    <t>POINTER</t>
  </si>
  <si>
    <t>2003-2005</t>
  </si>
  <si>
    <t>29/06/2019</t>
  </si>
  <si>
    <t>017-3115-25</t>
  </si>
  <si>
    <t>CALAVERA VW POINTER SW 03-05 S/ARNES CLARO ARTEB IZQ</t>
  </si>
  <si>
    <t>017-0620-02</t>
  </si>
  <si>
    <t>CALAVERA CV SILVERADO/CUSTOM/SIERRA 99-02 DEPO DER</t>
  </si>
  <si>
    <t>SILVERADO</t>
  </si>
  <si>
    <t>1999-2002</t>
  </si>
  <si>
    <t>08/06/2020</t>
  </si>
  <si>
    <t>003-0604-19</t>
  </si>
  <si>
    <t>REJILLA FASCIA DELANTERA CV AVEO NG 18-20 S/HOYO P/FARO NIEBLA ORIGINAL IZQ</t>
  </si>
  <si>
    <t>203-3005-04</t>
  </si>
  <si>
    <t>FASCIA DELANTERA TY HIACE 11-13 NEGRA 9 PASAJEROS</t>
  </si>
  <si>
    <t>26/06/2019</t>
  </si>
  <si>
    <t>015-0679-04</t>
  </si>
  <si>
    <t>FARO NIEBLA CV TRAX 17-18 DEPO DER</t>
  </si>
  <si>
    <t>TRAX</t>
  </si>
  <si>
    <t>2017-2018</t>
  </si>
  <si>
    <t>018-0670-04</t>
  </si>
  <si>
    <t>ESPEJO CV SONIC 12-13 C/CONTROL CORRUGADO DER</t>
  </si>
  <si>
    <t>SONIC</t>
  </si>
  <si>
    <t>2012-2013</t>
  </si>
  <si>
    <t>018-0670-05</t>
  </si>
  <si>
    <t>ESPEJO CV SONIC 12-13 C/CONTROL CORRUGADO IZQ</t>
  </si>
  <si>
    <t>003-1909-05</t>
  </si>
  <si>
    <t>REJILLA FASCIA MZ CX9 07-09 IZQ</t>
  </si>
  <si>
    <t>003-1909-04</t>
  </si>
  <si>
    <t>REJILLA FASCIA MZ CX9 07-09 DER</t>
  </si>
  <si>
    <t>003-1302-22</t>
  </si>
  <si>
    <t>REJILLA FASCIA DELANTERA HD CIVIC 16-17 4 PUERTAS C/HOYO P/FARO DEPO DER</t>
  </si>
  <si>
    <t>19/06/2019</t>
  </si>
  <si>
    <t>215-3017-00</t>
  </si>
  <si>
    <t>SPOYLER DELANTERO TY TUNDRA 07-10 CORRUGADO</t>
  </si>
  <si>
    <t>12/06/2019</t>
  </si>
  <si>
    <t>018-2613-01</t>
  </si>
  <si>
    <t>ESPEJO RN LOGAN 15-17 C/CONTROL IZQ</t>
  </si>
  <si>
    <t>RENAULT</t>
  </si>
  <si>
    <t>LOGAN</t>
  </si>
  <si>
    <t>2015-2017</t>
  </si>
  <si>
    <t>08/06/2019</t>
  </si>
  <si>
    <t>018-2613-00</t>
  </si>
  <si>
    <t>ESPEJO RN LOGAN 15-17 C/CONTROL DER</t>
  </si>
  <si>
    <t>204-1213-02</t>
  </si>
  <si>
    <t>PARRILLA FD EXPEDITION 03-06 CROMADA  "DESCOLORIDA"</t>
  </si>
  <si>
    <t>012-0623-03</t>
  </si>
  <si>
    <t>MANIJA EXTERIOR CV EXPRESS VAN/SAVANA DELANTERA 96-10 NEGRA IZQ</t>
  </si>
  <si>
    <t>03/06/2019</t>
  </si>
  <si>
    <t>019-0604-26</t>
  </si>
  <si>
    <t>FARO CV AVEO 18 LINEA NUEVA TYC DER</t>
  </si>
  <si>
    <t>20/03/2019</t>
  </si>
  <si>
    <t>CFTC9912</t>
  </si>
  <si>
    <t>FASCIA TRASERA CV AVEO 2018-2019 (NUEVA LINEA)</t>
  </si>
  <si>
    <t>CFNC0822</t>
  </si>
  <si>
    <t>FASCIA TRASERA C/HOYO P/MICAS SPARK (NUEVA LINEA) 2016-2019 RAYADA</t>
  </si>
  <si>
    <t>21/05/2019</t>
  </si>
  <si>
    <t>CCJC0300</t>
  </si>
  <si>
    <t>COFRE CV CHEVY C2 2004-2008 GRIS DAÃ?Â?ADO</t>
  </si>
  <si>
    <t>CHEVY</t>
  </si>
  <si>
    <t>2004-2008</t>
  </si>
  <si>
    <t>CGRC0102</t>
  </si>
  <si>
    <t>REFUERZO DE FASCIA METAL TRASERO CV CHEVY 1994-2012</t>
  </si>
  <si>
    <t>REFUERZO</t>
  </si>
  <si>
    <t>CFFC0102</t>
  </si>
  <si>
    <t>FASCIA TRASERA P/CV CHEVY 1994-2003 C1 (POP/JOY/SWING) (3/5 PTAS)</t>
  </si>
  <si>
    <t>203-2321-12</t>
  </si>
  <si>
    <t>FASCIA TRASERA NS TSURU III 92-16 GRIS S/HOYO</t>
  </si>
  <si>
    <t>01/03/2021</t>
  </si>
  <si>
    <t>203-0614-10</t>
  </si>
  <si>
    <t>FASCIA DELANTERA CV CHEVY 94-00/MONZA 97-00 NEGRA C/SPOYLER</t>
  </si>
  <si>
    <t>203-1605-09</t>
  </si>
  <si>
    <t>FASCIA DELANTERA JP GRAND CHEROKEE 05-07 C/HOYO P/FARO</t>
  </si>
  <si>
    <t>08/05/2019</t>
  </si>
  <si>
    <t>203-3112-15</t>
  </si>
  <si>
    <t>FASCIA TRASERA VW JETTA 99-07 C/MOLDURA</t>
  </si>
  <si>
    <t>02/05/2019</t>
  </si>
  <si>
    <t>019-3112-15</t>
  </si>
  <si>
    <t>FARO VW JETTA A4 99-07 CUARTO AMBAR S/NIEBLA DEPO IZQ</t>
  </si>
  <si>
    <t>019-2324-01</t>
  </si>
  <si>
    <t>FARO NS X-TRAIL 02-07 P/FOCO HALOGENO DEPO IZQ</t>
  </si>
  <si>
    <t>FFNC0224</t>
  </si>
  <si>
    <t>FARO IZQUIERDO F/NEGRO CUARTO LISO CHEVROLET CORSA 03-08 TORNADO 04</t>
  </si>
  <si>
    <t>CFGC0202</t>
  </si>
  <si>
    <t>FASCIA TRASERA 4 PTAS CHEVROLET CORSA 03-08</t>
  </si>
  <si>
    <t>25/04/2019</t>
  </si>
  <si>
    <t>203-2316-19</t>
  </si>
  <si>
    <t>FASCIA DELANTERA NS SENTRA 16-18 P/PINTAR</t>
  </si>
  <si>
    <t>22/04/2019</t>
  </si>
  <si>
    <t>019-3110-23</t>
  </si>
  <si>
    <t>FARO VW GOL 17-18 FILO INTERIOR NEGRO DEPO IZQ</t>
  </si>
  <si>
    <t>019-3110-22</t>
  </si>
  <si>
    <t>FARO VW GOL 17-18 FILO INTERIOR NEGRO DEPO DER</t>
  </si>
  <si>
    <t>204-2307-05</t>
  </si>
  <si>
    <t>PARRILLA NS FRONTIER 10-17 NEGRA F/CROMADO</t>
  </si>
  <si>
    <t>15/04/2019</t>
  </si>
  <si>
    <t>018-0666-12</t>
  </si>
  <si>
    <t>ESPEJO CV SPARK 16-17 MANUAL NEGRO ORIGINAL DER</t>
  </si>
  <si>
    <t>13/04/2019</t>
  </si>
  <si>
    <t>203-1225-20</t>
  </si>
  <si>
    <t>FASCIA DELANTERA FD KA CENTRAL 02-08 NEGRA</t>
  </si>
  <si>
    <t>10/04/2019</t>
  </si>
  <si>
    <t>018-0901-01</t>
  </si>
  <si>
    <t>ESPEJO DG ATOS 00-12 C/CONTROL NEGRO ALL MODELS IZQ</t>
  </si>
  <si>
    <t>07/04/2021</t>
  </si>
  <si>
    <t>018-2350-07</t>
  </si>
  <si>
    <t>ESPEJO NS D23/NP300 16-18 MANUAL CORRUGADO IZQ</t>
  </si>
  <si>
    <t>018-2350-06</t>
  </si>
  <si>
    <t>ESPEJO NS D23/NP300 16-18 MANUAL CORRUGADO DER</t>
  </si>
  <si>
    <t>203-0920-01</t>
  </si>
  <si>
    <t>FASCIA DELANTERA DG VERNA 04-06 P/PINTAR S/HOYOANA P/FARO C/HOYO P/CUARTO</t>
  </si>
  <si>
    <t>29/03/2019</t>
  </si>
  <si>
    <t>003-0665-01</t>
  </si>
  <si>
    <t>REJILLA FASCIA CV CRUZE 10-14 C/HOYO P/FARO IZQ</t>
  </si>
  <si>
    <t>CRUZE</t>
  </si>
  <si>
    <t>2010-2012</t>
  </si>
  <si>
    <t>003-0665-00</t>
  </si>
  <si>
    <t>REJILLA FASCIA CV CRUZE 10-14 C/HOYO P/FARO DER</t>
  </si>
  <si>
    <t>015-3103-02</t>
  </si>
  <si>
    <t>FARO NIEBLA VW BORA 05-10/AMAROK 11 DEPO DER</t>
  </si>
  <si>
    <t>BORA</t>
  </si>
  <si>
    <t>2005-2010</t>
  </si>
  <si>
    <t>04/03/2019</t>
  </si>
  <si>
    <t>019-1301-08</t>
  </si>
  <si>
    <t>FARO HD ACCORD 03-07 2 Y 4 PUERTAS P/FOCO HALOGENO DEPO DER</t>
  </si>
  <si>
    <t>06/08/2019</t>
  </si>
  <si>
    <t>019-2705-05</t>
  </si>
  <si>
    <t>FARO ST LEON/TOLEDO 07-09/ALTEA 06-12 ELECTRICO S/MOTOR P/FOCO HALOGENO DEPO IZQ</t>
  </si>
  <si>
    <t>05/04/2019</t>
  </si>
  <si>
    <t>209-2330-03</t>
  </si>
  <si>
    <t>MARCO DE RADIADOR NS VERSA 15-19 IZQ</t>
  </si>
  <si>
    <t>19/03/2019</t>
  </si>
  <si>
    <t>209-2330-02</t>
  </si>
  <si>
    <t>MARCO DE RADIADOR NS VERSA 15-19 DER</t>
  </si>
  <si>
    <t>203-2330-03</t>
  </si>
  <si>
    <t>FASCIA TRASERA NS VERSA 15-19</t>
  </si>
  <si>
    <t>015-0614-07</t>
  </si>
  <si>
    <t>FARO NIE CV CHEVY C2 04-08 C/REJILLA S/FOCO CN IZQ</t>
  </si>
  <si>
    <t>019-0604-05</t>
  </si>
  <si>
    <t>FARO CV AVEO 04-07 4 Y 5 PUERTAS DEPO IZQ</t>
  </si>
  <si>
    <t>207-2330-00</t>
  </si>
  <si>
    <t>ALMA FASCIA DELANTERA NS VERSA 12-18</t>
  </si>
  <si>
    <t>VERSA</t>
  </si>
  <si>
    <t>204-2503-02</t>
  </si>
  <si>
    <t>PARRILLA PT G6 05-07 CROMADA DER</t>
  </si>
  <si>
    <t>14/03/2019</t>
  </si>
  <si>
    <t>019-0604-23</t>
  </si>
  <si>
    <t>FARO CV AVEO 18-20 MANUAL/ELECTRICO S/MOTOR FONDO CROMADO S/FOCO DEPO IZQ</t>
  </si>
  <si>
    <t>012-1245-04</t>
  </si>
  <si>
    <t>MANIJA EXTERIOR FD TRANSIT DELANTERA 00-12 NEGRA CORRUGADA DER</t>
  </si>
  <si>
    <t>13/03/2019</t>
  </si>
  <si>
    <t>019-0604-22</t>
  </si>
  <si>
    <t>FARO CV AVEO 18-20 MANUAL/ELECTRICO S/MOTOR FONDO CROMADO S/FOCO DEPO DER</t>
  </si>
  <si>
    <t>012-0615-85</t>
  </si>
  <si>
    <t>MANIJA EXTERIOR CV CHEYENNE/SILVERADO/CUSTOM/SUBURBAN/TAHOE/SIERRA/YUKON/CD ESCALADE DELANTERA 95-98 NEGRA CORRUGADA C/HOYO PLASTICO IZQ</t>
  </si>
  <si>
    <t>003-0604-16</t>
  </si>
  <si>
    <t>REJILLA FASCIA CV AVEO 12-17 C/HOYO P/FARO F/CROMADO DER</t>
  </si>
  <si>
    <t>2012-2016</t>
  </si>
  <si>
    <t>06/03/2019</t>
  </si>
  <si>
    <t>204-1502-06</t>
  </si>
  <si>
    <t>PARRILLA IZ LUV 93-98 CROMADA</t>
  </si>
  <si>
    <t>16/11/2019</t>
  </si>
  <si>
    <t>015-0630-08</t>
  </si>
  <si>
    <t>FARO NIEBLA CV MALIBU 08-11/CTS 08/LACROSSE 10-12 DEPO DER/IZQ</t>
  </si>
  <si>
    <t>MALIBU</t>
  </si>
  <si>
    <t>2008-2011</t>
  </si>
  <si>
    <t>03/07/2019</t>
  </si>
  <si>
    <t>AERN0211</t>
  </si>
  <si>
    <t>ESPEJO DERECHO NISSAN D21 1994-2007 MANUAL CROMO BASE METALICA (N</t>
  </si>
  <si>
    <t>D21</t>
  </si>
  <si>
    <t>1994-2007</t>
  </si>
  <si>
    <t>FTHN0261</t>
  </si>
  <si>
    <t>CUARTO FRONTAL DERECHO NISSAN D21 1994-2000 AMBAR (TS-II) (TAIWAN</t>
  </si>
  <si>
    <t>1994-2000</t>
  </si>
  <si>
    <t>FTHN0251</t>
  </si>
  <si>
    <t>CUARTO FRONTAL DERECHO NISSAN D21 2001-2007 BLANCO (TAIWAN)</t>
  </si>
  <si>
    <t>2001-2007</t>
  </si>
  <si>
    <t>FQHN0202</t>
  </si>
  <si>
    <t>CUARTO ESQ IZQUIERDO NISSAN D21 1994-2001 GRIS OSCURO (TAIWAN)</t>
  </si>
  <si>
    <t>1994-2001</t>
  </si>
  <si>
    <t>CCJN0910</t>
  </si>
  <si>
    <t>COFRE NISSAN VERSA 2015-2019 (COLOR/GRIS) (SIMYI)(DAÃ?Â?ADO)</t>
  </si>
  <si>
    <t>017-0201-11</t>
  </si>
  <si>
    <t>CALAVERA EXTERIOR AD A3 09-12 SPORT BACK DEPO IZQ</t>
  </si>
  <si>
    <t>AUDI</t>
  </si>
  <si>
    <t>A3</t>
  </si>
  <si>
    <t>2009-2012</t>
  </si>
  <si>
    <t>203-3105-00</t>
  </si>
  <si>
    <t>FASCIA DELANTERA VW COMBI 88-98</t>
  </si>
  <si>
    <t>COMBI</t>
  </si>
  <si>
    <t>1988-1998</t>
  </si>
  <si>
    <t>27/02/2019</t>
  </si>
  <si>
    <t>018-3113-10</t>
  </si>
  <si>
    <t>ESPEJO VW LUPO 05-09/CROSSFOX 07-10/SPORTVAN 07-10 ELECTRICO P/PINTAR TDI 1.4/1.4/1.2 DER</t>
  </si>
  <si>
    <t>LUPO</t>
  </si>
  <si>
    <t>2005-2009</t>
  </si>
  <si>
    <t>25/02/2019</t>
  </si>
  <si>
    <t>017-0901-00</t>
  </si>
  <si>
    <t>CALAVERA DG ATOS 05-12 DEPO DER</t>
  </si>
  <si>
    <t>08/09/2021</t>
  </si>
  <si>
    <t>203-2208-00</t>
  </si>
  <si>
    <t>FASCIA DELANTERA MT OUTLANDER 03-06 P/PINTAR RAYADA</t>
  </si>
  <si>
    <t>18/02/2019</t>
  </si>
  <si>
    <t>220-0645-01</t>
  </si>
  <si>
    <t>RADIADOR CV TORNADO 11-15 L4 1.8 LTS ESTANDAR ORIGINAL</t>
  </si>
  <si>
    <t>2011-2019</t>
  </si>
  <si>
    <t>11/02/2019</t>
  </si>
  <si>
    <t>013-1301-09</t>
  </si>
  <si>
    <t>CUARTO PUNTA HD ACCORD 92-93 BICOLOR DEPO IZQ</t>
  </si>
  <si>
    <t>ACCORD</t>
  </si>
  <si>
    <t>1992-1993</t>
  </si>
  <si>
    <t>013-1301-08</t>
  </si>
  <si>
    <t>CUARTO PUNTA HD ACCORD 92-93 BICOLOR DEPO DER</t>
  </si>
  <si>
    <t>215-0635-02</t>
  </si>
  <si>
    <t>SPOYLER DELANTERO CV S-10/SONOMA 95-97 S/HOYO</t>
  </si>
  <si>
    <t>07/02/2019</t>
  </si>
  <si>
    <t>003-0645-02</t>
  </si>
  <si>
    <t>REJILLA FASCIA DELANTERA CV TORNADO 11-16 C/HOYO P/FARO DER</t>
  </si>
  <si>
    <t>2011-2016</t>
  </si>
  <si>
    <t>08/11/2021</t>
  </si>
  <si>
    <t>AERT0771</t>
  </si>
  <si>
    <t>ESPEJO DERECHO ELECTRICO CROMO C/LUZ DIRECC P/TOYOTA 2016-2018</t>
  </si>
  <si>
    <t>TOYOTA</t>
  </si>
  <si>
    <t>HILUX</t>
  </si>
  <si>
    <t>06/02/2019</t>
  </si>
  <si>
    <t>017-1901-11</t>
  </si>
  <si>
    <t>CALAVERA EXTERIOR MZ 3 10-13 4 PUERTAS DEPO IZQ</t>
  </si>
  <si>
    <t>205-1230-01</t>
  </si>
  <si>
    <t>BIGOTERA FD RANGER 98-00/02-04 PLASTICO</t>
  </si>
  <si>
    <t>RANGER</t>
  </si>
  <si>
    <t>1998-2000</t>
  </si>
  <si>
    <t>28/01/2019</t>
  </si>
  <si>
    <t>204-2306-04</t>
  </si>
  <si>
    <t>PARRILLA NS D22 08-11 F/CROMADO</t>
  </si>
  <si>
    <t>012-0910-17</t>
  </si>
  <si>
    <t>MANIJA EXTERIOR DG H-100 VAN PUERTA CORREDIZA 02-05 NEGRA CORRUGADA IZQ</t>
  </si>
  <si>
    <t>21/01/2019</t>
  </si>
  <si>
    <t>018-0652-04</t>
  </si>
  <si>
    <t>ESPEJO CV ZAFIRA 02-05 ELECTRICO NEGRO OPC 2.0/DI 2.0/1.6 CNG/1.8 16V/DTI 2.2 16V/1.6 16V DER</t>
  </si>
  <si>
    <t>ZAFIRA</t>
  </si>
  <si>
    <t>2002-2005</t>
  </si>
  <si>
    <t>213-0916-14</t>
  </si>
  <si>
    <t>HULE DEFENSA TRASERO DG RAM 10-17 2500/3500</t>
  </si>
  <si>
    <t>HULE</t>
  </si>
  <si>
    <t>1994-2002</t>
  </si>
  <si>
    <t>09/01/2019</t>
  </si>
  <si>
    <t>012-0718-53</t>
  </si>
  <si>
    <t>MANIJA EXTERIOR CR VOYAGER/TOWN COUNTRY/CARAVAN PUERTA CORREDIZA 96-00 NEGRA C/CROMO C/HOYO IZQ</t>
  </si>
  <si>
    <t>VOYAGER</t>
  </si>
  <si>
    <t>1996-2000</t>
  </si>
  <si>
    <t>03/01/2019</t>
  </si>
  <si>
    <t>017-0201-12</t>
  </si>
  <si>
    <t>CALAVERA INTERIOR AD A3 SPORT BACK 09-12 5 PUERTAS DEPO DER</t>
  </si>
  <si>
    <t>02/01/2019</t>
  </si>
  <si>
    <t>012-0910-16</t>
  </si>
  <si>
    <t>MANIJA EXTERIOR DG H-100 VAN PUERTA CORREDIZA 02-05 NEGRA CORRUGADA DER</t>
  </si>
  <si>
    <t>H-100</t>
  </si>
  <si>
    <t>018-1609-17</t>
  </si>
  <si>
    <t>ESPEJO JP WRANGLER 15-16 ELECTRICO C/DESEMPAÃ?Â?ANTE NEGRO CORRUGADO UNLIMITED/SAHARA/RUBICON/SPORT IZQ</t>
  </si>
  <si>
    <t>JEEP</t>
  </si>
  <si>
    <t>WRANGLER</t>
  </si>
  <si>
    <t>2015-2016</t>
  </si>
  <si>
    <t>18/12/2018</t>
  </si>
  <si>
    <t>018-1609-16</t>
  </si>
  <si>
    <t>ESPEJO JP WRANGLER 15-16 ELECTRICO C/DESEMPAÃ?Â?ANTE NEGRO CORRUGADO UNLIMITED/SAHARA/RUBICON/SPORT DER</t>
  </si>
  <si>
    <t>MATRIX LAURELES</t>
  </si>
  <si>
    <t>019-3110-06</t>
  </si>
  <si>
    <t>FARO VW GOL/SVRO 08-12 DOBLE AS FONDO NEGRO DEPO DER</t>
  </si>
  <si>
    <t>SAVEIRO</t>
  </si>
  <si>
    <t>2008-2012</t>
  </si>
  <si>
    <t>019-0631-01</t>
  </si>
  <si>
    <t>FARO CV MERIVA 07-08 EUROPEO DEPO IZQ</t>
  </si>
  <si>
    <t>MERIVA</t>
  </si>
  <si>
    <t>2007-2008</t>
  </si>
  <si>
    <t>19/12/2018</t>
  </si>
  <si>
    <t>019-0631-00</t>
  </si>
  <si>
    <t>FARO CV MERIVA 07-08 EUROPEO DEPO DER</t>
  </si>
  <si>
    <t>204-1217-00</t>
  </si>
  <si>
    <t>PARRILLA FD FIESTA 95-99 NEGRA ARG RAYADA</t>
  </si>
  <si>
    <t>17/12/2018</t>
  </si>
  <si>
    <t>259-3004-20</t>
  </si>
  <si>
    <t>GUIA FASCIA TRASERA TY COROLLA SUPERIOR 09-12 DER</t>
  </si>
  <si>
    <t>CORROLLA</t>
  </si>
  <si>
    <t>05/12/2018</t>
  </si>
  <si>
    <t>003-1219-26</t>
  </si>
  <si>
    <t>REJILLA FASCIA FD FOCUS 12-14 S/HOYO P/FARO NIEBLA DER</t>
  </si>
  <si>
    <t>FOCUS</t>
  </si>
  <si>
    <t>2012-2014</t>
  </si>
  <si>
    <t>017-0665-07</t>
  </si>
  <si>
    <t>CALAVERA INTERIOR CV CRUZE 11-17 4 PUERTAS C/FOCO C/ARNES ORIGINAL IZQ</t>
  </si>
  <si>
    <t>2011-2017</t>
  </si>
  <si>
    <t>03/12/2018</t>
  </si>
  <si>
    <t>017-0665-06</t>
  </si>
  <si>
    <t>CALAVERA INTERIOR CV CRUZE 11-17 4 PUERTAS C/FOCO C/ARNES ORIGINAL DER</t>
  </si>
  <si>
    <t>017-0665-05</t>
  </si>
  <si>
    <t>CALAVERA EXTERIOR CV CRUZE 12-17 4 PUERTAS C/FOCO C/ARNES ORIGINAL IZQ</t>
  </si>
  <si>
    <t>017-0665-04</t>
  </si>
  <si>
    <t>CALAVERA EXTERIOR CV CRUZE 12-17 4 PUERTAS C/FOCO C/ARNES ORIGINAL DER</t>
  </si>
  <si>
    <t>019-1217-40</t>
  </si>
  <si>
    <t>FARO FD FIESTA 14-16 DEPO DER</t>
  </si>
  <si>
    <t>FIESTA</t>
  </si>
  <si>
    <t>2014-2016</t>
  </si>
  <si>
    <t>017-0665-02</t>
  </si>
  <si>
    <t>CALAVERA INTERIOR CV CRUZE 10-15 DEPO DER</t>
  </si>
  <si>
    <t>2010-2016</t>
  </si>
  <si>
    <t>26/11/2018</t>
  </si>
  <si>
    <t>018-0663-17</t>
  </si>
  <si>
    <t>ESPEJO CV TRAVERSE 09-17/ACADIA 07-16 ELECTRICO C/DESEMPAÃ?Â?ANTE C/DIRECCIONAL PTO CIEGO INTERNO P/PINTAR SLT2/SLT1/XR/XE/LTZ/BASE/LS/LT/DENALI/SL/SLE/SLT IZQ</t>
  </si>
  <si>
    <t>TRAVESE</t>
  </si>
  <si>
    <t>2009-2017</t>
  </si>
  <si>
    <t>23/11/2018</t>
  </si>
  <si>
    <t>019-1219-52</t>
  </si>
  <si>
    <t>FARO FD FOCUS 15-16 FONDO CROMADO DEPO DER</t>
  </si>
  <si>
    <t>18/10/2021</t>
  </si>
  <si>
    <t>203-3011-13</t>
  </si>
  <si>
    <t>FASCIA DELANTERA TY RAV 4 06-08 LIMITED RAYADA</t>
  </si>
  <si>
    <t>20/11/2018</t>
  </si>
  <si>
    <t>017-1243-01</t>
  </si>
  <si>
    <t>CALAVERA FD F-150/F-250 87-91 DEPO IZQ</t>
  </si>
  <si>
    <t>017-1243-00</t>
  </si>
  <si>
    <t>CALAVERA FD F-150/F-250 87-91 DEPO DER</t>
  </si>
  <si>
    <t>019-3111-40</t>
  </si>
  <si>
    <t>FARO VW GOLF 15-17 DER</t>
  </si>
  <si>
    <t>GOLF</t>
  </si>
  <si>
    <t>12/11/2018</t>
  </si>
  <si>
    <t>019-3111-39</t>
  </si>
  <si>
    <t>FARO VW GOLF 10-14 DEPO IZQ</t>
  </si>
  <si>
    <t>2010-2014</t>
  </si>
  <si>
    <t>019-1215-29</t>
  </si>
  <si>
    <t>FARO FD F-150/F-250 15-17 IZQ</t>
  </si>
  <si>
    <t>F-150</t>
  </si>
  <si>
    <t>207-2208-03</t>
  </si>
  <si>
    <t>ALMA FASCIA DELANTERA MT OUTLANDER 10-11</t>
  </si>
  <si>
    <t>29/10/2018</t>
  </si>
  <si>
    <t>019-0902-09</t>
  </si>
  <si>
    <t>FARO DG ATTITUDE 12-14 ELECTRICO C/MOTOR DEPO IZQ</t>
  </si>
  <si>
    <t>ATTITUDE</t>
  </si>
  <si>
    <t>019-1604-04</t>
  </si>
  <si>
    <t>FARO JP COMPASS 12 TYC DER</t>
  </si>
  <si>
    <t>COMPASS</t>
  </si>
  <si>
    <t>2012-2012</t>
  </si>
  <si>
    <t>017-0666-10</t>
  </si>
  <si>
    <t>CALAVERA CV SPARK 16-18 ORIGINAL DER</t>
  </si>
  <si>
    <t>017-0908-05</t>
  </si>
  <si>
    <t>CALAVERA EXTERIOR DG DURANGO 12-13 TYC IZQ</t>
  </si>
  <si>
    <t>DURANGO</t>
  </si>
  <si>
    <t>017-1217-25</t>
  </si>
  <si>
    <t>CALAVERA FD FIESTA 14-16 5 PUERTAS C/ARNES TYC IZQ</t>
  </si>
  <si>
    <t>2014-2018</t>
  </si>
  <si>
    <t>017-3127-05</t>
  </si>
  <si>
    <t>CALAVERA VW SAVEIRO 10-14 HUMO DEPO IZQ</t>
  </si>
  <si>
    <t>017-3102-05</t>
  </si>
  <si>
    <t>CALAVERA VW BEETLE 12-15 S/ARNES TYC IZQ</t>
  </si>
  <si>
    <t>BEETLE</t>
  </si>
  <si>
    <t>2012-2015</t>
  </si>
  <si>
    <t>013-0604-01</t>
  </si>
  <si>
    <t>CUARTO LATERAL CV AVEO 05-07 BLANCO DEPO DER/IZQ</t>
  </si>
  <si>
    <t>2005-2007</t>
  </si>
  <si>
    <t>08/11/2018</t>
  </si>
  <si>
    <t>259-2316-16</t>
  </si>
  <si>
    <t>GUIA FASCIA NS SENTRA 16-17 DER</t>
  </si>
  <si>
    <t>SENTRA</t>
  </si>
  <si>
    <t>2016-2017</t>
  </si>
  <si>
    <t>018-3012-17</t>
  </si>
  <si>
    <t>ESPEJO TY SIENNA 04-10 ELECTRICO C/DESEMPAÃ?Â?ANTE P/PINTAR V/LIMITED/CE/XLE/LE IZQ</t>
  </si>
  <si>
    <t>SIENNA</t>
  </si>
  <si>
    <t>2004-2010</t>
  </si>
  <si>
    <t>017-2602-04</t>
  </si>
  <si>
    <t>CALAVERA RN KANGOO 09-18 2 PUERTAS CARGA DEPO DER</t>
  </si>
  <si>
    <t>KANGOO</t>
  </si>
  <si>
    <t>2009-2018</t>
  </si>
  <si>
    <t>10/11/2018</t>
  </si>
  <si>
    <t>017-1301-85</t>
  </si>
  <si>
    <t>CALAVERA  INT HD ACORD 13-15 4PTA C/LEDS I</t>
  </si>
  <si>
    <t>2013-2015</t>
  </si>
  <si>
    <t>019-3015-25</t>
  </si>
  <si>
    <t>FARO TY TACOMA 16-18 FONDO NEGRO S/LEDS DEPO IZQ</t>
  </si>
  <si>
    <t>09/11/2018</t>
  </si>
  <si>
    <t>019-3015-24</t>
  </si>
  <si>
    <t>FARO TY TACOMA 16-18 FONDO NEGRO S/LEDS DEPO DER</t>
  </si>
  <si>
    <t>019-3004-36</t>
  </si>
  <si>
    <t>FARO TY COROLLA 11-13 NEGRO DEPO DER</t>
  </si>
  <si>
    <t>COROLLA</t>
  </si>
  <si>
    <t>2011-2013</t>
  </si>
  <si>
    <t>019-2316-53</t>
  </si>
  <si>
    <t>FARO NS SENTRA 17-18 LINEA NUEVA DEPO IZQ</t>
  </si>
  <si>
    <t>28/06/2021</t>
  </si>
  <si>
    <t>019-2316-52</t>
  </si>
  <si>
    <t>FARO NS SENTRA 17-18 LINEA NUEVA DEPO DER</t>
  </si>
  <si>
    <t>019-2326-01</t>
  </si>
  <si>
    <t>FARO NS 720 92-93 DEPO IZQ</t>
  </si>
  <si>
    <t>14/06/2019</t>
  </si>
  <si>
    <t>019-1605-03</t>
  </si>
  <si>
    <t>FARO JP GRAND CHEROKEE 99-04 CUARTO BLANCO FONDO CROMADO DEPO IZQ</t>
  </si>
  <si>
    <t>GRAND CHERIKEE</t>
  </si>
  <si>
    <t>1999-2004</t>
  </si>
  <si>
    <t>019-1604-05</t>
  </si>
  <si>
    <t>FARO JP COMPASS 12 TYC IZQ</t>
  </si>
  <si>
    <t>019-1215-28</t>
  </si>
  <si>
    <t>FARO FD F-150/F-250 15-17 DER</t>
  </si>
  <si>
    <t>019-0911-02</t>
  </si>
  <si>
    <t>FARO DG JOURNEY 09-16 DEPO DER</t>
  </si>
  <si>
    <t>JOURNEY</t>
  </si>
  <si>
    <t>019-0902-08</t>
  </si>
  <si>
    <t>FARO DG ATTITUDE 12-14 ELECTRICO C/MOTOR DEPO DER</t>
  </si>
  <si>
    <t>019-0630-21</t>
  </si>
  <si>
    <t>FARO CV MALIBU 13-15 DEPO IZQ</t>
  </si>
  <si>
    <t>019-0615-12</t>
  </si>
  <si>
    <t>FARO CV CHEYENNE 14-16 FILO CROMO DEPO DER</t>
  </si>
  <si>
    <t>017-2321-19</t>
  </si>
  <si>
    <t>CALAVERA NS TSURU III 01-04 F/ROJO DEPO IZQ</t>
  </si>
  <si>
    <t>2001-2004</t>
  </si>
  <si>
    <t>017-3103-10</t>
  </si>
  <si>
    <t>CALAVERA INTERIOR VW BORA 08-10 DEPO DER</t>
  </si>
  <si>
    <t>2008-2010</t>
  </si>
  <si>
    <t>017-1214-43</t>
  </si>
  <si>
    <t>CALAVERA FD EXPLORER 11-15 HUMO DEPO IZQ</t>
  </si>
  <si>
    <t>2011-2015</t>
  </si>
  <si>
    <t>017-1219-31</t>
  </si>
  <si>
    <t>CALAVERA FD FOCUS 12-14 5 PUERTAS DEPO IZQ</t>
  </si>
  <si>
    <t>017-1302-97</t>
  </si>
  <si>
    <t>CALAVERA EXTERIOR HD CIVIC 16-17 4 PUERTAS DEPO IZQ</t>
  </si>
  <si>
    <t>017-1301-86</t>
  </si>
  <si>
    <t>CALAVERA EXT HD ACORD 13-15 C/LEDS TYC D</t>
  </si>
  <si>
    <t>017-1219-36</t>
  </si>
  <si>
    <t>CALAVERA EXTERIOR FD FOCUS 15-16 4 PUERTAS C/ARNES TYC DER</t>
  </si>
  <si>
    <t>017-0916-32</t>
  </si>
  <si>
    <t>CALAVERA DG RAM 700 15-17 DEPO DER</t>
  </si>
  <si>
    <t>RAM 700</t>
  </si>
  <si>
    <t>2015-2018</t>
  </si>
  <si>
    <t>017-0645-17</t>
  </si>
  <si>
    <t>CALAVERA CV TORNADO 11-19 HUMO DEPO IZQ</t>
  </si>
  <si>
    <t>017-0645-16</t>
  </si>
  <si>
    <t>CALAVERA CV TORNADO 11-19 HUMO DEPO DER</t>
  </si>
  <si>
    <t>FXNC9921</t>
  </si>
  <si>
    <t>FARO AUXILIAR DERECHO C/FOCO CV AVEO 2018-2019</t>
  </si>
  <si>
    <t>FFNC9912</t>
  </si>
  <si>
    <t>FARO IZQUIERDO F/CROMADO CV AVEO 2018-2019</t>
  </si>
  <si>
    <t>FFNC9911</t>
  </si>
  <si>
    <t>FARO DERECHO F/CROMADO CV AVEO 2018-2019</t>
  </si>
  <si>
    <t>CFNC9912</t>
  </si>
  <si>
    <t>FASCIA TRASERA CV AVEO 2018-2019 RAYADA</t>
  </si>
  <si>
    <t>CFJC9921</t>
  </si>
  <si>
    <t>FASCIA DELANTERA C/HOYO P/FARO AUX CV AVEO 2018-2019 UNA PIEZA RAYADA</t>
  </si>
  <si>
    <t>AENC9914</t>
  </si>
  <si>
    <t>ESPEJO IZQ MANUAL NEGRO CV AVEO 2018-2019</t>
  </si>
  <si>
    <t>AENC9913</t>
  </si>
  <si>
    <t>ESPEJO DER MANUAL NEGRO CV AVEO 2018-2019</t>
  </si>
  <si>
    <t>AENC9912</t>
  </si>
  <si>
    <t>ESPEJO IZQ ELECTRICO P/PINTAR CV AVEO 2018-2019</t>
  </si>
  <si>
    <t>AENC9911</t>
  </si>
  <si>
    <t>ESPEJO DER ELECTRICO P/PINTAR CV AVEO 2018-2019</t>
  </si>
  <si>
    <t>FFNV0642</t>
  </si>
  <si>
    <t>FARO IZQUIERDO F/NEGRO UN AS VW SAVEIRO 2017-2019 (DIFORZA)</t>
  </si>
  <si>
    <t>CPTN0740</t>
  </si>
  <si>
    <t>PARRILLA CROMADA NP300 2016-2018 (LUJO/SENCILLA) RAYADA</t>
  </si>
  <si>
    <t>CFTT0451</t>
  </si>
  <si>
    <t>FASCIA DEL C/HOYO P/FARO AUX CHASIS CORTO TY HIACE 2014-2018</t>
  </si>
  <si>
    <t>HIACE</t>
  </si>
  <si>
    <t>CFTN0912</t>
  </si>
  <si>
    <t>FASCIA TRASERA PARA NS VERSA 2015-2019</t>
  </si>
  <si>
    <t>CGNC9921</t>
  </si>
  <si>
    <t>REFUERZO FASCIA METAL DELANTERA PARA CV AVEO 2018-2019 (ISAKA)</t>
  </si>
  <si>
    <t>CPNC9920</t>
  </si>
  <si>
    <t>PARRILLA NEGRA C/FILO CROMADO PARA CV AVEO 2018-2019 (DIFORZA)</t>
  </si>
  <si>
    <t>CQNC9920</t>
  </si>
  <si>
    <t>MARCO RADIADOR METAL PARA AVEO 2018-2019</t>
  </si>
  <si>
    <t>FXNC9922</t>
  </si>
  <si>
    <t>FARO AUXILIAR IZQ C/FOCO PARA CV AVEO 2018-2019 (DIFORZA)</t>
  </si>
  <si>
    <t>017-1301-87</t>
  </si>
  <si>
    <t>CALAVERA EXTERIOR HD ACCORD 13-15 C/LEDS TYC IZQ</t>
  </si>
  <si>
    <t>017-1214-01</t>
  </si>
  <si>
    <t>CALAVERA FD EXPLORER 98-01 DEPO IZQ</t>
  </si>
  <si>
    <t>017-1604-03</t>
  </si>
  <si>
    <t>CALAVERA JP COMPASS 07-11 TYC IZQ</t>
  </si>
  <si>
    <t>026-1230-00</t>
  </si>
  <si>
    <t>DEPOSITO RECUPERADOR FD RANGER 04-12 RECUPERADOR/WIPERS</t>
  </si>
  <si>
    <t>2004-2012</t>
  </si>
  <si>
    <t>019-3111-35</t>
  </si>
  <si>
    <t>FARO VW GOLF GTI 93-99 DEPO IZQ</t>
  </si>
  <si>
    <t>1993-1999</t>
  </si>
  <si>
    <t>003-2322-04</t>
  </si>
  <si>
    <t>REJILLA FASCIA DELANTERA NS URVAN 07-10 S/HOYO P/FARO DER RAYADA</t>
  </si>
  <si>
    <t>003-3116-13</t>
  </si>
  <si>
    <t>REJILLA FASCIA DELANTERA VW POLO 15-17 S/HOYO P/FARO IZQ MOLD. CROMADA RAYADA</t>
  </si>
  <si>
    <t>003-1214-00</t>
  </si>
  <si>
    <t>REJILLA FASCIA DELANTERA FD EXPLORER 11-14</t>
  </si>
  <si>
    <t>2011-2014</t>
  </si>
  <si>
    <t>012-0910-01</t>
  </si>
  <si>
    <t>MANIJA INTERIOR DG H-100 02-05 GRIS IZQ</t>
  </si>
  <si>
    <t>12/01/2019</t>
  </si>
  <si>
    <t>203-3132-01</t>
  </si>
  <si>
    <t>FASCIA TRASERA VW VENTO 14-15 P/PINTAR</t>
  </si>
  <si>
    <t>VENTO</t>
  </si>
  <si>
    <t>2014-2015</t>
  </si>
  <si>
    <t>22/10/2018</t>
  </si>
  <si>
    <t>018-1223-01</t>
  </si>
  <si>
    <t>ESPEJO FD GRAND MARQUIS 92-95 ELECTRICO P/PINTAR LS/GS/LX/BASE/S IZQ</t>
  </si>
  <si>
    <t>GRAND MARQUIS</t>
  </si>
  <si>
    <t>1992-1995</t>
  </si>
  <si>
    <t>013-1219-02</t>
  </si>
  <si>
    <t>CUARTO LATERAL FD FOCUS 05-07/MONDEO 01-03 AMBAR DEPO DER/IZQ</t>
  </si>
  <si>
    <t>204-1605-13</t>
  </si>
  <si>
    <t>PARRILLA JP GRAND CHEROKEE 14-16 CROMADA</t>
  </si>
  <si>
    <t>GRAND CHEROKEE</t>
  </si>
  <si>
    <t>17/10/2018</t>
  </si>
  <si>
    <t>012-1215-20</t>
  </si>
  <si>
    <t>MANIJA TAPA FD F-150/LOBO 04-12/SUPER DUTY 08-10/SPORT TRAC 06-10/MARK LT 06-11 C/HOYO P/LLAVE P/CAMARA REVERSA NEGRA CORRUGADA</t>
  </si>
  <si>
    <t>LOBO</t>
  </si>
  <si>
    <t>012-0616-25</t>
  </si>
  <si>
    <t>MANIJA EXTERIOR CV COLORADO/CANYON DELANTERA 04-11 C/HOYO NEGRA C/CROMO IZQ</t>
  </si>
  <si>
    <t>COLORADO</t>
  </si>
  <si>
    <t>2004-2011</t>
  </si>
  <si>
    <t>FCNV0221</t>
  </si>
  <si>
    <t>CALAVERA DERECHA VW POINTER 2006-2009 CLARA (BLANCO/ROJO)</t>
  </si>
  <si>
    <t>2006-2009</t>
  </si>
  <si>
    <t>204-0916-10</t>
  </si>
  <si>
    <t>PARRILLA DG RAM 50 87-93/L200 87-96 CROMADA</t>
  </si>
  <si>
    <t>RAM 50</t>
  </si>
  <si>
    <t>1987-1993</t>
  </si>
  <si>
    <t>15/10/2018</t>
  </si>
  <si>
    <t>203-1310-00</t>
  </si>
  <si>
    <t>FASCIA TRASERA HD CITY 10-12 P/PINTAR</t>
  </si>
  <si>
    <t>CITY</t>
  </si>
  <si>
    <t>019-1242-05</t>
  </si>
  <si>
    <t>FARO FD EDGE 07-10 TYC IZQ</t>
  </si>
  <si>
    <t>EDGE</t>
  </si>
  <si>
    <t>2007-2010</t>
  </si>
  <si>
    <t>203-3127-02</t>
  </si>
  <si>
    <t>FASCIA DELANTERA VW SAVEIRO 13-16 P/PINTAR</t>
  </si>
  <si>
    <t>202-3007-04</t>
  </si>
  <si>
    <t>SALPICADERA TY HILUX 12-15 S/HOYO P/MOLDURA DER</t>
  </si>
  <si>
    <t>FCNV1403</t>
  </si>
  <si>
    <t>CALAVERA DER OSCURA VW CROSSFOX 2011-2015 (ROJO/HUMO/AMBAR)</t>
  </si>
  <si>
    <t>CROSSFOX</t>
  </si>
  <si>
    <t>2011-2020</t>
  </si>
  <si>
    <t>02/10/2018</t>
  </si>
  <si>
    <t>FCNV1402</t>
  </si>
  <si>
    <t>CALAVERA IZQ CLARA VW CROSSFOX 2011-2015 (ROJO/BLANCO/AMBAR)</t>
  </si>
  <si>
    <t>FCNV1401</t>
  </si>
  <si>
    <t>CALAVERA DER CLARA VW CROSSFOX 2011-2015 (ROJO/BLANCO/AMBAR)</t>
  </si>
  <si>
    <t>FCNV0332</t>
  </si>
  <si>
    <t>CALAVERA IZQ CLARA VE GOLF A4 1999-2004 (ROJO/AMBAR/BLANCO)</t>
  </si>
  <si>
    <t>1999-2020</t>
  </si>
  <si>
    <t>FCNV0331</t>
  </si>
  <si>
    <t>CALAVERA DER CLARA VW GOLF A4 1999-2004 (ROJO/AMBAR/BLANCO)</t>
  </si>
  <si>
    <t>FCNV0301</t>
  </si>
  <si>
    <t>CALAVERA DER VW GOLF A2 1987-1992 (AMBAR/BLANCO/ROJO)</t>
  </si>
  <si>
    <t>1987-2019</t>
  </si>
  <si>
    <t>INJN0400</t>
  </si>
  <si>
    <t>PARRILLA NEGRA NISSAN NV350 2013-2018 15 PASAJEROS (ANCHA) UNA PIEZA RAYADA</t>
  </si>
  <si>
    <t>CPTN0440</t>
  </si>
  <si>
    <t>PARRILLA NEGRA C/CROMADA NISSAN NV350 2013-2018 15 PASAJEROS</t>
  </si>
  <si>
    <t>NV350</t>
  </si>
  <si>
    <t>2013-2020</t>
  </si>
  <si>
    <t>FCNN0312</t>
  </si>
  <si>
    <t>CALAVERA IZQ NISSAN PLATINA 2007-2010 (ROJO/BLANCO/BLANCO)</t>
  </si>
  <si>
    <t>PLATINA</t>
  </si>
  <si>
    <t>2007-2020</t>
  </si>
  <si>
    <t>FCNN0311</t>
  </si>
  <si>
    <t>CALAVERA DER NISSAN PLATINA 2007-2010 (ROJO/BLANCO/BLANCO)</t>
  </si>
  <si>
    <t>FCNN0302</t>
  </si>
  <si>
    <t>CALAVERA IZQ NISSAN PLATINA 2002-2006 (ROJO/BLANCO/AMBAR)</t>
  </si>
  <si>
    <t>2002-2020</t>
  </si>
  <si>
    <t>CPTN0420</t>
  </si>
  <si>
    <t>PARRILLA NEGRA C/GRIS NISSAN NV350 2013-2018 15 PASAJEROS (ANCH</t>
  </si>
  <si>
    <t>FCNV0193</t>
  </si>
  <si>
    <t>CALAVERA DER EXT VW JETT A6 2010-2014 (TODO ROJO)</t>
  </si>
  <si>
    <t>JETTA</t>
  </si>
  <si>
    <t>2010-2020</t>
  </si>
  <si>
    <t>FCNV0192</t>
  </si>
  <si>
    <t>CALAVERA IZQ INT VW JETTA A6 2010-2014 (ROJO/BLANCO)</t>
  </si>
  <si>
    <t>FCNV0191</t>
  </si>
  <si>
    <t>CALAVERA DER INT VW JETTA A6 2010-2014 (ROJO/BLANCO)</t>
  </si>
  <si>
    <t>FCNN1101</t>
  </si>
  <si>
    <t>CALAVERA DER 4PTAS NISSAN TIIDA 2006-2017 (ROJO/BLANCO) (ROTA EN ZAPATA)</t>
  </si>
  <si>
    <t>CZNV0701</t>
  </si>
  <si>
    <t>PUERTA DEL DER VW VENTO 2014-2019 (COLOR/GRIS) (ISAKA)</t>
  </si>
  <si>
    <t>PUERTA</t>
  </si>
  <si>
    <t>2014-2020</t>
  </si>
  <si>
    <t>FFNV0172</t>
  </si>
  <si>
    <t>FARO IZQ F/CROMADO S/LUPA C/CUARTO AMBAR VW JETTA 1999-2007</t>
  </si>
  <si>
    <t>FCNV1404</t>
  </si>
  <si>
    <t>CALAVERA IZQ OSCURA CROSSFOX 2011-2015 (ROJO/HUMO/AMBAR)</t>
  </si>
  <si>
    <t>018-3505-04</t>
  </si>
  <si>
    <t>ESPEJO KI OPTIMA 15-16 ELECTRICO E/ABATIBLE C/DESEMPAÃ?Â?ANTE C/DIRECCIONAL P/PINTAR LIMITED/SX/LX/EX DER</t>
  </si>
  <si>
    <t>KIA</t>
  </si>
  <si>
    <t>OPTIMA</t>
  </si>
  <si>
    <t>26/09/2018</t>
  </si>
  <si>
    <t>018-3505-07</t>
  </si>
  <si>
    <t>ESPEJO KI OPTIMA 14-16 ELECTRICO C/DESEMPAÃ?Â?ANTE C/DIRECCIONAL V/EX/LIMITED/LX/SX IZQ</t>
  </si>
  <si>
    <t>24/09/2018</t>
  </si>
  <si>
    <t>012-2322-00</t>
  </si>
  <si>
    <t>MANIJA EXTERIOR NS URVAN DELANTERA 02-12 C/HOYO NEGRA DER</t>
  </si>
  <si>
    <t>URVAN</t>
  </si>
  <si>
    <t>2002-2012</t>
  </si>
  <si>
    <t>17/09/2018</t>
  </si>
  <si>
    <t>019-2321-04</t>
  </si>
  <si>
    <t>FARO NS TSURU III 94-96 DEPO DER</t>
  </si>
  <si>
    <t>1994-1996</t>
  </si>
  <si>
    <t>018-3505-05</t>
  </si>
  <si>
    <t>ESPEJO KI OPTIMA 15-16 ELECTRICO E/ABATIBLE C/DESEMPAÃ?Â?ANTE C/DIRECCIONAL P/PINTAR LIMITED/SX/LX/EX IZQ</t>
  </si>
  <si>
    <t>13/09/2018</t>
  </si>
  <si>
    <t>204-0615-06</t>
  </si>
  <si>
    <t>PARRILLA CV CHEYENNE 96-98/SIERRA 94-98/SUBURBAN 96-99 CROMADA COMPLETA</t>
  </si>
  <si>
    <t>1996-1998</t>
  </si>
  <si>
    <t>07/09/2018</t>
  </si>
  <si>
    <t>012-0615-31</t>
  </si>
  <si>
    <t>MANIJA INTERIOR CV CHEYENNE/CUSTOM/SIERRA 95-98/SUBURBAN/TAHOE/YUKON/CD ESCALADE 95-99 BEIGE/CROMADA IZQ</t>
  </si>
  <si>
    <t>1995-1998</t>
  </si>
  <si>
    <t>011-0630-04</t>
  </si>
  <si>
    <t>MOLDURA PARRILLA CV MALIBU CENTRAL 08-11 CROMADA ROTA</t>
  </si>
  <si>
    <t>011-0614-35</t>
  </si>
  <si>
    <t>MOLDURA ARCO TRASERA CV CHEVY/C2 04-10 3 Y 5 PUERTAS IZQ ROTA</t>
  </si>
  <si>
    <t>012-1226-29</t>
  </si>
  <si>
    <t>MANIJA INTERIOR FD LOBO/F-150 DELANTERA/TRASERA 09-13 DOBLE CABINA C/HOYO P/SEGURO ELECTRICO GRIS C/CROMO IZQ</t>
  </si>
  <si>
    <t>2009-2013</t>
  </si>
  <si>
    <t>013-3015-07</t>
  </si>
  <si>
    <t>CUARTO PUNTA TY TACOMA 95-97 4X4 F/CROMADO DEPO IZQ</t>
  </si>
  <si>
    <t>TACOMA</t>
  </si>
  <si>
    <t>1995-1997</t>
  </si>
  <si>
    <t>013-3015-06</t>
  </si>
  <si>
    <t>CUARTO PUNTA TY TACOMA 95-97 4X4 F/CROMADO DEPO DER</t>
  </si>
  <si>
    <t>CSJN0902</t>
  </si>
  <si>
    <t>SALPICADERA IZQUIERDA NISSAN VERSA 2012-2018 S/HOYO</t>
  </si>
  <si>
    <t>2012-2020</t>
  </si>
  <si>
    <t>CSJN0901</t>
  </si>
  <si>
    <t>SALPICADERA DERECHA NISSAN VERSA 2012-2018 S/HOYO</t>
  </si>
  <si>
    <t>CSRN2712</t>
  </si>
  <si>
    <t>SALPICADERA IZQUIERDA NISSAN FRONTIER 2001-2004 C/HOYO P/MOLDURA</t>
  </si>
  <si>
    <t>FRONTIER</t>
  </si>
  <si>
    <t>2001-2020</t>
  </si>
  <si>
    <t>04/09/2018</t>
  </si>
  <si>
    <t>013-0625-04</t>
  </si>
  <si>
    <t>CUARTO TRASERO CV HHR 06-09 DEPO DER</t>
  </si>
  <si>
    <t>HHR</t>
  </si>
  <si>
    <t>018-3111-40</t>
  </si>
  <si>
    <t>ESPEJO VW GOLF 00-07/JETTA 99-14 C/CONTROL S/DESEMPAÃ?Â?ANTE LUNA AZUL ORIGINAL DER</t>
  </si>
  <si>
    <t>2000-2007</t>
  </si>
  <si>
    <t>24/08/2018</t>
  </si>
  <si>
    <t>018-0629-03</t>
  </si>
  <si>
    <t>ESPEJO CV LUV 97-06 MANUAL CROMADO IZQ</t>
  </si>
  <si>
    <t>LUV</t>
  </si>
  <si>
    <t>1997-2006</t>
  </si>
  <si>
    <t>018-2324-12</t>
  </si>
  <si>
    <t>ESPEJO NS X-TRAIL 15-17 ELECTRICO C/DIRECCIONAL P/PINTAR SENSE/ADVANCE/SV/S/SL DER</t>
  </si>
  <si>
    <t>X-TRAIL</t>
  </si>
  <si>
    <t>018-1214-42</t>
  </si>
  <si>
    <t>ESPEJO FD EXPLORER 11-15 ELECTRICO CORRUGADO LIMITED/BASE/XLT/SPORT DER</t>
  </si>
  <si>
    <t>16/08/2018</t>
  </si>
  <si>
    <t>017-0902-01</t>
  </si>
  <si>
    <t>CALAVERA DG ATTITUDE 06-11 DEPO IZQ</t>
  </si>
  <si>
    <t>2006-2011</t>
  </si>
  <si>
    <t>11/08/2018</t>
  </si>
  <si>
    <t>202-0908-03</t>
  </si>
  <si>
    <t>SALPICADERA DG DURANGO 07-10 IZQ</t>
  </si>
  <si>
    <t>13/08/2018</t>
  </si>
  <si>
    <t>003-3116-16</t>
  </si>
  <si>
    <t>REJILLA FASCIA DELANTERA VW POLO 15-17 C/MOLDURA CROMADA NEGRA CENTRAL ROTO</t>
  </si>
  <si>
    <t>27/08/2018</t>
  </si>
  <si>
    <t>003-0601-06</t>
  </si>
  <si>
    <t>REJILLA FASCIA CV ASTRA 06-08 NEGRA S/HOYO DER</t>
  </si>
  <si>
    <t>ASTRA</t>
  </si>
  <si>
    <t>2006-2008</t>
  </si>
  <si>
    <t>017-3015-18</t>
  </si>
  <si>
    <t>CALAVERA TY TACOMA 16-17 NEGRO/ROJO DEPO DER</t>
  </si>
  <si>
    <t>23/11/2020</t>
  </si>
  <si>
    <t>209-2330-01</t>
  </si>
  <si>
    <t>MARCO DE RADIADOR NS VERSA INFERIOR 12-17</t>
  </si>
  <si>
    <t>08/08/2018</t>
  </si>
  <si>
    <t>259-0679-00</t>
  </si>
  <si>
    <t>GUIA FASCIA DELANTERA CV TRAX 13-15 ORIGINAL DER</t>
  </si>
  <si>
    <t>017-3015-22</t>
  </si>
  <si>
    <t>CALAVERA TY TACOMA 16 ROJO/CROMO DEPO DER</t>
  </si>
  <si>
    <t>207-1208-00</t>
  </si>
  <si>
    <t>ALMA FASCIA DELANTERA FD ECOSPORT 04-10</t>
  </si>
  <si>
    <t>ECOSPORT</t>
  </si>
  <si>
    <t>AERN0131</t>
  </si>
  <si>
    <t>ESPEJO DERECHO NISSAN TSURU III 1992-2019</t>
  </si>
  <si>
    <t>1992-2019</t>
  </si>
  <si>
    <t>18/09/2020</t>
  </si>
  <si>
    <t>203-2350-01</t>
  </si>
  <si>
    <t>FASCIA DELANTERA NS D23/NP300 16-17 CORRUGADA " RAYADAS UNA LISA</t>
  </si>
  <si>
    <t>AERN0132</t>
  </si>
  <si>
    <t>ESPEJO IZQUIERDO NISSAN TSURU III 92-19</t>
  </si>
  <si>
    <t>017-2322-17</t>
  </si>
  <si>
    <t>CALAVERA NS URVAN 14-19 DEPO IZQ</t>
  </si>
  <si>
    <t>31/03/2022</t>
  </si>
  <si>
    <t>017-2305-01</t>
  </si>
  <si>
    <t>CALAVERA NS D21 94-01 MEX DEPO IZQ</t>
  </si>
  <si>
    <t>CLGN0104</t>
  </si>
  <si>
    <t>LODERA TRAS IZQ  TSURU-III 1992-2017</t>
  </si>
  <si>
    <t>LODERA</t>
  </si>
  <si>
    <t>1992-2018</t>
  </si>
  <si>
    <t>18/07/2017</t>
  </si>
  <si>
    <t>CBRN0122</t>
  </si>
  <si>
    <t>BISEL CROMADO DE FARO INF IZQ (TAIWAN) NISSAN TS-III 1992-2017</t>
  </si>
  <si>
    <t>1992-2017</t>
  </si>
  <si>
    <t>20/12/2017</t>
  </si>
  <si>
    <t>CBRN0121</t>
  </si>
  <si>
    <t>BISEL CROMADO DE FARO INF DER (TAIWAN) NISSAN TS-III 1992-2017</t>
  </si>
  <si>
    <t>CPGN0170</t>
  </si>
  <si>
    <t>PARRILLA NEGRA TSURU III 05-17   5 PIEZAS RAYADAS  SIN BROCHES 5 RAYADAS</t>
  </si>
  <si>
    <t>012-2305-12</t>
  </si>
  <si>
    <t>MANIJA INTERIOR NS D21 86-07 GRIS DER/IZQ</t>
  </si>
  <si>
    <t>1986-2007</t>
  </si>
  <si>
    <t>015-0901-03</t>
  </si>
  <si>
    <t>FARO NIEBLA DG ATOS 00-01 CLARO DEPO IZQ</t>
  </si>
  <si>
    <t>ATOS</t>
  </si>
  <si>
    <t>2000-2001</t>
  </si>
  <si>
    <t>015-0901-02</t>
  </si>
  <si>
    <t>FARO NIEBLA DG ATOS 00-01 CLARO DEPO DER</t>
  </si>
  <si>
    <t>019-2322-05</t>
  </si>
  <si>
    <t>FARO NS URVAN 07-13 DEPO IZQ UNA PIEZA RAYADA/USADA</t>
  </si>
  <si>
    <t>019-2322-04</t>
  </si>
  <si>
    <t>FARO NS URVAN 07-13 DEPO DER  2 PIEZA RAYADAS/USADA</t>
  </si>
  <si>
    <t>019-2321-13</t>
  </si>
  <si>
    <t>FARO NS TSURU III 05-16 C/BASE DEPO IZQ</t>
  </si>
  <si>
    <t>2005-2016</t>
  </si>
  <si>
    <t>017-2322-16</t>
  </si>
  <si>
    <t>CALAVERA NS URVAN 14-19  DEPO DER</t>
  </si>
  <si>
    <t>2014-2019</t>
  </si>
  <si>
    <t>017-2305-00</t>
  </si>
  <si>
    <t>CALAVERA NS D21 94-01 MEX DEPO DER</t>
  </si>
  <si>
    <t>20-5549-A1-6B</t>
  </si>
  <si>
    <t>FARO GOLF 92.5-99 C/BASE ALD TYC DER</t>
  </si>
  <si>
    <t>1992-1999</t>
  </si>
  <si>
    <t>909 422 201</t>
  </si>
  <si>
    <t>CALAVERA VW SEDAN TIPO EUROPA HELLA</t>
  </si>
  <si>
    <t>SEDAN</t>
  </si>
  <si>
    <t>1992-2004</t>
  </si>
  <si>
    <t>906 268 011</t>
  </si>
  <si>
    <t>FARO VW SEDAN SIN FOCO HELLA</t>
  </si>
  <si>
    <t>019-1605-06</t>
  </si>
  <si>
    <t>FARO JP GRAND CHEROKEE 05-07 DEPO DER</t>
  </si>
  <si>
    <t>003-3116-11</t>
  </si>
  <si>
    <t>REJILLA FASCIA DELANTERA VW POLO 15-17 C/HOYO P/FARO IZQ MOLD,  CROMADA RAYADA</t>
  </si>
  <si>
    <t>23/08/2018</t>
  </si>
  <si>
    <t>003-3116-10</t>
  </si>
  <si>
    <t>REJILLA FASCIA DELANTERA VW POLO 15-17 C/HOYO P/FARO DER RAYADA</t>
  </si>
  <si>
    <t>019-1920-03</t>
  </si>
  <si>
    <t>FARO MZ CX5 13-16 P/FOCO HALOGENO DEPO IZQ</t>
  </si>
  <si>
    <t>CX5</t>
  </si>
  <si>
    <t>2103-2016</t>
  </si>
  <si>
    <t>02/08/2018</t>
  </si>
  <si>
    <t>018-3125-02</t>
  </si>
  <si>
    <t>ESPEJO VW AMAROK 10-14 ELECTRCIO C/DESEMPAÃ?Â?ANTE NEGRO DER</t>
  </si>
  <si>
    <t>AMAROK</t>
  </si>
  <si>
    <t>11/01/2020</t>
  </si>
  <si>
    <t>017-1901-47</t>
  </si>
  <si>
    <t>CALAVERA EXTERIOR MZ 3 14-16 5 PUERTA DEPO IZQ</t>
  </si>
  <si>
    <t>31/07/2018</t>
  </si>
  <si>
    <t>209-2330-00</t>
  </si>
  <si>
    <t>MARCO DE RADIADOR NS VERSA SUPERIOR 12-17</t>
  </si>
  <si>
    <t>012-3010-53</t>
  </si>
  <si>
    <t>MANIJA INTERIOR TY PICK UP 84-88/4 RUNNER 84-89 GRIS S/BISEL DER/IZQ</t>
  </si>
  <si>
    <t>PICK-UP</t>
  </si>
  <si>
    <t>1984-1988</t>
  </si>
  <si>
    <t>013-1401-00</t>
  </si>
  <si>
    <t>CUARTO LATERAL IN I 30 00-01 AMBAR DEPO DER</t>
  </si>
  <si>
    <t>HYUNDAI</t>
  </si>
  <si>
    <t>I30</t>
  </si>
  <si>
    <t>23/07/2018</t>
  </si>
  <si>
    <t>204-1905-02</t>
  </si>
  <si>
    <t>PARRILLA MZ PICK UP 86-93 P/PINTAR</t>
  </si>
  <si>
    <t>1986-1993</t>
  </si>
  <si>
    <t>21/07/2018</t>
  </si>
  <si>
    <t>003-2322-05</t>
  </si>
  <si>
    <t>REJILLA FASCIA DELANTERA NS URVAN 07-10 S/HOYO P/FARO IZQ RAYADAS</t>
  </si>
  <si>
    <t>012-3010-49</t>
  </si>
  <si>
    <t>MANIJA BISEL INT TY PICK UP 84-88/4 RUNNER 84-89 GRIS DER/IZQ</t>
  </si>
  <si>
    <t>1984-1989</t>
  </si>
  <si>
    <t>28/07/2018</t>
  </si>
  <si>
    <t>026-0912-00</t>
  </si>
  <si>
    <t>DEPOSITO RECUPERADOR DG NEON L4 2.0L 00-05</t>
  </si>
  <si>
    <t>NEON</t>
  </si>
  <si>
    <t>2000-2005</t>
  </si>
  <si>
    <t>204-3002-14</t>
  </si>
  <si>
    <t>PARRILLA TY CAMRY 12-14 F/CROMADO</t>
  </si>
  <si>
    <t>CAMRY</t>
  </si>
  <si>
    <t>16/07/2018</t>
  </si>
  <si>
    <t>216-3108-00</t>
  </si>
  <si>
    <t>TOLVA SALPICADERA VW DERBY 98-09 PLASTICO DER</t>
  </si>
  <si>
    <t>11/07/2018</t>
  </si>
  <si>
    <t>207-0614-00</t>
  </si>
  <si>
    <t>ALMA FASCIA DELANTERA CV CHEVY 94-13 /MONZA 97-13</t>
  </si>
  <si>
    <t>1994-2013</t>
  </si>
  <si>
    <t>204-0616-01</t>
  </si>
  <si>
    <t>PARRILLA CV COLORADO 04-12 CROMADA</t>
  </si>
  <si>
    <t>AERC0812</t>
  </si>
  <si>
    <t>ESPEJO IZQUIERDO SPARK 2011-2017 ELECTRICO NEGRO P/PINTAR (3 PINES)</t>
  </si>
  <si>
    <t>04/07/2018</t>
  </si>
  <si>
    <t>AERC0811</t>
  </si>
  <si>
    <t>ESPEJO DERECHO SPARK 2011-2017 ELECTRICO NEGRO P/PINTAR (3 PINES)</t>
  </si>
  <si>
    <t>FCNC0811</t>
  </si>
  <si>
    <t>CALAVERA DERECHA SPARK 2013-2017 C/ARNES (ROJO,BLANCO, BLANCO)</t>
  </si>
  <si>
    <t>2013-2017</t>
  </si>
  <si>
    <t>FCNC0802</t>
  </si>
  <si>
    <t>CALAVERA IZQUIERDA SPARK 2011-2012 C/ARNES (ROJO,AMBAR,BLANCO)</t>
  </si>
  <si>
    <t>2011-2012</t>
  </si>
  <si>
    <t>FCNC0801</t>
  </si>
  <si>
    <t>CALAVERA DERECHA SPARK 2011-2012 C/ARNES (ROJO,AMBAR,BLANCO)</t>
  </si>
  <si>
    <t>CBNC0822</t>
  </si>
  <si>
    <t>REJILLA DE FASCIA SPARK NG 2016-2018 DEL IZQ NEGRA C/FILO CROMADO</t>
  </si>
  <si>
    <t>CBNC0821</t>
  </si>
  <si>
    <t>REJILLA DE FASCIA SPARK NG 2016-2018DEL DERECHA NEGRA C/FILO CROMADO  RAYADA</t>
  </si>
  <si>
    <t>CPNC0840</t>
  </si>
  <si>
    <t>PARRILLA INFERIOR SPARK NG 2016-2018 NEGRA C/FILO CROMADO</t>
  </si>
  <si>
    <t>2016-2020</t>
  </si>
  <si>
    <t>CFNC0821</t>
  </si>
  <si>
    <t>FASCIA DELANTERA SPARK NG  2016-2018 C/HOYO P/FARO AUX RAYADAS</t>
  </si>
  <si>
    <t>019-0616-12</t>
  </si>
  <si>
    <t>FARO CV COLORADO 13-15/S-10 16 DEPO DER</t>
  </si>
  <si>
    <t>003-3002-21</t>
  </si>
  <si>
    <t>REJILLA FASCIA TY CAMRY 12-14 S/HOYO P/FARO IZQ</t>
  </si>
  <si>
    <t>003-3002-20</t>
  </si>
  <si>
    <t>REJILLA FASCIA TY CAMRY 12-14 S/HOYO P/FARO DER</t>
  </si>
  <si>
    <t>29/06/2018</t>
  </si>
  <si>
    <t>012-0622-07</t>
  </si>
  <si>
    <t>MANIJA INTERIOR CV EQUINOX DELANTERA/TRASERA 05-09 NEGRA IZQ</t>
  </si>
  <si>
    <t>EQUINOX</t>
  </si>
  <si>
    <t>14/06/2021</t>
  </si>
  <si>
    <t>215-1217-02</t>
  </si>
  <si>
    <t>SPOYLER TRASERO FD FIESTA 14-16 5 PUERTAS</t>
  </si>
  <si>
    <t>013-0611-10</t>
  </si>
  <si>
    <t>CUARTO PUNTA CV CAVALIER 95-99 DEPO DER</t>
  </si>
  <si>
    <t>CAVALIER</t>
  </si>
  <si>
    <t>1995-1999</t>
  </si>
  <si>
    <t>23/11/2019</t>
  </si>
  <si>
    <t>216-3111-11</t>
  </si>
  <si>
    <t>TOLVA SALPICADERA DELANTERA VW GOLF 09-13 IZQ</t>
  </si>
  <si>
    <t>23/06/2018</t>
  </si>
  <si>
    <t>206-3117-05</t>
  </si>
  <si>
    <t>DEFENSA DELANTERA VW SEDAN 77-03 CROMADO ANCHA CADENZA NACIONAL RAYADA</t>
  </si>
  <si>
    <t>20/01/2020</t>
  </si>
  <si>
    <t>012-1607-08</t>
  </si>
  <si>
    <t>MANIJA EXTERIOR JP LIBERTY DELANTERA/TRASERA 08-12/NITRO/WRANGLER 07-12 CORRUGADA NEGRA DER/IZQ</t>
  </si>
  <si>
    <t>LIBERTY</t>
  </si>
  <si>
    <t>0114-0102-02</t>
  </si>
  <si>
    <t>ESPEJO LUNA CHEV. S10 BLAZER 94-02 C/SEÃ?Â?AL DER</t>
  </si>
  <si>
    <t>S-10</t>
  </si>
  <si>
    <t>003-3112-21</t>
  </si>
  <si>
    <t>REJILLA FASCIA DELANTERA VW JETTA 99-07 ARG IZQ</t>
  </si>
  <si>
    <t>1999-2007</t>
  </si>
  <si>
    <t>VW-00329</t>
  </si>
  <si>
    <t>LUNA DE ESPEJO DER C/DESEMPAÃ?Â?ANTE JETTA A6</t>
  </si>
  <si>
    <t>019-2346-06</t>
  </si>
  <si>
    <t>FARO NS NP300/FRONTIER 16-18 FONDO NEGRO DEPO DER</t>
  </si>
  <si>
    <t>017-1905-05</t>
  </si>
  <si>
    <t>CALAVERA MZ PICK UP 86-93 F/CROMADO DEPO IZQ</t>
  </si>
  <si>
    <t>019-2324-11</t>
  </si>
  <si>
    <t>FARO NS X-TRAIL 15-16  ELECTRICO C/MOTOR C/LEDS TYC IZQ</t>
  </si>
  <si>
    <t>15/06/2018</t>
  </si>
  <si>
    <t>019-2315-04</t>
  </si>
  <si>
    <t>FARO NS QUEST 01-02 C/BASE DEPO DER</t>
  </si>
  <si>
    <t>QUEST</t>
  </si>
  <si>
    <t>2001-2002</t>
  </si>
  <si>
    <t>019-0611-07</t>
  </si>
  <si>
    <t>FARO CV CAVALIER 00-02 DEPO IZQ</t>
  </si>
  <si>
    <t>2000-2002</t>
  </si>
  <si>
    <t>30/07/2018</t>
  </si>
  <si>
    <t>HMRN0112</t>
  </si>
  <si>
    <t>MANIJA INTERIOR IZQ DEL/TRAS NEGRA TS-III 2005-2017</t>
  </si>
  <si>
    <t>2005-2017</t>
  </si>
  <si>
    <t>19/06/2018</t>
  </si>
  <si>
    <t>HMRN0111</t>
  </si>
  <si>
    <t>MANIJA INTERIOR DEL/TRAS DER NEGRA TS-III 2005-2017</t>
  </si>
  <si>
    <t>HMRN0102</t>
  </si>
  <si>
    <t>MANIJA EXTERIOR DEL/TRAS IZQUIERDA TS-III 1992-2017</t>
  </si>
  <si>
    <t>1997-2017</t>
  </si>
  <si>
    <t>HMRN0101</t>
  </si>
  <si>
    <t>MANIJA EXTERIOR DEL/TRAS DERECHA TS-III 1992-2017</t>
  </si>
  <si>
    <t>012-3007-12</t>
  </si>
  <si>
    <t>MANIJA EXTERIOR TY HILUX 05-11/CAMRY 02-06/COROLLA 03-13/YARIS 06-11/HIGHLANDER 01-07/MATRIX 03-10/RAV 4 01-11/SOLARA 04-08/PT VIBE 03-10 DELANTERA CROMADA S/HOYO DER/IZQ</t>
  </si>
  <si>
    <t>2005-2011</t>
  </si>
  <si>
    <t>13/06/2018</t>
  </si>
  <si>
    <t>FFNC0811</t>
  </si>
  <si>
    <t>FARO DERECHO SPARK 2013-2017 FONDO CROMADO</t>
  </si>
  <si>
    <t>12/06/2018</t>
  </si>
  <si>
    <t>204-3111-02</t>
  </si>
  <si>
    <t>PARRILLA VW GOLF 93-99 C/MOLDURA NEGRA</t>
  </si>
  <si>
    <t>204-2306-03</t>
  </si>
  <si>
    <t>PARRILLA NS D22 08-15 GRIS CORRUGADA</t>
  </si>
  <si>
    <t>D22</t>
  </si>
  <si>
    <t>2008-2015</t>
  </si>
  <si>
    <t>018-2321-01</t>
  </si>
  <si>
    <t>ESPEJO NS TSURU III 92-16 MANUAL NEGRO IZQ</t>
  </si>
  <si>
    <t>1992-2016</t>
  </si>
  <si>
    <t>203-3007-03</t>
  </si>
  <si>
    <t>FASCIA DELANTERA TY HILUX 12-14 S/HOYO P MOLDURA</t>
  </si>
  <si>
    <t>214-1302-11</t>
  </si>
  <si>
    <t>ANTI-IMPACTO DELANTERO HD CIVIC 09-11 2 PUERTAS</t>
  </si>
  <si>
    <t>ANTI-IMPACTO</t>
  </si>
  <si>
    <t>2009-2011</t>
  </si>
  <si>
    <t>11/06/2018</t>
  </si>
  <si>
    <t>210-2321-09</t>
  </si>
  <si>
    <t>LIENZO PUERTA NS TSURU III DELANTERO 92-16 1PZ IZQ RAYADA</t>
  </si>
  <si>
    <t>LIENZO</t>
  </si>
  <si>
    <t>06/06/2018</t>
  </si>
  <si>
    <t>CDTN0722</t>
  </si>
  <si>
    <t>DEFENSA TRASERA NEGRA COMPLETA NP300 2016-2018</t>
  </si>
  <si>
    <t>NP300/FRONTIER</t>
  </si>
  <si>
    <t>05/06/2018</t>
  </si>
  <si>
    <t>018-0902-05</t>
  </si>
  <si>
    <t>ESPEJO DG ATTITUDE 06-11 C/CONTROL NEGRO GV IZQ</t>
  </si>
  <si>
    <t>18/06/2018</t>
  </si>
  <si>
    <t>012-0916-04</t>
  </si>
  <si>
    <t>MANIJA EXTERIOR DG RAM 50 87-93/L200 87-96 NEGRA TW DER</t>
  </si>
  <si>
    <t>04/06/2018</t>
  </si>
  <si>
    <t>019-0916-02</t>
  </si>
  <si>
    <t>FARO DG RAM 00-02 LISO C/BASE DEPO DER</t>
  </si>
  <si>
    <t>012-1217-17</t>
  </si>
  <si>
    <t>MANIJA INTERIOR FD FIESTA DELANTERA 95-02/KA/IKON 01-08 NEGRA CORRUGADA IZQ</t>
  </si>
  <si>
    <t>1995-2002</t>
  </si>
  <si>
    <t>259-2316-00</t>
  </si>
  <si>
    <t>GUIA FASCIA DELANTERA NS SENTRA INFERIOR 04-06 DER</t>
  </si>
  <si>
    <t>2004-2006</t>
  </si>
  <si>
    <t>28/05/2018</t>
  </si>
  <si>
    <t>203-1901-15</t>
  </si>
  <si>
    <t>FASCIA DELANTERA MZ 3 14-16 P/PINTAR</t>
  </si>
  <si>
    <t>202-0907-01</t>
  </si>
  <si>
    <t>SALPICADERA DG DAKOTA 87-96 IZQ</t>
  </si>
  <si>
    <t>DAKOTA</t>
  </si>
  <si>
    <t>1987-1996</t>
  </si>
  <si>
    <t>21/05/2018</t>
  </si>
  <si>
    <t>003-3112-33</t>
  </si>
  <si>
    <t>REJILLA FASCIA DELANTERA VW JETTA 08-13 S/HOYO P/FARO IZQ</t>
  </si>
  <si>
    <t>2008-2013</t>
  </si>
  <si>
    <t>20/08/2018</t>
  </si>
  <si>
    <t>003-3112-32</t>
  </si>
  <si>
    <t>REJILLA FASCIA DELANTERA VW JETTA 08-13 S/HOYO P/FARO DER</t>
  </si>
  <si>
    <t>203-1915-02</t>
  </si>
  <si>
    <t>FASCIA TRASERA MZ 2 12-14 RAYADA</t>
  </si>
  <si>
    <t>019-0712-01</t>
  </si>
  <si>
    <t>FARO CR PT CRUISER 01-05 DEPO IZQ</t>
  </si>
  <si>
    <t>CHRYSLER</t>
  </si>
  <si>
    <t>PT CRUISER</t>
  </si>
  <si>
    <t>2001-2005</t>
  </si>
  <si>
    <t>018-3007-16</t>
  </si>
  <si>
    <t>ESPEJO TY HILUX 16-17 MANUAL NEGRO DER</t>
  </si>
  <si>
    <t>017-0652-01</t>
  </si>
  <si>
    <t>CALAVERA CV ZAFIRA 02-05 AMBAR/BLANCO/ROJO DEPO IZQ</t>
  </si>
  <si>
    <t>013-3112-21</t>
  </si>
  <si>
    <t>CUARTO REFLEJANTE TRASERO VW JETTA 11-14 GLI IZQ</t>
  </si>
  <si>
    <t>017-0615-24</t>
  </si>
  <si>
    <t>CALAVERA CV CHEYENNE/SILVERADO 14-17 DEPO DER</t>
  </si>
  <si>
    <t>2014-2017</t>
  </si>
  <si>
    <t>203-0920-04</t>
  </si>
  <si>
    <t>FASCIA DELANTERA DG VERNA 04-06 P/PINTAR S/HOYO P/FARO S/CUARTO</t>
  </si>
  <si>
    <t>VERNA</t>
  </si>
  <si>
    <t>20/06/2018</t>
  </si>
  <si>
    <t>412-3117-00</t>
  </si>
  <si>
    <t>ESTRIBO VW SEDAN 77-03 NAC DER</t>
  </si>
  <si>
    <t>ESTRIBO</t>
  </si>
  <si>
    <t>1977-2003</t>
  </si>
  <si>
    <t>216-3112-09</t>
  </si>
  <si>
    <t>TOLVA MOTOR INFERIOR VW JETTA 06-14</t>
  </si>
  <si>
    <t>2006-2014</t>
  </si>
  <si>
    <t>203-3105-01</t>
  </si>
  <si>
    <t>FASCIA TRASERA VW COMBI 88-98 NACIONAL</t>
  </si>
  <si>
    <t>FFVV0122</t>
  </si>
  <si>
    <t>FARO IZQUIERDO VW JETTA A4 1999-2007 F/CROMADO C/LUPA C/CUARTO BLANCO</t>
  </si>
  <si>
    <t>15/05/2018</t>
  </si>
  <si>
    <t>CSNN0722</t>
  </si>
  <si>
    <t>SALPICADERA IZQ NISSAN NP300 2016-2017 LUJO</t>
  </si>
  <si>
    <t>NP300</t>
  </si>
  <si>
    <t>CSNN0721</t>
  </si>
  <si>
    <t>SALPICADERA DERECHA NISSAN NP300 2016-2017 LUJO</t>
  </si>
  <si>
    <t>CZNN0712</t>
  </si>
  <si>
    <t>PUERTA DELANTERA IZQUIERDA NISSAN NP300 2016-2017 (DOBLE CABINA) LUJO 2/4WD</t>
  </si>
  <si>
    <t>CZNN0711</t>
  </si>
  <si>
    <t>PUERTA DELANTERA DERECHA NISSAN NP300 2016-2017 (DOBLE CABINA) LUJO 2/4W</t>
  </si>
  <si>
    <t>CZNN0721</t>
  </si>
  <si>
    <t>PUERTA DELANTERA DERECHA NISSAN NP300 2016-2017 (CABINA SENCILLA)</t>
  </si>
  <si>
    <t>CFGN0302</t>
  </si>
  <si>
    <t>FASCIA TRASERA NISSAN PLATINA 2002-2010</t>
  </si>
  <si>
    <t>201-0620-00</t>
  </si>
  <si>
    <t>COFRE CV CUSTOM/SILVERADO 03-07/SUBURBAN 04-06</t>
  </si>
  <si>
    <t>2003-2007</t>
  </si>
  <si>
    <t>09/05/2018</t>
  </si>
  <si>
    <t>216-0617-05</t>
  </si>
  <si>
    <t>TOLVA SALPICADERA DELANTERA CV CORSA 03-11/TORNADO 04-11 IZQ</t>
  </si>
  <si>
    <t>CORSA</t>
  </si>
  <si>
    <t>2003-2011</t>
  </si>
  <si>
    <t>012-2203-12</t>
  </si>
  <si>
    <t>MANIJA EXTERIOR MT GALANT DELANTERA 04-11 S/HOYO NEGRA LISA DER</t>
  </si>
  <si>
    <t>MITSUBISHI</t>
  </si>
  <si>
    <t>GALANT</t>
  </si>
  <si>
    <t>07/05/2018</t>
  </si>
  <si>
    <t>018-3007-17</t>
  </si>
  <si>
    <t>ESPEJO TY HILUX 16-17 MANUAL NEGRO IZQ</t>
  </si>
  <si>
    <t>018-1207-10</t>
  </si>
  <si>
    <t>ESPEJO FD ECONOLINE 02-07 DOBLE LUNA ELECTRICO DER</t>
  </si>
  <si>
    <t>ECONOLINE</t>
  </si>
  <si>
    <t>017-2316-38</t>
  </si>
  <si>
    <t>CALAVERA EXTERIOR NS SENTRA 17 DEPO DER</t>
  </si>
  <si>
    <t>VW-00004</t>
  </si>
  <si>
    <t>REFLEJANTE TRASERA IZQUIERDO GOLF 15-17</t>
  </si>
  <si>
    <t>REFLEJANTE</t>
  </si>
  <si>
    <t>05/05/2018</t>
  </si>
  <si>
    <t>VW-00003</t>
  </si>
  <si>
    <t>REFLEJANTE TRASERO DERECHO GOLF 15-17</t>
  </si>
  <si>
    <t>CG12</t>
  </si>
  <si>
    <t>CANTONERA TRASERA IZQUIERDA CHEVY C2</t>
  </si>
  <si>
    <t>CANTONERA</t>
  </si>
  <si>
    <t>CG09</t>
  </si>
  <si>
    <t>CANTONERA CHEVY C2 DELANTERA IZQ</t>
  </si>
  <si>
    <t>204-0615-00</t>
  </si>
  <si>
    <t>PARRILLA CV CHEYENNE/SUBURBAN 81-82 CROMADA</t>
  </si>
  <si>
    <t>1981-1982</t>
  </si>
  <si>
    <t>03/05/2018</t>
  </si>
  <si>
    <t>015-1607-04</t>
  </si>
  <si>
    <t>FARO NIEBLA JP LIBERTY 05-07 DEPO DER/IZQ</t>
  </si>
  <si>
    <t>30/04/2018</t>
  </si>
  <si>
    <t>203-1217-24</t>
  </si>
  <si>
    <t>FASCIA DELANTERA FD FIESTA/IKON 11-14 4 PUERTAS</t>
  </si>
  <si>
    <t>019-1102-04</t>
  </si>
  <si>
    <t>FARO FT PALIO 05-07 4 Y 5 PUERTAS DEPO DER</t>
  </si>
  <si>
    <t>FIAT</t>
  </si>
  <si>
    <t>PALIO</t>
  </si>
  <si>
    <t>019-2612-09</t>
  </si>
  <si>
    <t>FARO RN DUSTER 16-17 DEPO IZQ</t>
  </si>
  <si>
    <t>DUSTER</t>
  </si>
  <si>
    <t>012-0625-00</t>
  </si>
  <si>
    <t>MANIJA INTERIOR CV HHR DELANTERA/TRASERA 06-09 CROMADA DER</t>
  </si>
  <si>
    <t>019-3018-10</t>
  </si>
  <si>
    <t>FARO TY YARIS 06-08 3 Y 5 PUERTAS DEPO DER</t>
  </si>
  <si>
    <t>YARIS</t>
  </si>
  <si>
    <t>25/04/2018</t>
  </si>
  <si>
    <t>012-2203-11</t>
  </si>
  <si>
    <t>MANIJA EXTERIOR MT GALANT TRASERA 04-11 NEGRA LISA IZQ</t>
  </si>
  <si>
    <t>24/04/2018</t>
  </si>
  <si>
    <t>003-0902-01</t>
  </si>
  <si>
    <t>REJILLA FASCIA DELANTERA DG ATTITUDE 06-11</t>
  </si>
  <si>
    <t>23/04/2018</t>
  </si>
  <si>
    <t>204-0665-02</t>
  </si>
  <si>
    <t>PARRILLA CV CRUZE SUPERIOR 10-14 UNA PIEZA RAYADA</t>
  </si>
  <si>
    <t>11-6610-00-1A</t>
  </si>
  <si>
    <t>CALAVERA NISSAN NV2500 13-14 C/ARNES TYC IZQ 2015.04.13</t>
  </si>
  <si>
    <t>NV2500</t>
  </si>
  <si>
    <t>2013-2014</t>
  </si>
  <si>
    <t>20/04/2018</t>
  </si>
  <si>
    <t>11-6609-00-1A</t>
  </si>
  <si>
    <t>CALAVERA NISSAN NV2500 13-14 C/ARNES TYC DER 2015.08.16</t>
  </si>
  <si>
    <t>ELNFR08R</t>
  </si>
  <si>
    <t>ESPEJO FRONTIER 08-15/ XTERRA 05-07 S/CONT NEGRO DER 2017.12.25</t>
  </si>
  <si>
    <t>11-6096-01-6B</t>
  </si>
  <si>
    <t>CALAVERA FRONTIER 05-15 S/ARNES TYC IZQ 2017.04.23</t>
  </si>
  <si>
    <t>2005-2015</t>
  </si>
  <si>
    <t>017-1209-13</t>
  </si>
  <si>
    <t>CALAVERA INTERIOR FD ESCAPE 13-14 C/ARNES TYC IZQ</t>
  </si>
  <si>
    <t>ESCAPE</t>
  </si>
  <si>
    <t>17/04/2018</t>
  </si>
  <si>
    <t>203-2204-00</t>
  </si>
  <si>
    <t>FASCIA DELANTERA MT L200 08-09 NEGRA RAYADA</t>
  </si>
  <si>
    <t>18/04/2018</t>
  </si>
  <si>
    <t>019-0679-04</t>
  </si>
  <si>
    <t>FARO CV TRAX 13-16 TYC DER</t>
  </si>
  <si>
    <t>2013-2016</t>
  </si>
  <si>
    <t>30/06/2018</t>
  </si>
  <si>
    <t>008-1303-03</t>
  </si>
  <si>
    <t>ALERON FASCIA TRASERO HD CR-V 12-14 P/PINTAR IZQ</t>
  </si>
  <si>
    <t>16/12/2020</t>
  </si>
  <si>
    <t>EPNC0100</t>
  </si>
  <si>
    <t>INTERRUPTOR DE LUCES PERILLA CON REOSTATO CHEVY 1.6 01-08 /CORSA 03-08 90213283</t>
  </si>
  <si>
    <t>INTERRUPTOR</t>
  </si>
  <si>
    <t>MATRIX SAN RAMON</t>
  </si>
  <si>
    <t>EWNC0100</t>
  </si>
  <si>
    <t>MOTOR DEPOSITO LIMPIADORES C2 JETTA CHEVY 94-12</t>
  </si>
  <si>
    <t>MOTOR</t>
  </si>
  <si>
    <t>204-0907-05</t>
  </si>
  <si>
    <t>PARRILLA DG DAKOTA 91-96 CROMADA</t>
  </si>
  <si>
    <t>1991-1996</t>
  </si>
  <si>
    <t>16/04/2018</t>
  </si>
  <si>
    <t>015-1303-03</t>
  </si>
  <si>
    <t>FARO NIEBLA HD CR-V 12-14 TYC IZQ</t>
  </si>
  <si>
    <t>CR-V</t>
  </si>
  <si>
    <t>012-3022-05</t>
  </si>
  <si>
    <t>MANIJA EXTERIOR TY LAND CRUISER TRASERA 98-07 /SEQUOIA 01-07/TUNDRA 00-06 NEGRA LISA IZQ</t>
  </si>
  <si>
    <t>LAND CRUSIER</t>
  </si>
  <si>
    <t>1998-2007</t>
  </si>
  <si>
    <t>216-3002-13</t>
  </si>
  <si>
    <t>TOLVA SALPICADERA TY CAMRY 12-14 IZQ</t>
  </si>
  <si>
    <t>09/04/2018</t>
  </si>
  <si>
    <t>012-0907-04</t>
  </si>
  <si>
    <t>MANIJA EXTERIOR DG DAKOTA TRASERA 05-08/DURANGO 04-09/RAM 02-08 NEGRA DER</t>
  </si>
  <si>
    <t>2005-2008</t>
  </si>
  <si>
    <t>209-1209-00</t>
  </si>
  <si>
    <t>MARCO DE RADIADOR FD ESCAPE 08-11</t>
  </si>
  <si>
    <t>203-3120-04</t>
  </si>
  <si>
    <t>FASCIA DELANTERA VW VAN 07-09 C/HOYO P/FARO RAYADA</t>
  </si>
  <si>
    <t>019-3112-37</t>
  </si>
  <si>
    <t>FARO VW JETTA A4 99-07 C/FARO NIEBLA C/CUARTO BLANCO FONDO CROMADO DEPO IZQ</t>
  </si>
  <si>
    <t>24/01/2022</t>
  </si>
  <si>
    <t>019-3112-36</t>
  </si>
  <si>
    <t>FARO VW JETTA A4 99-07 C/FARO NIEBLA C/CUARTO BLANCO FONDO CROMADO DEPO DER</t>
  </si>
  <si>
    <t>018-3116-08</t>
  </si>
  <si>
    <t>ESPEJO VW POLO 03-07 ELECTRICO P/PINTAR TDI 1.9/SDI 1.9/GTI 1.8/1.6 16V/FSI 1.4/1.4 16V/1.2 12V/1.6/TDI 1.4/1.4/1.2 DER</t>
  </si>
  <si>
    <t>POLO</t>
  </si>
  <si>
    <t>201-3103-00</t>
  </si>
  <si>
    <t>COFRE VW BORA 05-10 DAÃ?Â?ADO</t>
  </si>
  <si>
    <t>017-2321-08</t>
  </si>
  <si>
    <t>CALAVERA NS TSURU II 90-91 DEPO DER</t>
  </si>
  <si>
    <t>1990-1991</t>
  </si>
  <si>
    <t>017-0906-01</t>
  </si>
  <si>
    <t>CALAVERA DG CHARGER 06-08 DEPO IZQ</t>
  </si>
  <si>
    <t>CHANGER</t>
  </si>
  <si>
    <t>017-0906-00</t>
  </si>
  <si>
    <t>CALAVERA DG CHARGER 06-08 DEPO DER</t>
  </si>
  <si>
    <t>004-2316-00</t>
  </si>
  <si>
    <t>AMORTIGUADOR CAJUELA NS SENTRA 07-12 DER/IZQ</t>
  </si>
  <si>
    <t>2007-2012</t>
  </si>
  <si>
    <t>013-1241-01</t>
  </si>
  <si>
    <t>CUARTO PUNTA FD F-150/F-250 87-91 CROMADO DEPO IZQ</t>
  </si>
  <si>
    <t>1987-1991</t>
  </si>
  <si>
    <t>17-5381-00-1A</t>
  </si>
  <si>
    <t>CUARTO TRAS TRAX 13-16/ TERRAIN 11-16 REFLEJANTE TYC T154 DER 2017.10.10</t>
  </si>
  <si>
    <t>07/04/2018</t>
  </si>
  <si>
    <t>MEPMTPU08D</t>
  </si>
  <si>
    <t>MANIJA EXT MITSUBISHI PU L200 08-15 CHINA DEL RH=LH 2015.08.30</t>
  </si>
  <si>
    <t>L200</t>
  </si>
  <si>
    <t>003-3111-04</t>
  </si>
  <si>
    <t>REJILLA FASCIA VW GOLF 00-07 CENTRAL</t>
  </si>
  <si>
    <t>PARRILLA NISSAN VERSA 12-14,FILO CROM,REM</t>
  </si>
  <si>
    <t>MEXYTUL</t>
  </si>
  <si>
    <t>204-3010-02</t>
  </si>
  <si>
    <t>PARRILLA TY PICK UP 82-83 P/PINTAR</t>
  </si>
  <si>
    <t>1982-1983</t>
  </si>
  <si>
    <t>012-0603-02</t>
  </si>
  <si>
    <t>MANIJA EXTERIOR CV AVALANCHE/SONORA/ESCALADE TRASERA 02-06/YUKON/TAHOE/SILVERADO/SIERRA/SUBURBAN/DENALI 99-06 CORRUGADA DER</t>
  </si>
  <si>
    <t>AVALANCHE</t>
  </si>
  <si>
    <t>02/04/2018</t>
  </si>
  <si>
    <t>009-3010-08</t>
  </si>
  <si>
    <t>BISEL TY PICK UP 89-91 CROMADO 4X4 DER</t>
  </si>
  <si>
    <t>PICK UP</t>
  </si>
  <si>
    <t>216-3011-00</t>
  </si>
  <si>
    <t>TOLVA SALPICADERA TY RAV 4 01-05 PLASTICO DER</t>
  </si>
  <si>
    <t>RAV 4</t>
  </si>
  <si>
    <t>201-3002-04</t>
  </si>
  <si>
    <t>COFRE TY CAMRY 12-14 DAÃ?Â?ADO</t>
  </si>
  <si>
    <t>26/03/2018</t>
  </si>
  <si>
    <t>018-0916-24</t>
  </si>
  <si>
    <t>ESPEJO DG RAM 4000 06-08 MANUAL NEGRO SRT10/SPORT/TRX4/LARAMIE/SLT/ST/SXT DER</t>
  </si>
  <si>
    <t>22/03/2018</t>
  </si>
  <si>
    <t>202-1302-10</t>
  </si>
  <si>
    <t>SALPICADERA HD CIVIC/CIVIC HYBRID 06-11 4 PUERTAS DER</t>
  </si>
  <si>
    <t>003-0670-02</t>
  </si>
  <si>
    <t>REJILLA FASCIA CV SONIC 12-16 S/HOYO P/FARO DER</t>
  </si>
  <si>
    <t>27/06/2018</t>
  </si>
  <si>
    <t>259-1920-02</t>
  </si>
  <si>
    <t>GUIA FASCIA DELANTERA MZ CX5 13-16 DER</t>
  </si>
  <si>
    <t>20/03/2018</t>
  </si>
  <si>
    <t>259-1920-00</t>
  </si>
  <si>
    <t>203-3001-02</t>
  </si>
  <si>
    <t>FASCIA DELANTERA TY 4 RUNNER 06-09 P/PINTAR UNA PIEZA ROTA</t>
  </si>
  <si>
    <t>015-1901-12</t>
  </si>
  <si>
    <t>FARO NIEBLA MZ 3 14-16/MZ 6 11-16/ MZ CX5 13-16/MZ CX9 13-16/MZ MX5 13-15 C/FOCO DEPO DER</t>
  </si>
  <si>
    <t>MZ 3</t>
  </si>
  <si>
    <t>29/04/2019</t>
  </si>
  <si>
    <t>019-0622-01</t>
  </si>
  <si>
    <t>FARO CV EQUINOX 05-09 DEPO IZQ</t>
  </si>
  <si>
    <t>018-1242-05</t>
  </si>
  <si>
    <t>ESPEJO FD EDGE/MKX 07-11 ELECTRICO C/DESEMPAÃ?Â?ANTE C/LUZ C/MEMORIA PREMIUM/SEL/SE/LIMITED/BASE/SPORT CROMADO IZQ</t>
  </si>
  <si>
    <t>2007-2011</t>
  </si>
  <si>
    <t>017-3001-15</t>
  </si>
  <si>
    <t>CALAVERA TY 4 RUNNER 06-08 C/FOCO DEPO IZQ</t>
  </si>
  <si>
    <t>4 RUNNER</t>
  </si>
  <si>
    <t>207-1302-06</t>
  </si>
  <si>
    <t>ALMA FASCIA DELANTERA HD CIVIC 06-11 2 Y 4 PUERTAS</t>
  </si>
  <si>
    <t>019-0646-03</t>
  </si>
  <si>
    <t>FARO CV TRACKER 89-98 C/BASE C/CUARTO DEPO IZQ</t>
  </si>
  <si>
    <t>TRACKER</t>
  </si>
  <si>
    <t>89-98</t>
  </si>
  <si>
    <t>14/03/2018</t>
  </si>
  <si>
    <t>204-0901-01</t>
  </si>
  <si>
    <t>PARRILLA DG ATOS 01-02 P/PINTAR</t>
  </si>
  <si>
    <t>209-2207-01</t>
  </si>
  <si>
    <t>MARCO DE RADIADOR MT MONTERO 03-06</t>
  </si>
  <si>
    <t>MONTERO</t>
  </si>
  <si>
    <t>2003-2006</t>
  </si>
  <si>
    <t>259-0631-03</t>
  </si>
  <si>
    <t>GUIA FASCIA TRASERA CV MERIVA 04-08 ARG IZQ</t>
  </si>
  <si>
    <t>203-0645-04</t>
  </si>
  <si>
    <t>FASCIA DELANTERA CV TORNADO 04-10 CORRUGADA</t>
  </si>
  <si>
    <t>018-0615-05</t>
  </si>
  <si>
    <t>ESPEJO CV CHEYENNE/CUSTOM 92-98 MANUAL C/BASE ACERO INOXIDABLE WT/BASE/LS/SL/SLE/SLT IZQ</t>
  </si>
  <si>
    <t>1992-1998</t>
  </si>
  <si>
    <t>008-0804-01</t>
  </si>
  <si>
    <t>ALERON DEFENSA DELANTERO DS A-10 81-84 NACIONAL IZQ RAYADO</t>
  </si>
  <si>
    <t>DATSUN</t>
  </si>
  <si>
    <t>A-10</t>
  </si>
  <si>
    <t>1981-1984</t>
  </si>
  <si>
    <t>12/03/2018</t>
  </si>
  <si>
    <t>008-0804-00</t>
  </si>
  <si>
    <t>ALERON DEFENSA DELANTERO DS A-10 81-84 NACIONAL DER RAYADO</t>
  </si>
  <si>
    <t>206-1230-12</t>
  </si>
  <si>
    <t>DEFENSA DELANTERA FD RANGER 05-09 MEX/RANGER 01-05 AMERICANA P/PINTAR 4X4</t>
  </si>
  <si>
    <t>216-2324-00</t>
  </si>
  <si>
    <t>TOLVA SALPICADERA NS X-TRAIL 02-07 PLASTICO DER</t>
  </si>
  <si>
    <t>203-3132-03</t>
  </si>
  <si>
    <t>FASCIA TRASERA VW VENTO 16-17 P/PINTAR</t>
  </si>
  <si>
    <t>06/03/2018</t>
  </si>
  <si>
    <t>019-2606-04</t>
  </si>
  <si>
    <t>FARO RN SANDERO 12-16 DEPO DER</t>
  </si>
  <si>
    <t>SANDERO</t>
  </si>
  <si>
    <t>IBJN0102</t>
  </si>
  <si>
    <t>BISEL NEGRO  DE FARO INF IZQ TSURU III 1992-2017</t>
  </si>
  <si>
    <t>IBJN0101</t>
  </si>
  <si>
    <t>BISEL NEGRO  DE FARO INF DER TSURU III 1992-2017</t>
  </si>
  <si>
    <t>AERN0912</t>
  </si>
  <si>
    <t>ESPEJO IZQ ELECTRICO VERSA 2015-2019</t>
  </si>
  <si>
    <t>AERN0911</t>
  </si>
  <si>
    <t>ESPEJO DER ELECTRICO NEGRO VERSA 2015-2019</t>
  </si>
  <si>
    <t>AERN0712</t>
  </si>
  <si>
    <t>ESPEJO IZQ ELECTRICO CROMO NP300 2016-2017</t>
  </si>
  <si>
    <t>AERN0711</t>
  </si>
  <si>
    <t>ESPEJO DER ELECTRICO CROMO NP300 2016-2019</t>
  </si>
  <si>
    <t>202-1214-04</t>
  </si>
  <si>
    <t>SALPICADERA FD EXPLORER SPORT 01-05 DER RAYADA GOLPEADA</t>
  </si>
  <si>
    <t>28/02/2018</t>
  </si>
  <si>
    <t>017-1230-06</t>
  </si>
  <si>
    <t>CALAVERA FD RANGER 98-99 AMBAR/BLANCO/ROJO ABOMBADA DEPO DER</t>
  </si>
  <si>
    <t>1998-1999</t>
  </si>
  <si>
    <t>017-0601-13</t>
  </si>
  <si>
    <t>CALAVERA CV ASTRA 00-03 4 PUERTAS AMBAR/BLANCO/ROJO DEPO IZQ</t>
  </si>
  <si>
    <t>2000-2003</t>
  </si>
  <si>
    <t>23/02/2018</t>
  </si>
  <si>
    <t>019-1209-03</t>
  </si>
  <si>
    <t>FARO FD ESCAPE 05-07 DEPO IZQ</t>
  </si>
  <si>
    <t>04/10/2021</t>
  </si>
  <si>
    <t>018-1903-04</t>
  </si>
  <si>
    <t>ESPEJO MZ CX7 07-13 ELECTRICO C/DESEMPAÃ?Â?ANTE C/DIRECCIONAL P/PINTAR SV/GRAND TOURING/GT/TOURING/SPORT/GX/GS DER</t>
  </si>
  <si>
    <t>CX7</t>
  </si>
  <si>
    <t>2007-2013</t>
  </si>
  <si>
    <t>20/02/2018</t>
  </si>
  <si>
    <t>015-0616-00</t>
  </si>
  <si>
    <t>FARO NIEBLA CV COLORADO/CANYON 04-12 DEPO DER/IZQ</t>
  </si>
  <si>
    <t>14/12/2019</t>
  </si>
  <si>
    <t>204-2204-02</t>
  </si>
  <si>
    <t>PARRILLA MT L200 08-09 CROMADA DER</t>
  </si>
  <si>
    <t>2008-2009</t>
  </si>
  <si>
    <t>018-2307-14</t>
  </si>
  <si>
    <t>ESPEJO NS FRONTIER 05-10 MANUAL CORRUGADO V/DESERT RUNNER/SV/S/LE DER</t>
  </si>
  <si>
    <t>013-3012-03</t>
  </si>
  <si>
    <t>CUARTO PUNTA TY SIENNA 98-00 DEPO IZQ</t>
  </si>
  <si>
    <t>003-3102-04</t>
  </si>
  <si>
    <t>REJILLA FASCIA DELANTERA VW BEETLE 13-15 C/HOYO P/FARO DER</t>
  </si>
  <si>
    <t>012-3012-16</t>
  </si>
  <si>
    <t>MANIJA EXTERIOR TY SIENNA PTA CORREDIZA DER/IZQ 98-03 NEGRA LISA C/HOYO</t>
  </si>
  <si>
    <t>1998-2003</t>
  </si>
  <si>
    <t>017-2402-06</t>
  </si>
  <si>
    <t>CALAVERA PG 207 CC 10-11 S/ARNES TYC DER</t>
  </si>
  <si>
    <t>PEUGEOT</t>
  </si>
  <si>
    <t>2010-2011</t>
  </si>
  <si>
    <t>11/02/2018</t>
  </si>
  <si>
    <t>204-3110-05</t>
  </si>
  <si>
    <t>PARRILLA VW GOL 16-17 F/CROMADO</t>
  </si>
  <si>
    <t>216-3004-15</t>
  </si>
  <si>
    <t>TOLVA VENTILADOR TY COROLLA 03-08</t>
  </si>
  <si>
    <t>2003-2008</t>
  </si>
  <si>
    <t>03/02/2018</t>
  </si>
  <si>
    <t>017-2402-03</t>
  </si>
  <si>
    <t>CALAVERA PG 207 12-13 DEPO IZQ</t>
  </si>
  <si>
    <t>003-3115-07</t>
  </si>
  <si>
    <t>REJILLA FASCIA DELANTERA VW POINTER 00-05 C/HOYO P/FARO IZQ</t>
  </si>
  <si>
    <t>06/02/2018</t>
  </si>
  <si>
    <t>012-1226-01</t>
  </si>
  <si>
    <t>MANIJA EXTERIOR FD LOBO DELANTERA 04-12/LC MARK LT 04-10 C/HOYO NEGRA IZQ</t>
  </si>
  <si>
    <t>013-3015-03</t>
  </si>
  <si>
    <t>CUARTO PUNTA TY TACOMA 95-97 4X4 F/GRIS DEPO IZQ</t>
  </si>
  <si>
    <t>FTHV3110</t>
  </si>
  <si>
    <t>CUARTO LAT DER/IZQ HUMO (TAIWAN) JETTA/GOLF A3 93-98</t>
  </si>
  <si>
    <t>GOLF/JETTA</t>
  </si>
  <si>
    <t>1993-1998</t>
  </si>
  <si>
    <t>30/01/2018</t>
  </si>
  <si>
    <t>FFNC9924</t>
  </si>
  <si>
    <t>FARO IZQ FONDO CROMADO AVEO 12-17</t>
  </si>
  <si>
    <t>FTNC0811</t>
  </si>
  <si>
    <t>REFLEJANTE DER DE FACIA TRASERA SPARK 11-12</t>
  </si>
  <si>
    <t>FTNC0812</t>
  </si>
  <si>
    <t>REFLEJANTE IZQ DE FACIA TRASERA SPARK 11-12</t>
  </si>
  <si>
    <t>CSJC0411</t>
  </si>
  <si>
    <t>SALPICADERA DER TORNADO 11-17 S/HOYO (COLOR/GRIS) (SIMYI)</t>
  </si>
  <si>
    <t>003-3103-01</t>
  </si>
  <si>
    <t>REJILLA FASCIA DELANTERA VW BORA 06-10 GLI CENTRAL</t>
  </si>
  <si>
    <t>2006-2010</t>
  </si>
  <si>
    <t>23/09/2021</t>
  </si>
  <si>
    <t>003-2704-08</t>
  </si>
  <si>
    <t>REJILLA FASCIA DELANTERA ST IBIZA 07-08 C/HOYO P/FARO DER</t>
  </si>
  <si>
    <t>SEAT</t>
  </si>
  <si>
    <t>IBIZA</t>
  </si>
  <si>
    <t>29/01/2018</t>
  </si>
  <si>
    <t>203-2316-15</t>
  </si>
  <si>
    <t>FASCIA DELANTERA NS SENTRA 13-15 P/PINTAR SR RAYADA</t>
  </si>
  <si>
    <t>012-0902-17</t>
  </si>
  <si>
    <t>MANIJA INTERIOR DG ATTITUDE DELANTERA 06-11 NEGRA IZQ</t>
  </si>
  <si>
    <t>203-3132-02</t>
  </si>
  <si>
    <t>FASCIA DELANTERA VW VENTO 16-17 P/PINTAR</t>
  </si>
  <si>
    <t>013-0643-00</t>
  </si>
  <si>
    <t>CUARTO PUNTA CV SIERRA 88-93 AMBAR DEPO DER</t>
  </si>
  <si>
    <t>SIERRA</t>
  </si>
  <si>
    <t>1988-1993</t>
  </si>
  <si>
    <t>24/01/2018</t>
  </si>
  <si>
    <t>013-0715-00</t>
  </si>
  <si>
    <t>CUARTO FRONTAL CR SPIRIT 90-95/NEW YORKER 90-93/LEBARON 90-94 BLANCO DEPO DER</t>
  </si>
  <si>
    <t>SPIRIT</t>
  </si>
  <si>
    <t>1990-1995</t>
  </si>
  <si>
    <t>017-2501-01</t>
  </si>
  <si>
    <t>CALAVERA PT G3 06-08 DEPO IZQ</t>
  </si>
  <si>
    <t>PONTIAC</t>
  </si>
  <si>
    <t>G3</t>
  </si>
  <si>
    <t>017-0679-05</t>
  </si>
  <si>
    <t>CALAVERA CV TRAX 13-16 DEPO IZQ ROTA</t>
  </si>
  <si>
    <t>JINPU81N</t>
  </si>
  <si>
    <t>MANIJA INT NISSAN PU 720 81-93 NEGRA LH=RH</t>
  </si>
  <si>
    <t>019-2201-13</t>
  </si>
  <si>
    <t>FARO MT ECLIPSE 97-99 TYC IZQ</t>
  </si>
  <si>
    <t>ECLIPSE</t>
  </si>
  <si>
    <t>1997-1999</t>
  </si>
  <si>
    <t>GUIA DEFENSA TRAS CHEVY 94-01 T153 5662 IZQ 2016.12.27</t>
  </si>
  <si>
    <t>19/01/2018</t>
  </si>
  <si>
    <t>GUIA DEFENSA TRAS CHEVY 94-01 T153 5662 DER 2016.12.27</t>
  </si>
  <si>
    <t>PCTX13FR</t>
  </si>
  <si>
    <t>REJILLA TRAX 13-16 CROM P/FARO NIEBLA T154 DER 2017.06.19</t>
  </si>
  <si>
    <t>PCTX13FL</t>
  </si>
  <si>
    <t>REJILLA TRAX 13-16 CROM P/FARO NIEBLA T154 IZQ 2017.07.02</t>
  </si>
  <si>
    <t>20-E306-05-1A</t>
  </si>
  <si>
    <t>FARO TRAX 13-16 TYC T154 IZQ 2017.07.02</t>
  </si>
  <si>
    <t>20-E305-05-1A</t>
  </si>
  <si>
    <t>FARO TRAX 13-16 TYC T154 DER 2017.07.02</t>
  </si>
  <si>
    <t>19-C274-00-9B</t>
  </si>
  <si>
    <t>FARO NIEBLA TRAX 13-16 C/BASE C/FOCO TYC T154 IZQ 2016.07.31</t>
  </si>
  <si>
    <t>19-C273-00-9B</t>
  </si>
  <si>
    <t>FARO NIEBLA TRAX 13-16 C/BASE C/FOCO TYC T154 DER 2016.07.31</t>
  </si>
  <si>
    <t>MACCH04TL4</t>
  </si>
  <si>
    <t>MOLDURA ARCO TRAS CHEVY C2 04-08 4P P/PINTAR T153 288 IZQ 2017.03.16</t>
  </si>
  <si>
    <t>MACCH04TR4</t>
  </si>
  <si>
    <t>MOLDURA ARCO TRAS CHEVY C2 04-08 4P P/PINTAR T153 288 DER 2016.06.19</t>
  </si>
  <si>
    <t>MACCH04TL3</t>
  </si>
  <si>
    <t>MOLDURA ARCO TRAS CHEVY C2 04-08 3/ 5P P/PINTAR T153 288 IZQ 2017.03.16</t>
  </si>
  <si>
    <t>MACCH04TR3</t>
  </si>
  <si>
    <t>MOLDURA ARCO TRAS CHEVY C2 04-08 3/ 5P P/PINTAR T153 288 DER 2017.07.09</t>
  </si>
  <si>
    <t>202-3015-06</t>
  </si>
  <si>
    <t>SALPICADERA TY TACOMA 05-15 C/HOYO P/MOLDURA DER</t>
  </si>
  <si>
    <t>003-1225-01</t>
  </si>
  <si>
    <t>REJILLA FASCIA DELANTERA FD KA 02-08 IZQ</t>
  </si>
  <si>
    <t>2002-2008</t>
  </si>
  <si>
    <t>003-1225-00</t>
  </si>
  <si>
    <t>REJILLA FASCIA DELANTERA FD KA 02-08 DER</t>
  </si>
  <si>
    <t>245-0614-01</t>
  </si>
  <si>
    <t>HORQUILLA INFERIOR CV CHEVY 94-12 ENSAMBLADO EN MEXICO C/ROTULAS DER</t>
  </si>
  <si>
    <t>HORQUILLA</t>
  </si>
  <si>
    <t>1994-2014</t>
  </si>
  <si>
    <t>22/01/2018</t>
  </si>
  <si>
    <t>013-0715-01</t>
  </si>
  <si>
    <t>CUARTO FRONTAL CR SPIRIT 90-95/NEW YORKER 90-93/LEBARON 90-94 BLANCO DEPO IZQ</t>
  </si>
  <si>
    <t>012-3025-05</t>
  </si>
  <si>
    <t>MANIJA EXTERIOR TY AVANZA DELANTERA/TRASERA 02-11 NEGRA LISA IZQ</t>
  </si>
  <si>
    <t>AVANZA</t>
  </si>
  <si>
    <t>2002-2011</t>
  </si>
  <si>
    <t>209-1901-00</t>
  </si>
  <si>
    <t>MARCO DE RADIADOR MZ 3 04-09</t>
  </si>
  <si>
    <t>2004-2009</t>
  </si>
  <si>
    <t>207-1214-02</t>
  </si>
  <si>
    <t>ALMA FASCIA DELANTERA FD EXPLORER 02-05</t>
  </si>
  <si>
    <t>PARRILLA NISSAN URVAN 07-10,CROM,REM UNA PIEZA RAYADA</t>
  </si>
  <si>
    <t>015-2322-00</t>
  </si>
  <si>
    <t>FARO NIEBLA NS URVAN 02-06 DEPO DER</t>
  </si>
  <si>
    <t>TRCPU81S</t>
  </si>
  <si>
    <t>TOLVA RADIADOR CHEV PU 81-91 8 CIL SUP</t>
  </si>
  <si>
    <t>1981-1991</t>
  </si>
  <si>
    <t>203-3110-01</t>
  </si>
  <si>
    <t>FASCIA TRASERA VW GOL 08-12 P/PINTAR 5 PUERTAS RAYADA</t>
  </si>
  <si>
    <t>17/01/2018</t>
  </si>
  <si>
    <t>FXNC0302</t>
  </si>
  <si>
    <t>FARO AUX IZQ C/BASE S/FOCOCHEVY C2 04-08 (DIFORZA)</t>
  </si>
  <si>
    <t>FXNC0301</t>
  </si>
  <si>
    <t>FARO AUX DER C/BASE S/FOCO CHEVY C2 04-08(DIFORZA) UNA PIEZA SIN BROCHE</t>
  </si>
  <si>
    <t>003-2322-03</t>
  </si>
  <si>
    <t>REJILLA FASCIA DELANTERA NS URVAN 14-16 IZQ</t>
  </si>
  <si>
    <t>207-0901-02</t>
  </si>
  <si>
    <t>ALMA FASCIA TRASERA DG ATOS 05-12</t>
  </si>
  <si>
    <t>2005-2012</t>
  </si>
  <si>
    <t>018-0639-17</t>
  </si>
  <si>
    <t>ESPEJO CV SILVERADO 3500 07-13 MANUAL DOBLE LUNA NEGRO XFE/WT/HYBRID/LTZ/BASE/LT/DENALI/SLE/SLT IZQ</t>
  </si>
  <si>
    <t>018-0639-16</t>
  </si>
  <si>
    <t>ESPEJO CV SILVERADO 3500 07-13 MANUAL DOBLE LUNA NEGRO XFE/WT/HYBRID/LTZ/BASE/LT/DENALI/SLE/SLT DER</t>
  </si>
  <si>
    <t>202-0614-04</t>
  </si>
  <si>
    <t>SALPICADERA CV CHEVY C2 04-08 DER</t>
  </si>
  <si>
    <t>10/01/2018</t>
  </si>
  <si>
    <t>019-1214-06</t>
  </si>
  <si>
    <t>FARO FD EXPLORER 02-05 DEPO DER</t>
  </si>
  <si>
    <t>018-3005-03</t>
  </si>
  <si>
    <t>ESPEJO TY HIACE 06-12 MANUAL CROMADO IZQ</t>
  </si>
  <si>
    <t>2006-2012</t>
  </si>
  <si>
    <t>018-3005-02</t>
  </si>
  <si>
    <t>ESPEJO TY HIACE 06-12 MANUAL CROMADO DER</t>
  </si>
  <si>
    <t>201-0920-00</t>
  </si>
  <si>
    <t>COFRE DG VERNA 04-06 DAÃ?Â?ADO</t>
  </si>
  <si>
    <t>012-0615-33</t>
  </si>
  <si>
    <t>MANIJA INTERIOR CV CHEYENNE/CUSTOM/SIERRA 95-98/SUBURBAN/TAHOE/YUKON/CD ESCALADE 95-99 TINTO/CROMADA IZQ</t>
  </si>
  <si>
    <t>ELNPU86CR</t>
  </si>
  <si>
    <t>ESPEJO NISSAN PU D21 86-88 S/CONT CROM DER 2016.07.04</t>
  </si>
  <si>
    <t>1986-1988</t>
  </si>
  <si>
    <t>08/01/2018</t>
  </si>
  <si>
    <t>013-2326-11</t>
  </si>
  <si>
    <t>CUARTO PUNTA NS 720 92-93 NEGRO DEPO IZQ</t>
  </si>
  <si>
    <t>204-2326-04</t>
  </si>
  <si>
    <t>PARRILLA NS 720 92-93 D/PANAL UNA PIEZA RAYADA</t>
  </si>
  <si>
    <t>012-2316-19</t>
  </si>
  <si>
    <t>MANIJA INTERIOR NS SENTRA DELANTERA/TRASERA 00-06 GRIS IZQ</t>
  </si>
  <si>
    <t>2000-2006</t>
  </si>
  <si>
    <t>259-3012-05</t>
  </si>
  <si>
    <t>GUIA FASCIA DELANTERA TY SIENNA 04-10 IZQ</t>
  </si>
  <si>
    <t>15/01/2018</t>
  </si>
  <si>
    <t>203-2313-03</t>
  </si>
  <si>
    <t>FASCIA DELANTERA NS PATHFINDER 05-07 P/PINTAR C/HOYO RAYADA</t>
  </si>
  <si>
    <t>019-1217-37</t>
  </si>
  <si>
    <t>FARO FD FIESTA 11-13 FONDO NEGRO DEPO IZQ</t>
  </si>
  <si>
    <t>013-3010-05</t>
  </si>
  <si>
    <t>CUARTO PUNTA TY PICK UP 84-88 F/NEGRO DEPO IZQ</t>
  </si>
  <si>
    <t>017-2324-04</t>
  </si>
  <si>
    <t>CALAVERA NS X-TRAIL 02-07 C/ARNES TYC DER</t>
  </si>
  <si>
    <t>017-0679-04</t>
  </si>
  <si>
    <t>CALAVERA CV TRAX 13-16 DEPO DER</t>
  </si>
  <si>
    <t>23/06/2021</t>
  </si>
  <si>
    <t>CNNF1004</t>
  </si>
  <si>
    <t>CANTONERA DE FACIA TRAS IZQ ECOSPORT 04-07</t>
  </si>
  <si>
    <t>2004-2007</t>
  </si>
  <si>
    <t>HMRC0812</t>
  </si>
  <si>
    <t>MANIJA EXT DEL IZQ SPARK 11-17 CROMADA (CH BEAT 18)</t>
  </si>
  <si>
    <t>05/01/2018</t>
  </si>
  <si>
    <t>HMRC0811</t>
  </si>
  <si>
    <t>MANIJA EXT DEL DER SPARK 11-17 CROMADA (CH BEAT 18)</t>
  </si>
  <si>
    <t>HMRC9932</t>
  </si>
  <si>
    <t>MANIJA EXT DEL IZQ AVEO 12-18 CROMO C/HOYO (SONIC-C</t>
  </si>
  <si>
    <t>AERC9912</t>
  </si>
  <si>
    <t>ESPEJO IZQ AVEO 07-18 ELECT NEGRO P/PINTAR (5PINES)</t>
  </si>
  <si>
    <t>2007-2018</t>
  </si>
  <si>
    <t>AERC9911</t>
  </si>
  <si>
    <t>ESPEJO DER AVEO 07-18 ELECT NEGRO P/PINTAR (5PINES)</t>
  </si>
  <si>
    <t>FCNV0674</t>
  </si>
  <si>
    <t>CALAVERA IZQ VW GOL H-BACK 13-16 OSCURA 5PTAS (ROJO/HOMO) (D</t>
  </si>
  <si>
    <t>FCNV0673</t>
  </si>
  <si>
    <t>CALAVERA DER VW GOL H-BACK 13-16 OSCURA 5PTAS (ROJO/HUMO) (D</t>
  </si>
  <si>
    <t>FCNV0672</t>
  </si>
  <si>
    <t>CALAVERA IZQ VW GOL H-BACK 13-16 CLARA 5PTAS (ROJO/BLANCO) (</t>
  </si>
  <si>
    <t>FCNV0671</t>
  </si>
  <si>
    <t>CALAVERA DER VW GOL H-BACK 13-16 CLARA 5PTAS (ROJO/BLANCO) (</t>
  </si>
  <si>
    <t>AERN0422</t>
  </si>
  <si>
    <t>ESPEJO IZQ NV350 13-20 MANUAL NEGRO (YYM)</t>
  </si>
  <si>
    <t>AERN0421</t>
  </si>
  <si>
    <t>ESPEJO DER NV350 13-20  MANUAL NEGRO (YYM)</t>
  </si>
  <si>
    <t>CNNF1014</t>
  </si>
  <si>
    <t>CANTONERA COSTADO TRAS IZQ ECOSPORT 04-07</t>
  </si>
  <si>
    <t>CNNF1011</t>
  </si>
  <si>
    <t>CANTONERA SALP DER ECOSPORT 04-07</t>
  </si>
  <si>
    <t>012-1215-03</t>
  </si>
  <si>
    <t>MANIJA EXTERIOR FD F-150/F-250 DELANTERA 97-08/LOBO 97-03/EXPEDITION/NAVIGATOR 97-02 C/HOYO CROMADA IZQ</t>
  </si>
  <si>
    <t>1997-2008</t>
  </si>
  <si>
    <t>202-1217-15</t>
  </si>
  <si>
    <t>SALPICADERA FD FIESTA 11-15 5 PUERTAS IZQ</t>
  </si>
  <si>
    <t>03/01/2018</t>
  </si>
  <si>
    <t>203-1217-17</t>
  </si>
  <si>
    <t>FASCIA DELANTERA FD FIESTA 13-16 C/HOYO P/FARO RAYADA</t>
  </si>
  <si>
    <t>20-1669-A1-6B</t>
  </si>
  <si>
    <t>FARO CHEV PU CHEYENNE/ GMC 92-98 C/BASE ALD TYC IZQ</t>
  </si>
  <si>
    <t>20-B639-05-6B</t>
  </si>
  <si>
    <t>FARO ECOSPORT 08-12 FONDO CROMADO TYC DER</t>
  </si>
  <si>
    <t>204-0642-04</t>
  </si>
  <si>
    <t>PARRILLA CV SUBURBAN INFERIOR 07-14 ORIGINAL RAYADA</t>
  </si>
  <si>
    <t>PARRILLA CHEVROLET S10 95-97,FARO RECT,FILO CROM, CHEVROLET BLAZER 95-98/CHEVROLET GMC PU 94-97</t>
  </si>
  <si>
    <t>204-1604-03</t>
  </si>
  <si>
    <t>PARRILLA JP COMPASS 12-16 JUEGO 7 PIEZAS CROMADA</t>
  </si>
  <si>
    <t>204-0635-12</t>
  </si>
  <si>
    <t>PARRILLA CV S-10/SONOMA 98-04 CROMADA/GRIS RAYADA</t>
  </si>
  <si>
    <t>259-3112-02</t>
  </si>
  <si>
    <t>GUIA FASCIA DELANTERA VW JETTA 08-14 DER</t>
  </si>
  <si>
    <t>2008-2014</t>
  </si>
  <si>
    <t>203-0614-17</t>
  </si>
  <si>
    <t>FASCIA DELANTERA CV CHEVY C3 09-13</t>
  </si>
  <si>
    <t>019-3103-02</t>
  </si>
  <si>
    <t>FARO VW BORA 05-10 GLI FONDO NEGRO HELLA DER</t>
  </si>
  <si>
    <t>007-3010-04</t>
  </si>
  <si>
    <t>ELEVADOR CRISTAL TY PICK UP 89-97 NORMAL 4X4 S/ALETA DER</t>
  </si>
  <si>
    <t>1989-1997</t>
  </si>
  <si>
    <t>204-0622-01</t>
  </si>
  <si>
    <t>PARRILLA CV EQUINOX 05-08 P/PINTAR S/MOLDURA RAYADA</t>
  </si>
  <si>
    <t>204-3010-11</t>
  </si>
  <si>
    <t>PARRILLA TY PICK UP 92-95 4X4 GRIS</t>
  </si>
  <si>
    <t>012-1219-07</t>
  </si>
  <si>
    <t>MANIJA INTERIOR FD FOCUS DELANTERA/TRASERA 00-08 NEGRA IZQ UNA PIEZA CAMBIADA</t>
  </si>
  <si>
    <t>08/07/2019</t>
  </si>
  <si>
    <t>012-0623-17</t>
  </si>
  <si>
    <t>MANIJA EXTERIOR CV EXPRESS VAN/SAVANA 96-10 PUERTA LATERAL ABATIBLE CORRUGADA IZQ</t>
  </si>
  <si>
    <t>009-3015-03</t>
  </si>
  <si>
    <t>BISEL TY TACOMA 95-97 4X4 IZQ</t>
  </si>
  <si>
    <t>27/12/2017</t>
  </si>
  <si>
    <t>213-0916-07</t>
  </si>
  <si>
    <t>HULE DEFENSA DELANTERO DG RAM CENTRAL 02-05</t>
  </si>
  <si>
    <t>012-1214-06</t>
  </si>
  <si>
    <t>MANIJA EXTERIOR FD EXPLORER/MOUNTAINEER TRASERA 02-08/SPORT TRAC 06-10/AVIATOR 03-05 NEGRA CORRUGADA DER</t>
  </si>
  <si>
    <t>017-3008-00</t>
  </si>
  <si>
    <t>CALAVERA TY FJ CRUISER 08-13 DEPO DER</t>
  </si>
  <si>
    <t>FJ CRUISER</t>
  </si>
  <si>
    <t>16/12/2017</t>
  </si>
  <si>
    <t>PTCA12DL</t>
  </si>
  <si>
    <t>PARRILLA CAMRY 12-14 L/ LE/ XLE DE DEF CENT</t>
  </si>
  <si>
    <t>204-2903-01</t>
  </si>
  <si>
    <t>PARRILLA SZ SWIFT 11-13</t>
  </si>
  <si>
    <t>SUZUKI</t>
  </si>
  <si>
    <t>SWIFT</t>
  </si>
  <si>
    <t>216-3015-01</t>
  </si>
  <si>
    <t>TOLVA DEFENSA TY TACOMA DELANTERA INFERIOR 95-97 4X4</t>
  </si>
  <si>
    <t>003-2704-00</t>
  </si>
  <si>
    <t>REJILLA FASCIA DELANTERA ST IBIZA 07-08 CENTRAL</t>
  </si>
  <si>
    <t>203-3112-25</t>
  </si>
  <si>
    <t>FASCIA DELANTERA VW JETTA 08-14 C/REJILLA C/HOYO P/FARO C/SPOYLER ARG</t>
  </si>
  <si>
    <t>018-3015-01</t>
  </si>
  <si>
    <t>ESPEJO TY TACOMA 95-00 MANUAL NEGRO SR5/DLX/PRE RUNNER/LIMITED/BASE IZQ</t>
  </si>
  <si>
    <t>FFNV0132</t>
  </si>
  <si>
    <t>FARO IZQ F/CROMADO C/LUPA C/CUARTO JETTA A4 99-07</t>
  </si>
  <si>
    <t>HMRN0104</t>
  </si>
  <si>
    <t>MANIJA INT DEL/TRAS IZQ GRIS OSCURO TSURU III 92-17</t>
  </si>
  <si>
    <t>HMRN0103</t>
  </si>
  <si>
    <t>MANIJA INT DEL/TRAS DER GRIS OSCURO TSURU III 92-17</t>
  </si>
  <si>
    <t>CJRN0212</t>
  </si>
  <si>
    <t>REJILLA COFRE IZQ SUPERIOR LIMPIADORES D21 NISSAN 94-07</t>
  </si>
  <si>
    <t>CJRN0211</t>
  </si>
  <si>
    <t>REJILLA COFRE DER SUPERIOR LIMPIADORES D21 NISSAN 94-07</t>
  </si>
  <si>
    <t>TISNFR05LP</t>
  </si>
  <si>
    <t>TOLVA SALPICADERA FRONTIER 05-15 4L PLASTICO IZQ</t>
  </si>
  <si>
    <t>026-1248-00</t>
  </si>
  <si>
    <t>DEPOSITO RECUPERADOR FD F-450 99-04 V10 6.8L/ V8 7.3L DIESEL</t>
  </si>
  <si>
    <t>F-450</t>
  </si>
  <si>
    <t>216-1301-01</t>
  </si>
  <si>
    <t>TOLVA SALPICADERA HD ACCORD 98-02 PLASTICO IZQ</t>
  </si>
  <si>
    <t>1998-2002</t>
  </si>
  <si>
    <t>09/03/2022</t>
  </si>
  <si>
    <t>216-1301-00</t>
  </si>
  <si>
    <t>TOLVA SALPICADERA HD ACCORD 98-02 PLASTICO DER</t>
  </si>
  <si>
    <t>019-1217-35</t>
  </si>
  <si>
    <t>FARO FD FIESTA 11-13 FONDO GRIS DEPO IZQ</t>
  </si>
  <si>
    <t>011-0617-02</t>
  </si>
  <si>
    <t>MOLDURA ARCO TRASERA CV CORSA 03-11 SPORT/TORNADO 04-10 P/PINTAR DER 1 PIEZA ROTA</t>
  </si>
  <si>
    <t>012-1209-02</t>
  </si>
  <si>
    <t>MANIJA EXTERIOR FD ESCAPE DELANTERA DER /TRASERA 01-12/LC MARINER 05-08/MZ TRIBUTE 01-08 NEGRA CORRUGADA DER/IZQ</t>
  </si>
  <si>
    <t>017-3112-67</t>
  </si>
  <si>
    <t>CALAVERA INTERIOR VW JETTA CLASICO 08-14 S/ARNES OBSCURO TYC IZQ</t>
  </si>
  <si>
    <t>017-2604-02</t>
  </si>
  <si>
    <t>CALAVERA RN MEGANE 02-06 3Y5 PUERTAS DEPO DER</t>
  </si>
  <si>
    <t>MEGANE</t>
  </si>
  <si>
    <t>215-1230-13</t>
  </si>
  <si>
    <t>SPOYLER DELANTERO FD RANGER 06-07 INFERIOR</t>
  </si>
  <si>
    <t>2006-2007</t>
  </si>
  <si>
    <t>00214</t>
  </si>
  <si>
    <t>ALMA FASCIA CHEVROLET CHEVY 94-12,TRAS,REM</t>
  </si>
  <si>
    <t>1994-2012</t>
  </si>
  <si>
    <t>209-0617-02</t>
  </si>
  <si>
    <t>MARCO DE RADIADOR CV CORSA 03-11/TORNADO LINEA ANTERIOR 04-10 DER</t>
  </si>
  <si>
    <t>206-3117-08</t>
  </si>
  <si>
    <t>DEFENSA TRASERA VW SEDAN 77-03 CROMADO ANCHA POP NACIONAL</t>
  </si>
  <si>
    <t>RADIADOR GOL 09-16/ SAVEIRO 10-14/ LUPO 05-09/ CROSSFOX 07-09 1.6 L C/A STD</t>
  </si>
  <si>
    <t>2009-2016</t>
  </si>
  <si>
    <t>MOTOVENTILADOR AVEO 12-17 1.6L P/RAD SENCILLO COMPLETO T155</t>
  </si>
  <si>
    <t>018-3010-07</t>
  </si>
  <si>
    <t>ESPEJO TY PICK UP 89-95 MANUAL CORRUGADO NEGRO IZQ INCOMPLETOS</t>
  </si>
  <si>
    <t>1989-1995</t>
  </si>
  <si>
    <t>09/07/2018</t>
  </si>
  <si>
    <t>012-0616-35</t>
  </si>
  <si>
    <t>MANIJA EXTERIOR CV COLORADO/CANYON TRASERA 04-11 NEGRA C/CROMO IZQ</t>
  </si>
  <si>
    <t>13/12/2017</t>
  </si>
  <si>
    <t>203-2307-01</t>
  </si>
  <si>
    <t>FASCIA DELANTERA NS FRONTIER 01-07 C/PARRILLA C/HOYO "RAYADA" USADA</t>
  </si>
  <si>
    <t>203-3405-00</t>
  </si>
  <si>
    <t>FASCIA TRASERA HY I10 12-14 P/PINTAR RAYADA/DAÃ?Â?ADA</t>
  </si>
  <si>
    <t>019-0651-00</t>
  </si>
  <si>
    <t>FARO CV YUKON 07-14 DEPO DER</t>
  </si>
  <si>
    <t>GMC</t>
  </si>
  <si>
    <t>YUKON</t>
  </si>
  <si>
    <t>2007-2014</t>
  </si>
  <si>
    <t>259-0666-04</t>
  </si>
  <si>
    <t>GUIA FASCIA TRASERA CV SPARK 11-17 4 PUERTAS ORIGINAL DER</t>
  </si>
  <si>
    <t>14/12/2017</t>
  </si>
  <si>
    <t>259-0666-01</t>
  </si>
  <si>
    <t>GUIA FASCIA DELANTERA CV SPARK 11-17 ORIGINAL IZQ</t>
  </si>
  <si>
    <t>204-3005-14</t>
  </si>
  <si>
    <t>PARRILLA TY HIACE 14-16 CROMADA 9 PASAJEROS</t>
  </si>
  <si>
    <t>019-1215-05</t>
  </si>
  <si>
    <t>FARO FD F-150/F-250/LOBO 97-98 C/BASE AMERICANO DEPO IZQ</t>
  </si>
  <si>
    <t>1997-1998</t>
  </si>
  <si>
    <t>019-0908-01</t>
  </si>
  <si>
    <t>FARO DG DURANGO 04-06 DEPO IZQ</t>
  </si>
  <si>
    <t>019-0908-00</t>
  </si>
  <si>
    <t>FARO DG DURANGO 04-06 DEPO DER</t>
  </si>
  <si>
    <t>017-0670-03</t>
  </si>
  <si>
    <t>CALAVERA CV SONIC 14 5 PUERTAS DEPO IZQ</t>
  </si>
  <si>
    <t>017-0670-02</t>
  </si>
  <si>
    <t>CALAVERA CV SONIC 14 5 PUERTAS DEPO DER</t>
  </si>
  <si>
    <t>015-1226-17</t>
  </si>
  <si>
    <t>FARO NIEBLA FD LOBO 09-12 TYC DER/IZQ</t>
  </si>
  <si>
    <t>PVVE14DCN</t>
  </si>
  <si>
    <t>PARRILLA VENTO 14-15 DE DEF CENTRAL NEGRA T155 288</t>
  </si>
  <si>
    <t>08/12/2017</t>
  </si>
  <si>
    <t>11-75030015B3</t>
  </si>
  <si>
    <t>CALAVERA GOLF 87-92 S/ARNES TYC# BEAMER IZQ  2016.12.07</t>
  </si>
  <si>
    <t>1987-1992</t>
  </si>
  <si>
    <t>PVGO89</t>
  </si>
  <si>
    <t>PARRILLA GOLF 89-92 776  2015.11.01</t>
  </si>
  <si>
    <t>1989-1992</t>
  </si>
  <si>
    <t>PVCA81</t>
  </si>
  <si>
    <t>PARRILLA CARIBE 81-88 ALD1  2016.01.18</t>
  </si>
  <si>
    <t>DDVGO87P</t>
  </si>
  <si>
    <t>DEFENSA DEL GOLF/ JETTA 87-91 C/MOLD NEGRA  2015.10.18</t>
  </si>
  <si>
    <t>DDVGO87C</t>
  </si>
  <si>
    <t>DEFENSA DEL GOLF/ JETTA 87-91 C/MOLD CROMADA  2017.08.06</t>
  </si>
  <si>
    <t>11-B1540015B3</t>
  </si>
  <si>
    <t>CALAVERA CHEVY 01-03 5P/ PU ABOMBADA  S/ARNES TYC# CN T153 IZQ  2017.01.16</t>
  </si>
  <si>
    <t>2001-2003</t>
  </si>
  <si>
    <t>202-3007-01</t>
  </si>
  <si>
    <t>SALPICADERA TY HILUX 05-11 S/HOYO P/MOLDURA IZQ</t>
  </si>
  <si>
    <t>DTFRA93P</t>
  </si>
  <si>
    <t>DEFENSA TRAS RANGER 93-12/ MAZDA 98-10 NEGRA S/HULES</t>
  </si>
  <si>
    <t>1993-2012</t>
  </si>
  <si>
    <t>BTFEX95P</t>
  </si>
  <si>
    <t>BIGOTERA EXPLORER 95-96 PLASTICO</t>
  </si>
  <si>
    <t>1995-1996</t>
  </si>
  <si>
    <t>SPCPU03V</t>
  </si>
  <si>
    <t>SPOILER CHEV PU 03-06 P/FARO NIEBLA TYGP ALD</t>
  </si>
  <si>
    <t>026-0716-00</t>
  </si>
  <si>
    <t>DEPOSITO RECUPERADOR CR TOWN COUNTRY 04-07 L4 2.4L V6 3.3L Y V6 3.8L</t>
  </si>
  <si>
    <t>019-0679-05</t>
  </si>
  <si>
    <t>FARO CV TRAX 13-16 TYC IZQ</t>
  </si>
  <si>
    <t>019-3108-06</t>
  </si>
  <si>
    <t>FARO VW DERBY 05-09/IBIZA/CORDOBA 99-01 UN AS DEPO DER</t>
  </si>
  <si>
    <t>02/10/2020</t>
  </si>
  <si>
    <t>019-3005-08</t>
  </si>
  <si>
    <t>FARO TY HIACE 14-16 DER</t>
  </si>
  <si>
    <t>017-3301-00</t>
  </si>
  <si>
    <t>CALAVERA HM H3 06-11 DEPO DER RAYADA</t>
  </si>
  <si>
    <t>HUMMER</t>
  </si>
  <si>
    <t>H3</t>
  </si>
  <si>
    <t>30/11/2017</t>
  </si>
  <si>
    <t>203-1225-11</t>
  </si>
  <si>
    <t>EXTENSION FASCIA DELANTERA FD KA 02-08 GRIS ARG IZQ</t>
  </si>
  <si>
    <t>EXTENSION</t>
  </si>
  <si>
    <t>203-2327-04</t>
  </si>
  <si>
    <t>FASCIA DELANTERA NS MARCH 14-16 P/PINTAR C/REJILLA</t>
  </si>
  <si>
    <t>FASCIA CHEVROLET CHEVY C3 09-12,TRAS,3 PTAS,REM</t>
  </si>
  <si>
    <t>203-2316-09</t>
  </si>
  <si>
    <t>FASCIA TRASERA NS SENTRA 07-12 P/PINTAR "RAYADA"</t>
  </si>
  <si>
    <t>006-3111-01</t>
  </si>
  <si>
    <t>BISAGRA COFRE VW GOLF 93-99/JETTA 93-98 IZQ</t>
  </si>
  <si>
    <t>BISAGRA</t>
  </si>
  <si>
    <t>006-3111-00</t>
  </si>
  <si>
    <t>BISAGRA COFRE VW GOLF 93-99/JETTA 93-98 DER</t>
  </si>
  <si>
    <t>204-1230-19</t>
  </si>
  <si>
    <t>PARRILLA FD RANGER 01-04 4X4</t>
  </si>
  <si>
    <t>11-B223-01-2B</t>
  </si>
  <si>
    <t>CALAVERA AVANZA 07-11 S/ARNES TYC DER  2016.12.20</t>
  </si>
  <si>
    <t>18-5715-00-1A</t>
  </si>
  <si>
    <t>CUARTO PUNTA TACOMA 01-04 FILO NEGRO TYC DER  2016.12.20</t>
  </si>
  <si>
    <t>12-1584-00-1A</t>
  </si>
  <si>
    <t>CUARTO FRONTAL PATHFINDER 96-98 TYC IZQ  2017.01.22</t>
  </si>
  <si>
    <t>PATHFINDER</t>
  </si>
  <si>
    <t>12-1583-00-1A</t>
  </si>
  <si>
    <t>CUARTO FRONTAL PATHFINDER 96-98 TYC DER  2015.02.24</t>
  </si>
  <si>
    <t>316-1609R</t>
  </si>
  <si>
    <t>CUARTO FRONTAL PROTEGE 323 95-96 AMBAR DEPO4 DER</t>
  </si>
  <si>
    <t>PROTEGE</t>
  </si>
  <si>
    <t>316-1609L</t>
  </si>
  <si>
    <t>CUARTO FRONTAL PROTEGE 323 95-96 AMBAR DEPO4 IZQ</t>
  </si>
  <si>
    <t>312-1547R4</t>
  </si>
  <si>
    <t>CUARTO PUNTA TACOMA 01-04 FILO ROJO DEPO4 DER</t>
  </si>
  <si>
    <t>312-1547L4</t>
  </si>
  <si>
    <t>CUARTO PUNTA TACOMA 01-04 FILO ROJO DEPO4 IZQ</t>
  </si>
  <si>
    <t>18-5396-01-1A</t>
  </si>
  <si>
    <t>CUARTO PUNTA MAZDA PU 98-00 TYC IZQ  2016.06.26</t>
  </si>
  <si>
    <t>18-5395-01-1A</t>
  </si>
  <si>
    <t>CUARTO PUNTA MAZDA PU 98-00 TYC DER  2016.07.03</t>
  </si>
  <si>
    <t>18-3462-01-1A</t>
  </si>
  <si>
    <t>CUARTO PUNTA MAZDA PU 94-97 BICOLOR TYC IZQ  2017.04.13</t>
  </si>
  <si>
    <t>1994-1997</t>
  </si>
  <si>
    <t>18-3045-00-1A</t>
  </si>
  <si>
    <t>CUARTO PUNTA MAZDA MPV 89-95 BICOLOR TYC ****8 IZQ  2013.10.27</t>
  </si>
  <si>
    <t>MPV</t>
  </si>
  <si>
    <t>18-3044-00-1A</t>
  </si>
  <si>
    <t>CUARTO PUNTA MAZDA MPV 89-95 BICOLOR TYC ****8 DER  2012.05.13</t>
  </si>
  <si>
    <t>18-1486-00-1A</t>
  </si>
  <si>
    <t>CUARTO PUNTA MAZDA PU 86-93 BICOLOR TYC DER  2017.04.23</t>
  </si>
  <si>
    <t>18-1329-00-6B</t>
  </si>
  <si>
    <t>CUARTO PUNTA MAZDA PU 86-93 AMBAR TYC IZQ  2017.03.06</t>
  </si>
  <si>
    <t>18-1327-00-6B</t>
  </si>
  <si>
    <t>CUARTO PUNTA MAZDA PU 86-93 BCO TYC IZQ  2016.09.22</t>
  </si>
  <si>
    <t>18-1326-00-6B</t>
  </si>
  <si>
    <t>CUARTO PUNTA MAZDA PU 86-93 BCO TYC DER  2016.09.22</t>
  </si>
  <si>
    <t>12-1597-01-1A</t>
  </si>
  <si>
    <t>CUARTO FRONTAL MAZDA PU 94-97 AMBAR TYC LH=RH  2015.11.08</t>
  </si>
  <si>
    <t>207-0901-01</t>
  </si>
  <si>
    <t>ALMA FASCIA DELANTERA DG ATOS 01-04</t>
  </si>
  <si>
    <t>00146</t>
  </si>
  <si>
    <t>ALMA FASCIA VOLKSWAGEN JETTA 99-07,DEL,HGO</t>
  </si>
  <si>
    <t>003-2330-06</t>
  </si>
  <si>
    <t>REJILLA FASCIA DELANTERA NS VERSA 15-17 S/HOYO P/FARO DER</t>
  </si>
  <si>
    <t>209-3112-03</t>
  </si>
  <si>
    <t>MARCO DE RADIADOR VW JETTA 11-14</t>
  </si>
  <si>
    <t>259-3007-05</t>
  </si>
  <si>
    <t>GUIA FASCIA DELANTERA TY HILUX 15-17 SOPORTE IZQ</t>
  </si>
  <si>
    <t>27/11/2017</t>
  </si>
  <si>
    <t>PCTB02C</t>
  </si>
  <si>
    <t>PARRILLA TRAIL BLAZER 02-05 C/MOLD CROMADA  2016.12.25</t>
  </si>
  <si>
    <t>BLAZER</t>
  </si>
  <si>
    <t>22/11/2017</t>
  </si>
  <si>
    <t>11-6790-A0-1A</t>
  </si>
  <si>
    <t>CALAVERA FORD PU 15-16 KING RANCH LEDS TYC IZQ  2017.06.04</t>
  </si>
  <si>
    <t>11-6789-A0-1A</t>
  </si>
  <si>
    <t>CALAVERA FORD PU 15-16 KING RANCH LEDS TYC DER  2017.06.04</t>
  </si>
  <si>
    <t>11-6315-B1-1A</t>
  </si>
  <si>
    <t>CALAVERA FORD PU 09-14 FILO NEGRO S/ARNES TYC DER  2017.03.06</t>
  </si>
  <si>
    <t>2009-2014</t>
  </si>
  <si>
    <t>11-6788-A0-1A</t>
  </si>
  <si>
    <t>CALAVERA FORD PU 15-17 F150/250 C/FOCOS TYC IZQ  2017.06.25</t>
  </si>
  <si>
    <t>11-6787-A0-1A</t>
  </si>
  <si>
    <t>CALAVERA FORD PU 15-17 F150/250 C/FOCOS TYC DER  2017.06.11</t>
  </si>
  <si>
    <t>11-14220005B3</t>
  </si>
  <si>
    <t>CALAVERA MITSUBISHI PU L200/ RAM 50 79-86 TYC IZQ  2016.10.23</t>
  </si>
  <si>
    <t>11-14210005B3</t>
  </si>
  <si>
    <t>CALAVERA MITSUBISHI PU L200/ RAM 50 79-86 TYC DER  2016.10.23</t>
  </si>
  <si>
    <t>1979-1986</t>
  </si>
  <si>
    <t>11-6299-00-1A</t>
  </si>
  <si>
    <t>CALAVERA WRANGLER 07-15 C/ARNES TYC DER  2016.10.09</t>
  </si>
  <si>
    <t>2007-2015</t>
  </si>
  <si>
    <t>11-71430085B3</t>
  </si>
  <si>
    <t>CALAVERA DATSUN PU 620 73-80 C/ARNES TYC# IZQ  2017.04.03 RAYADA</t>
  </si>
  <si>
    <t>PU620</t>
  </si>
  <si>
    <t>1973-1980</t>
  </si>
  <si>
    <t>11-5174-01-1A</t>
  </si>
  <si>
    <t>CALAVERA FORD PU 97-00 SPORT SIDE TYC IZQ  2017.06.18</t>
  </si>
  <si>
    <t>1997-2000</t>
  </si>
  <si>
    <t>11-5173-01-1A</t>
  </si>
  <si>
    <t>CALAVERA FORD PU 97-00 SPORT SIDE TYC DER  2017.08.27</t>
  </si>
  <si>
    <t>11-3190-01-1A</t>
  </si>
  <si>
    <t>CALAVERA FORD PU 97-04 S/ARNES ALD TYC IZQ  2017.03.16</t>
  </si>
  <si>
    <t>1997-2004</t>
  </si>
  <si>
    <t>11-3189-01-1A</t>
  </si>
  <si>
    <t>CALAVERA FORD PU 97-04 S/ARNES ALD TYC DER  2017.04.03</t>
  </si>
  <si>
    <t>11-1547-00-6B</t>
  </si>
  <si>
    <t>CALAVERA MITSUBISHI PU L200/ RAM 50 87-96 CROM C/ARNES TYC IZQ  2016.01.10</t>
  </si>
  <si>
    <t>11-1546-00-6B</t>
  </si>
  <si>
    <t>CALAVERA MITSUBISHI PU L200/ RAM 50 87-96 CROM C/ARNES TYC DER  2016.12.11</t>
  </si>
  <si>
    <t>11-1506-01-6B</t>
  </si>
  <si>
    <t>CALAVERA MAZDA PU 86-93 PINTADA S/ARNES TYC IZQ  2017.05.28</t>
  </si>
  <si>
    <t>B2200</t>
  </si>
  <si>
    <t>1886-1993</t>
  </si>
  <si>
    <t>11-1505-64-6B</t>
  </si>
  <si>
    <t>CALAVERA MAZDA PU 86-93 CROM C/ARNES TYC DER  2017.05.28</t>
  </si>
  <si>
    <t>11-C380-01-2B</t>
  </si>
  <si>
    <t>CALAVERA GOLF 15-16 EXT S/ARNES TYC IZQ  2016.07.31</t>
  </si>
  <si>
    <t>DDVCF08</t>
  </si>
  <si>
    <t>DEFENSA DEL CROSSFOX 08-09 P/PINTAR P/FARO NIEBLA 5662  2015.11.10</t>
  </si>
  <si>
    <t>FD204-02AX</t>
  </si>
  <si>
    <t>COFRE RANGER 13-16 MS   2016.11.07 DAÃ?Â?ADO</t>
  </si>
  <si>
    <t>11-A172-01-2B</t>
  </si>
  <si>
    <t>CALAVERA POLO 03-07 5P ROJO/BCO S/ARNES TYC 8 IZQ  2015.08.16</t>
  </si>
  <si>
    <t>DDFEX91PB</t>
  </si>
  <si>
    <t>DEFENSA DEL EXPLORER 91-94/ RANGER 89-92 PINTADA C/BARR RAYADA</t>
  </si>
  <si>
    <t>DDFEX91CB</t>
  </si>
  <si>
    <t>DEFENSA DEL EXPLORER 91-94/ RANGER 89-92 CROMADA C/BARR  2016.02.25</t>
  </si>
  <si>
    <t>20-A385-05-2B</t>
  </si>
  <si>
    <t>FARO POLO 03-07 ALD TYC DER  2016.12.20</t>
  </si>
  <si>
    <t>17-1100-01-1A</t>
  </si>
  <si>
    <t>CUARTO PUNTA EXPLORER 91-94/ RANGER 89-92 AMBAR ALD TYC DER  2017.04.23</t>
  </si>
  <si>
    <t>11-5452-01-1A</t>
  </si>
  <si>
    <t>CALAVERA RANGER 01-04 S/ARNES TYC IZQ  2016.10.02</t>
  </si>
  <si>
    <t>11-5451-01-1A</t>
  </si>
  <si>
    <t>CALAVERA RANGER 01-04 S/ARNES TYC DER  2016.10.09</t>
  </si>
  <si>
    <t>11-6093-01-1A</t>
  </si>
  <si>
    <t>CALAVERA FOCUS 05-07 4P SOLO USA S/ARNES 7071 DER  2017.04.03</t>
  </si>
  <si>
    <t>11-6094-01-1A</t>
  </si>
  <si>
    <t>CALAVERA FOCUS 05-07 4P SOLO USA S/ARNES 7071 IZQ  2017.04.03</t>
  </si>
  <si>
    <t>17-5592-00-9N</t>
  </si>
  <si>
    <t>CUARTO TRAS FOCUS 12-16 5P REFLEJANTE TYC IZQ  2016.11.17</t>
  </si>
  <si>
    <t>17-5591-00-9N</t>
  </si>
  <si>
    <t>CUARTO TRAS FOCUS 12-16 5P REFLEJANTE TYC DER  2016.11.17</t>
  </si>
  <si>
    <t>ELFFO12EL1</t>
  </si>
  <si>
    <t>ESPEJO FOCUS 12-14 ELECT C/DIREC C/DESEMP C/LUZ INF IZQ  2016.09.04</t>
  </si>
  <si>
    <t>ELFFO12ER1</t>
  </si>
  <si>
    <t>ESPEJO FOCUS 12-14 ELECT C/DIREC C/DESEMP C/LUZ INF DER  2017.01.06</t>
  </si>
  <si>
    <t>20-6918-05-6B</t>
  </si>
  <si>
    <t>FARO FOCUS 08-11 4P SOLO USA TYC 6104 IZQ  2016.07.31</t>
  </si>
  <si>
    <t>20-6917-05-6B</t>
  </si>
  <si>
    <t>FARO FOCUS 08-11 4P SOLO USA TYC 6104 DER  2016.09.04</t>
  </si>
  <si>
    <t>DDFFO08</t>
  </si>
  <si>
    <t>FASCIA DEL FOCUS 08-11 SOLO USA PAT USA 6104 922  2017.07.02</t>
  </si>
  <si>
    <t>17-5489-00-1A</t>
  </si>
  <si>
    <t>CALAVERA FIESTA 14-16 4P INT C/ARNES TYC DER  2016.11.17</t>
  </si>
  <si>
    <t>2013-</t>
  </si>
  <si>
    <t>PFFO12DLF</t>
  </si>
  <si>
    <t>REJILLA FOCUS 12-14 CROMADA P/FARO NIEBLA IZQ  2017.04.13</t>
  </si>
  <si>
    <t>20-C648-05-6B</t>
  </si>
  <si>
    <t>FARO FIESTA 11-12 3/ 5P TYC IZQ  2014.08.11</t>
  </si>
  <si>
    <t>20-C647-05-6B</t>
  </si>
  <si>
    <t>FARO FIESTA 11-12 3/ 5P TYC DER  2015.05.02</t>
  </si>
  <si>
    <t>CFFO07</t>
  </si>
  <si>
    <t>COFRE FOCUS 07-08  2015.09.20 DAÃ?Â?ADO</t>
  </si>
  <si>
    <t>20-A964-05-2Q</t>
  </si>
  <si>
    <t>FARO FOCUS 07-08 4P TYC IZQ  2016.01.10</t>
  </si>
  <si>
    <t>20-A963-05-2Q</t>
  </si>
  <si>
    <t>FARO FOCUS 07-08 4P TYC DER  2016.01.17</t>
  </si>
  <si>
    <t>ELFFO09ER</t>
  </si>
  <si>
    <t>ESPEJO FOCUS 09-11 CHINO ELECT C/DIRECC DER  2017.04.30</t>
  </si>
  <si>
    <t>CFFO09</t>
  </si>
  <si>
    <t>COFRE FOCUS 09-11 (EUROPA TYPE)   2016.12.25 DAÃ?Â?ADO</t>
  </si>
  <si>
    <t>PFFO09</t>
  </si>
  <si>
    <t>PARRILLA FOCUS 09-10 NEGRA AGT  2015.09.26</t>
  </si>
  <si>
    <t>2009-2010</t>
  </si>
  <si>
    <t>CFFI11</t>
  </si>
  <si>
    <t>COFRE FIESTA 11-12  2016.09.30</t>
  </si>
  <si>
    <t>CFFI08</t>
  </si>
  <si>
    <t>COFRE FIESTA 08-10 4P  2016.06.06 DAÃ?Â?ADO</t>
  </si>
  <si>
    <t>PFFO05</t>
  </si>
  <si>
    <t>PARRILLA FOCUS 05-06 CROMADA AMER  2016.08.22</t>
  </si>
  <si>
    <t>2005-2006</t>
  </si>
  <si>
    <t>20-B484-05-2B</t>
  </si>
  <si>
    <t>FARO FOCUS 09-11 FONDO CROMADO TYC IZQ  2014.11.10</t>
  </si>
  <si>
    <t>20-B483-05-2B</t>
  </si>
  <si>
    <t>FARO FOCUS 09-11 FONDO CROMADO TYC DER  2014.10.15</t>
  </si>
  <si>
    <t>18-13630005B3</t>
  </si>
  <si>
    <t>CUARTO PUNTA MITSUBISHI PU L200/ RAM 50 87-96 CROM BICOLOR TYC IZQ  2016.07.03</t>
  </si>
  <si>
    <t>18-13620005B3</t>
  </si>
  <si>
    <t>CUARTO PUNTA MITSUBISHI PU L200/ RAM 50 87-96 CROM BICOLOR TYC DER  2016.11.17</t>
  </si>
  <si>
    <t>11-3240-01-1A</t>
  </si>
  <si>
    <t>CALAVERA DODGE PU 94-02 RAM S/ARNES ALD TYC IZQ  2016.12.11</t>
  </si>
  <si>
    <t>11-1547A015B3</t>
  </si>
  <si>
    <t>CALAVERA MITSUBISHI PU L200/ RAM 50 87-96 NEGRA C/ARNES TYC IZQ  2017.01.01</t>
  </si>
  <si>
    <t>11-1546A015B3</t>
  </si>
  <si>
    <t>CALAVERA MITSUBISHI PU L200/ RAM 50 87-96 NEGRA C/ARNES TYC DER  2017.01.01</t>
  </si>
  <si>
    <t>11-C514-01-9B</t>
  </si>
  <si>
    <t>CALAVERA ECOSPORT 13-16 S/ARNES TYC IZQ  2017.03.16</t>
  </si>
  <si>
    <t>ELFRA10CR1</t>
  </si>
  <si>
    <t>ESPEJO RANGER 10-12 S/CONT P/PINT DER  2016.11.06</t>
  </si>
  <si>
    <t>ELFRA10CL</t>
  </si>
  <si>
    <t>ESPEJO RANGER 10-12 S/CONT CROM IZQ  2016.11.29</t>
  </si>
  <si>
    <t>ELFRA10CR</t>
  </si>
  <si>
    <t>ESPEJO RANGER 10-12 S/CONT CROM DER</t>
  </si>
  <si>
    <t>SFPU04L</t>
  </si>
  <si>
    <t>SALPICADERA FORD PU 04-08 LOBO S/HOYO P/MOLD LAT IZQ  2015.09.20</t>
  </si>
  <si>
    <t>MIFPU04CR</t>
  </si>
  <si>
    <t>MANIJA INT FORD PU 04-08 LOBO CHINA DER  2016.03.03</t>
  </si>
  <si>
    <t>18-6044-01-1A</t>
  </si>
  <si>
    <t>CUARTO PUNTA FORD PU F150/ F250 05-09 AMBAR TYC IZQ  2017.02.19</t>
  </si>
  <si>
    <t>18-1535-01-1A</t>
  </si>
  <si>
    <t>CUARTO PUNTA FORD PU 87-91 NEGRO TYC IZQ  2016.09.22</t>
  </si>
  <si>
    <t>18-1534-01-1A</t>
  </si>
  <si>
    <t>CUARTO PUNTA FORD PU 87-91 NEGRO TYC DER  2016.11.17</t>
  </si>
  <si>
    <t>17-1125-01-1A</t>
  </si>
  <si>
    <t>CUARTO PUNTA FORD PU 92-96 BCO ALD TYC IZQ  2017.03.06</t>
  </si>
  <si>
    <t>1992-1996</t>
  </si>
  <si>
    <t>17-1124-01-1A</t>
  </si>
  <si>
    <t>CUARTO PUNTA FORD PU 92-96 BCO ALD TYC DER  2017.03.25</t>
  </si>
  <si>
    <t>MOLDURA PARRILLA SPARK 11-13 P/FARO NIEBLA CROM T155 674 170825 DER</t>
  </si>
  <si>
    <t>PCSP13SC</t>
  </si>
  <si>
    <t>PARRILLA SPARK 13-17 SUP FILO CROMADO T155   2017.09.03</t>
  </si>
  <si>
    <t>11-B828-01-2B</t>
  </si>
  <si>
    <t>CALAVERA SPARK 11-12 S/ARNES TYC T155 IZQ  2016.12.07</t>
  </si>
  <si>
    <t>11-B827-01-2B</t>
  </si>
  <si>
    <t>CALAVERA SPARK 11-12 S/ARNES TYC T155 DER  2016.08.14</t>
  </si>
  <si>
    <t>RDCSO12I</t>
  </si>
  <si>
    <t>REFUERZO DEFENSA DEL SONIC 12-16 INF T155  2016.09.22</t>
  </si>
  <si>
    <t>RDCSO12S</t>
  </si>
  <si>
    <t>REFUERZO DEFENSA DEL SONIC 12-16 SUP T155  2014.12.23</t>
  </si>
  <si>
    <t>18-1853-B0-6B</t>
  </si>
  <si>
    <t>CUARTO PUNTA TSURU III 97-00 AMBAR TYC T155 DER  2017.03.16</t>
  </si>
  <si>
    <t>DTCCH095</t>
  </si>
  <si>
    <t>FASCIA TRAS CHEVY C3 09-12 5P T153  2016.11.07</t>
  </si>
  <si>
    <t>DRTAV07</t>
  </si>
  <si>
    <t>DEPOSITO RECUPERADOR AVANZA 07-11 C/TAPA 170929  2017.09.27</t>
  </si>
  <si>
    <t>DRVJE05</t>
  </si>
  <si>
    <t>DEPOSITO RECUPERADOR JETTA 05-17 1.8/1.9/2.0/2.5L/ GOLF 09-14/ PASSAT 06-08 2.0L 12-16/ BEETLE 12-15/ CADDY 12-16/ TOURAN 03-15/ AUDI A3 03-13 3.2/2.0L/ AUDI TT 08-15 T155  2017.04.13</t>
  </si>
  <si>
    <t>DRCCO02</t>
  </si>
  <si>
    <t>DEPOSITO RECUPERADOR CORSA 02-08/ TORNADO  03-09 S/TAPA  2016.11.06</t>
  </si>
  <si>
    <t>DRCMT06</t>
  </si>
  <si>
    <t>DEPOSITO RECUPERADOR MATIZ 06-15 1L T155</t>
  </si>
  <si>
    <t>MATIZ</t>
  </si>
  <si>
    <t>2006-2015</t>
  </si>
  <si>
    <t>DRNSE13</t>
  </si>
  <si>
    <t>DEPOSITO RECUPERADOR SENTRA 13-16 T155  2016.06.19</t>
  </si>
  <si>
    <t>DRTT1093</t>
  </si>
  <si>
    <t>DEPOSITO RECUPERADOR TOYOTA PU T100 93-98   2015.08.09</t>
  </si>
  <si>
    <t>DRTHI05</t>
  </si>
  <si>
    <t>DEPOSITO RECUPERADOR HIACE 05-11 4C 2.4L  2016.12.20</t>
  </si>
  <si>
    <t>DRNT392</t>
  </si>
  <si>
    <t>DEPOSITO RECUPERADOR TSURU III 92-17/ SENTRA 96-99 T155  2015.11.08</t>
  </si>
  <si>
    <t>DRDJO09</t>
  </si>
  <si>
    <t>DEPOSITO RECUPERADOR JOURNEY 09-10 3.5L/ 11-16 3.6L  2016.12.07</t>
  </si>
  <si>
    <t>18-3195-00-1A</t>
  </si>
  <si>
    <t>CUARTO PUNTA TACOMA 95-96 PINT 2WD TYC DER  2016.07.27</t>
  </si>
  <si>
    <t>18-1477-66-1A</t>
  </si>
  <si>
    <t>CUARTO PUNTA TOYOTA PU 89-95 CROM LISO 2WD ALD TYC IZQ  2017.04.13</t>
  </si>
  <si>
    <t>18-1477-40-6B</t>
  </si>
  <si>
    <t>CUARTO PUNTA TOYOTA PU 89-95 CROM 2WD TYC IZQ  2016.12.20</t>
  </si>
  <si>
    <t>18-1476-40-6B</t>
  </si>
  <si>
    <t>CUARTO PUNTA TOYOTA PU 89-95 CROM 2WD TYC DER  2016.12.20</t>
  </si>
  <si>
    <t>19-6124-00-9N</t>
  </si>
  <si>
    <t>FARO NIEBLA JETTA BICENTENARIO 15-17 C/FOCO TYC T155 IZQ  2016.11.06</t>
  </si>
  <si>
    <t>19-6123-00-9N</t>
  </si>
  <si>
    <t>FARO NIEBLA JETTA BICENTENARIO 15-17 C/FOCO TYC T155 DER  2016.11.06</t>
  </si>
  <si>
    <t>11-C324-A5-2B</t>
  </si>
  <si>
    <t>CALAVERA XTRAIL 02-07 ROJO/BCO C/ARNES TYC IZQ  2017.03.16</t>
  </si>
  <si>
    <t>XTRAIL</t>
  </si>
  <si>
    <t>11-C323-A5-2B</t>
  </si>
  <si>
    <t>CALAVERA XTRAIL 02-07 ROJO/BCO C/ARNES TYC DER  2016.11.06</t>
  </si>
  <si>
    <t>ELNXR02ER</t>
  </si>
  <si>
    <t>ESPEJO XTRAIL 02-07 ELECT DER  2017.01.22</t>
  </si>
  <si>
    <t>ELNXR02EL</t>
  </si>
  <si>
    <t>ESPEJO XTRAIL 02-07 ELECT IZQ  2017.02.15</t>
  </si>
  <si>
    <t>ELNTI07ER</t>
  </si>
  <si>
    <t>ESPEJO TIIDA 07-17 ELECT T155 DER  2016.11.25</t>
  </si>
  <si>
    <t>TIIDA</t>
  </si>
  <si>
    <t>2007-2017</t>
  </si>
  <si>
    <t>ELNTI07EL</t>
  </si>
  <si>
    <t>ESPEJO TIIDA 07-17 ELECT T155 IZQ  2016.11.25</t>
  </si>
  <si>
    <t>18-A3680015B3</t>
  </si>
  <si>
    <t>CUARTO PUNTA URVAN 02-06 BCO TYC# CN IZQ  2016.10.26</t>
  </si>
  <si>
    <t>18-A3670015B3</t>
  </si>
  <si>
    <t>CUARTO PUNTA URVAN 02-06 BCO TYC# CN DER  2017.06.10</t>
  </si>
  <si>
    <t>CHCCAE04</t>
  </si>
  <si>
    <t>CHAPA COFRE AVEO 04-11/ PONTIAC G3 07-11  2016.09.04</t>
  </si>
  <si>
    <t>CHAPA</t>
  </si>
  <si>
    <t>DRCAE07</t>
  </si>
  <si>
    <t>DEPOSITO RECUPERADOR AVEO 07-17/ PONTIAC G3 09-10 T155  2015.11.15</t>
  </si>
  <si>
    <t>TISCCL042LP</t>
  </si>
  <si>
    <t>TOLVA SALPICADERA COLORADO 04-08 4WD PLASTICO 8 IZQ  2014.07.19</t>
  </si>
  <si>
    <t>TISCCL042RP</t>
  </si>
  <si>
    <t>TOLVA SALPICADERA COLORADO 04-08 4WD PLASTICO 8 DER  2015.04.19</t>
  </si>
  <si>
    <t>19-A6770015B3</t>
  </si>
  <si>
    <t>FARO NIEBLA AVEO 08-11/ PONTIAC G3 07-09 S/FOCO TYC CN T155 DER  2016.10.09</t>
  </si>
  <si>
    <t>TISCCH94LP</t>
  </si>
  <si>
    <t>TOLVA SALPICADERA CHEVY/ SWING/ JOY 94-08 PLASTICO ALD1 T153 IZQ  2016.06.05</t>
  </si>
  <si>
    <t>1994-2008</t>
  </si>
  <si>
    <t>DTCCH094</t>
  </si>
  <si>
    <t>FASCIA TRAS CHEVY C3 09-12 4P ALD1 T153  2015.12.28</t>
  </si>
  <si>
    <t>DTCCH093</t>
  </si>
  <si>
    <t>FASCIA TRAS CHEVY C3 09-12 3P T153  2017.07.23</t>
  </si>
  <si>
    <t>DTCCH043</t>
  </si>
  <si>
    <t>FASCIA TRAS CHEVY C2 04-08 3P ALD1 T153  2015.12.28 RAYADA</t>
  </si>
  <si>
    <t>20-3204-H5-2B</t>
  </si>
  <si>
    <t>FARO CHEVY/ SWING/ JOY/ MONZA 94-02 C/AJUSTES ALD TYC T153 IZQ  2017.01.01</t>
  </si>
  <si>
    <t>11-B5020015B3</t>
  </si>
  <si>
    <t>CALAVERA CHEVY C2 04-08 5P C/ARNES TYC# CN T153 IZQ  2016.08.08</t>
  </si>
  <si>
    <t>11-B3690015B3</t>
  </si>
  <si>
    <t>CALAVERA CHEVY C2 04-08 3P C/ARNES TYC# CN T153 DER  2016.10.26</t>
  </si>
  <si>
    <t>20-6628-01-1A</t>
  </si>
  <si>
    <t>FARO ALTIMA 02-04 P/XENON TYC 7 IZQ  2016.02.25</t>
  </si>
  <si>
    <t>ALTIMA</t>
  </si>
  <si>
    <t>2002-2004</t>
  </si>
  <si>
    <t>20-6627-01-1A</t>
  </si>
  <si>
    <t>FARO ALTIMA 02-04 P/XENON TYC 7 DER  2016.02.25</t>
  </si>
  <si>
    <t>18-1854-B0-6B</t>
  </si>
  <si>
    <t>CUARTO PUNTA TSURU III 97-00 AMBAR TYC T155 IZQ  2017.03.16</t>
  </si>
  <si>
    <t>PNT305</t>
  </si>
  <si>
    <t>PARRILLA TSURU III 05-17 NEGRA ALD T155  2016.05.17</t>
  </si>
  <si>
    <t>ELNAL05ER</t>
  </si>
  <si>
    <t>ESPEJO ALTIMA 05-06 ELECT DER  2016.09.04</t>
  </si>
  <si>
    <t>ELNAL05EL</t>
  </si>
  <si>
    <t>ESPEJO ALTIMA 05-06 ELECT IZQ  2017.03.25</t>
  </si>
  <si>
    <t>20-6809-01-6B</t>
  </si>
  <si>
    <t>FARO SENTRA 07-10 FONDO CROMADO ALD TYC T155 DER  2016.11.25</t>
  </si>
  <si>
    <t>20-6644-05-1A</t>
  </si>
  <si>
    <t>FARO ALTIMA 05-06 TYC IZQ  2016.12.20</t>
  </si>
  <si>
    <t>11-6850-B0-1N</t>
  </si>
  <si>
    <t>CALAVERA TACOMA 16 CROMADA HUMO C/FOCOS TYC IZQ  2016.11.17</t>
  </si>
  <si>
    <t>11-6850-A0-1N</t>
  </si>
  <si>
    <t>CALAVERA TACOMA 16 OSCURA C/FOCOS TYC IZQ  2016.11.17</t>
  </si>
  <si>
    <t>11-6568-00-1A</t>
  </si>
  <si>
    <t>CALAVERA PATHFINDER 13-16 EXT C/FOCOS TYC IZQ  2014.09.01</t>
  </si>
  <si>
    <t>11-6567-00-1A</t>
  </si>
  <si>
    <t>CALAVERA PATHFINDER 13-16 EXT C/FOCOS TYC DER  2016.11.17</t>
  </si>
  <si>
    <t>11-6120-00-1A</t>
  </si>
  <si>
    <t>CALAVERA PATHFINDER 05-12 C/ARNES TYC IZQ  2016.05.01</t>
  </si>
  <si>
    <t>11-5535-00-1A</t>
  </si>
  <si>
    <t>CALAVERA TACOMA 01-04 C/ARNES TYC DER  2017.06.04</t>
  </si>
  <si>
    <t>11-5352-01-1A</t>
  </si>
  <si>
    <t>CALAVERA PATHFINDER 99-04 S/ARNES TYC IZQ  2016.06.13</t>
  </si>
  <si>
    <t>11-5351-01-1A</t>
  </si>
  <si>
    <t>CALAVERA PATHFINDER 99-04 S/ARNES TYC DER  2016.11.17</t>
  </si>
  <si>
    <t>11-3220-01-1A</t>
  </si>
  <si>
    <t>CALAVERA TOYOTA PU T100 93-98 S/ARNES TYC IZQ  2017.03.16</t>
  </si>
  <si>
    <t>T100</t>
  </si>
  <si>
    <t>11-3219-01-1A</t>
  </si>
  <si>
    <t>CALAVERA TOYOTA PU T100 93-98 S/ARNES TYC DER  2017.05.14</t>
  </si>
  <si>
    <t>11-1655-00-1A</t>
  </si>
  <si>
    <t>CALAVERA TOYOTA PU 89-95 LISA C/ARNES ALD TYC IZQ  2017.02.15</t>
  </si>
  <si>
    <t>11-1375-00-6B</t>
  </si>
  <si>
    <t>CALAVERA TOYOTA PU 84-88 PINTADA (TODAS) C/ARNES ALD TYC IZQ  2017.03.06</t>
  </si>
  <si>
    <t>11-1374-00-6B</t>
  </si>
  <si>
    <t>CALAVERA TOYOTA PU 84-88 PINTADA (TODAS) C/ARNES ALD TYC DER  2017.03.16</t>
  </si>
  <si>
    <t>11-1348-36-1A</t>
  </si>
  <si>
    <t>CALAVERA TOYOTA PU 84-88 CROM (TODAS) C/ARNES TYC IZQ  2016.12.20</t>
  </si>
  <si>
    <t>1884-1888</t>
  </si>
  <si>
    <t>11-1347-36-1A</t>
  </si>
  <si>
    <t>CALAVERA TOYOTA PU 84-88 CROM (TODAS) C/ARNES TYC DER  2016.12.20</t>
  </si>
  <si>
    <t>11-11830005B3</t>
  </si>
  <si>
    <t>CALAVERA TOYOTA PU 78-83 CROM (TODAS) C/ARNES TYC# IZQ  2017.01.30</t>
  </si>
  <si>
    <t>1978-1883</t>
  </si>
  <si>
    <t>11-11820005B3</t>
  </si>
  <si>
    <t>CALAVERA TOYOTA PU 78-83 CROM (TODAS) C/ARNES TYC# DER  2017.01.30</t>
  </si>
  <si>
    <t>20-E912-A5-2B</t>
  </si>
  <si>
    <t>FARO ATTITUDE 15-17 TYC T155 IZQ  2017.10.10</t>
  </si>
  <si>
    <t>11-C749-05-2B</t>
  </si>
  <si>
    <t>CALAVERA ATTITUDE 15-17 C/ARNES TYC T155 DER  2017.06.04</t>
  </si>
  <si>
    <t>PDAV12N</t>
  </si>
  <si>
    <t>PARRILLA AVENGER 12-14 C/MOLD NEGRA  2016.07.27 RAYADA</t>
  </si>
  <si>
    <t>11-6438-00-1A</t>
  </si>
  <si>
    <t>CALAVERA AVENGER 12-14 C/FOCOS TYC IZQ  2015.12.20</t>
  </si>
  <si>
    <t>AVENGER</t>
  </si>
  <si>
    <t>11-6437-00-1A</t>
  </si>
  <si>
    <t>CALAVERA AVENGER 12-14 C/FOCOS TYC DER  2014.10.22</t>
  </si>
  <si>
    <t>11-6287-00-1A</t>
  </si>
  <si>
    <t>CALAVERA AVENGER 08-11 C/FOCOS TYC DER  2016.07.17</t>
  </si>
  <si>
    <t>20-9029-05-6B</t>
  </si>
  <si>
    <t>FARO DODGE PU 09-12 LARAMIE DOBLE AS TYC DER  2017.05.07</t>
  </si>
  <si>
    <t>20-6893-05-6B</t>
  </si>
  <si>
    <t>FARO AVENGER 08-14 FONDO CROMADO ALD TYC DER  2017.04.03</t>
  </si>
  <si>
    <t>18-13633805B3</t>
  </si>
  <si>
    <t>CUARTO PUNTA MITSUBISHI PU L200/ RAM 50 87-96 NEGRO BICOLOR TYC IZQ  2016.11.06</t>
  </si>
  <si>
    <t>18-13623805B3</t>
  </si>
  <si>
    <t>CUARTO PUNTA MITSUBISHI PU L200/ RAM 50 87-96 NEGRO BICOLOR TYC DER  2016.11.06</t>
  </si>
  <si>
    <t>11-6381-A0-1A</t>
  </si>
  <si>
    <t>CALAVERA FIESTA 13 5P C/ARNES TYC DER  2015.07.20</t>
  </si>
  <si>
    <t>11-6502-B0-1A</t>
  </si>
  <si>
    <t>CALAVERA EXPLORER 11-15 CLARA C/ARNES TYC IZQ  2015.06.29</t>
  </si>
  <si>
    <t>PFEO13DL</t>
  </si>
  <si>
    <t>REJILLA  ECOSPORT 13-16 S/FARO NIEBLA IZQ  2014.07.29</t>
  </si>
  <si>
    <t>PFEO13DR</t>
  </si>
  <si>
    <t>REJILLA ECOSPORT 13-16 S/FARO NIEBLA DER  2014.07.29</t>
  </si>
  <si>
    <t>PFEO13DLF</t>
  </si>
  <si>
    <t>REJILLA ECOSPORT 13-16 P/FARO NIEBLA IZQ  2015.05.31</t>
  </si>
  <si>
    <t>20-9340-A5-1A</t>
  </si>
  <si>
    <t>FARO EXPLORER 11-15 FILO CROMADO TYC IZQ  2016.01.24</t>
  </si>
  <si>
    <t>20-9339-A5-1A</t>
  </si>
  <si>
    <t>FARO EXPLORER 11-15 FILO CROMADO TYC DER  2017.01.22</t>
  </si>
  <si>
    <t>PFEX02DLF</t>
  </si>
  <si>
    <t>REJILLA EXPLORER 02-05 XLT/ XLT SPORT/ EDDI BAUER/ LIMITED/ NBX P/FARO NIEBLA IZQ  2017.08.06</t>
  </si>
  <si>
    <t>PFEX02DL</t>
  </si>
  <si>
    <t>REJILLA EXPLORER 02-05 XLT/ XLT SPORT/ EDDI BAUER/ LIMITED/ NBX S/FARO NIEBLA IZQ  2016.12.07</t>
  </si>
  <si>
    <t>PFEX02DR</t>
  </si>
  <si>
    <t>REJILLA  EXPLORER 02-05 XLT/ XLT SPORT/ EDDI BAUER/ LIMITED/ NBX S/FARO NIEBLA DER   2016.03.27</t>
  </si>
  <si>
    <t>11-6383-A5-1A</t>
  </si>
  <si>
    <t>CALAVERA FIESTA 11-13 4P C/FOCOS TYC DER  2016.09.22</t>
  </si>
  <si>
    <t>DDFES97</t>
  </si>
  <si>
    <t>FASCIA DEL FORD ESCORT 97-02 TYGP  2016.09.02</t>
  </si>
  <si>
    <t>CFEX02A</t>
  </si>
  <si>
    <t>COFRE EXPLORER 02-05 ALUMINIO 8  2012.08.19 DAÃ?Â?ADO</t>
  </si>
  <si>
    <t>20-6934-05-6B</t>
  </si>
  <si>
    <t>FARO ESCORT 98-03 2P ZX2 TYC IZQ  2016.04.20</t>
  </si>
  <si>
    <t>19-A650-01-6B</t>
  </si>
  <si>
    <t>FARO NIEBLA ECOSPORT 08-12 S/FOCO TYC IZQ  2016.11.17</t>
  </si>
  <si>
    <t>18-1929-01-1A</t>
  </si>
  <si>
    <t>CUARTO PUNTA ESCORT 94-96 TYC IZQ  2017.02.15</t>
  </si>
  <si>
    <t>ESCORT</t>
  </si>
  <si>
    <t>18-1928-01-1A</t>
  </si>
  <si>
    <t>CUARTO PUNTA ESCORT 94-96 TYC DER  2017.01.22</t>
  </si>
  <si>
    <t>11-5236-01-1A</t>
  </si>
  <si>
    <t>CALAVERA ESCORT 97-98 4P S/ARNES TYC IZQ  2016.03.27</t>
  </si>
  <si>
    <t>EGIVCCH09CR</t>
  </si>
  <si>
    <t>ESPEJO CHEVY C3 DER 09-12 C/CONT MAN CHINO ADAPT 94-08 ALD 2017.09.03</t>
  </si>
  <si>
    <t>DRVJE84</t>
  </si>
  <si>
    <t>DEPOSITO RECUPERADOR JETTA/ GOLF 84-98 1.8/ 2L/ DERBY 95-98/ PASSAT 93-96/ POINTER 02-08/ IBIZA 01-02 C/SENSOR T153</t>
  </si>
  <si>
    <t>1984-1998</t>
  </si>
  <si>
    <t>DRVLU04</t>
  </si>
  <si>
    <t>DEPOSITO RECUPERADOR VENTO 14-17/ LUPO/ POLO 03-16/ SPORT VAN 04-09/ IBIZA 09-16/ TOLEDO 13-16/ AUDI A1 11-14  678 288 T155  SIN TAPA</t>
  </si>
  <si>
    <t>ELEVADOR CRISTAL CHEVY 94-12 3P MANUAL DER  2013.11.03</t>
  </si>
  <si>
    <t>ELEVADOR CRISTAL CHEVY 94-12 4P MANUAL DEL DER</t>
  </si>
  <si>
    <t>ELTPU84CCR</t>
  </si>
  <si>
    <t>ESPEJO TOYOTA PU 84-88 S/CONT C/CUELLO CROM DER  2016.10.09</t>
  </si>
  <si>
    <t>ELTPU79NR</t>
  </si>
  <si>
    <t>ESPEJO TOYOTA PU 79-83 S/CONT NEGRO DER  2016.12.20</t>
  </si>
  <si>
    <t>1979-1983</t>
  </si>
  <si>
    <t>ELCCH09LR</t>
  </si>
  <si>
    <t>ESPEJO CHEVY C3 09-12 C/CONT MAN P/PINT ADAPT 94-08 AT T153 DER  2015.05.31</t>
  </si>
  <si>
    <t>ELCCH09LL</t>
  </si>
  <si>
    <t>ESPEJO CHEVY C3 09-12 C/CONT MAN P/PINT ADAPT 94-08 AT T153 IZQ  2015.05.31/ UNA PIEZA RAYDA</t>
  </si>
  <si>
    <t>82701-50Y15</t>
  </si>
  <si>
    <t>ELEVADOR CRISTAL TSURU III 92-17 TRAS IZQ</t>
  </si>
  <si>
    <t>82700-50Y15</t>
  </si>
  <si>
    <t>ELEVADOR CRISTAL TSURU III 92-17 TRAS DER  2015.09.13</t>
  </si>
  <si>
    <t>8070101W00</t>
  </si>
  <si>
    <t>ELEVADOR CRISTAL NISSAN PU 720 81-93 ALD IZQ  2016.10.23</t>
  </si>
  <si>
    <t>1981-1993</t>
  </si>
  <si>
    <t>80701-50Y15</t>
  </si>
  <si>
    <t>ELEVADOR CRISTAL TSURU III 92-17 DEL IZQ  2015.10.18</t>
  </si>
  <si>
    <t>80700-50Y15</t>
  </si>
  <si>
    <t>ELEVADOR CRISTAL TSURU III 92-17 DEL DER  2015.05.10</t>
  </si>
  <si>
    <t>215-1208-02</t>
  </si>
  <si>
    <t>SPOYLER DELANTERO FD ECOSPORT 13-15 RAYADO</t>
  </si>
  <si>
    <t>24/11/2017</t>
  </si>
  <si>
    <t>012-2307-14</t>
  </si>
  <si>
    <t>MANIJA TAPA NS FRONTIER 05-13 NEGRA CORRUGADA C/BISEL C/HOYO</t>
  </si>
  <si>
    <t>2005-2013</t>
  </si>
  <si>
    <t>207-0648-01</t>
  </si>
  <si>
    <t>ALMA FASCIA DELANTERA CV UPLANDER 05-09</t>
  </si>
  <si>
    <t>UPLANDER</t>
  </si>
  <si>
    <t>011-0614-00</t>
  </si>
  <si>
    <t>MOLDURA ARCO DELANTERA CV CHEVY 94-03 DER  RAYADA</t>
  </si>
  <si>
    <t>21/12/2019</t>
  </si>
  <si>
    <t>017-1209-11</t>
  </si>
  <si>
    <t>CALAVERA EXTERIOR FD ESCAPE 13-15 DEPO IZQ</t>
  </si>
  <si>
    <t>213-1230-02</t>
  </si>
  <si>
    <t>HULE DEFENSA DELANTERO FD RANGER 93-97</t>
  </si>
  <si>
    <t>23/02/2022</t>
  </si>
  <si>
    <t>259-1302-03</t>
  </si>
  <si>
    <t>GUIA FASCIA DELANTERA HD CIVIC 01-03 2Y4 PUERTAS IZQ</t>
  </si>
  <si>
    <t>CVIC</t>
  </si>
  <si>
    <t>21/11/2017</t>
  </si>
  <si>
    <t>203-1225-10</t>
  </si>
  <si>
    <t>EXTENSION FASCIA DELANTERA FD KA 02-08 GRIS ARG DER</t>
  </si>
  <si>
    <t>019-1605-27</t>
  </si>
  <si>
    <t>FARO JP GRAND CHEROKEE 11-13 DEPO IZQ</t>
  </si>
  <si>
    <t>019-1605-26</t>
  </si>
  <si>
    <t>FARO JP GRAND CHEROKEE 11-13 DEPO DER</t>
  </si>
  <si>
    <t>215-0642-00</t>
  </si>
  <si>
    <t>SPOILER DELANTERO CV SUBURBAN 07-13</t>
  </si>
  <si>
    <t>SUBURBAN</t>
  </si>
  <si>
    <t>203-0617-05</t>
  </si>
  <si>
    <t>FASCIA DELANTERA CV CORSA 08-11/TORNADO 04-11 C/HOYO P/FARO PARRILLA ROM LINEA ANTERIOR RYADA</t>
  </si>
  <si>
    <t>013-2306-00</t>
  </si>
  <si>
    <t>CUARTO LATERAL NS D22 08-15 AMBAR DEPO DER/IZQ</t>
  </si>
  <si>
    <t>011-3007-07</t>
  </si>
  <si>
    <t>MOLDURA FASCIA DELANTERA TY HILUX 12-15 IZQ</t>
  </si>
  <si>
    <t>15/12/2021</t>
  </si>
  <si>
    <t>203-3112-04</t>
  </si>
  <si>
    <t>FASCIA TRASERA VW JETTA 91-92 ANCHA</t>
  </si>
  <si>
    <t>007-3112-02</t>
  </si>
  <si>
    <t>ELEVADOR CRISTAL VW GOLF/JETTA DELANTERO 88-92 MANUAL NACIONAL DER</t>
  </si>
  <si>
    <t>1988-1992</t>
  </si>
  <si>
    <t>13/11/2017</t>
  </si>
  <si>
    <t>017-3015-17</t>
  </si>
  <si>
    <t>CALAVERA TY TACOMA 09-15 C/LEDS DEPO IZQ</t>
  </si>
  <si>
    <t>2009-2015</t>
  </si>
  <si>
    <t>017-3015-16</t>
  </si>
  <si>
    <t>CALAVERA TY TACOMA 09-15 C/LEDS DEPO DER</t>
  </si>
  <si>
    <t>012-1241-15</t>
  </si>
  <si>
    <t>MANIJA TAPA FD F-150/F-250 73-79 CROMADA</t>
  </si>
  <si>
    <t>1973-1979</t>
  </si>
  <si>
    <t>012-1230-15</t>
  </si>
  <si>
    <t>MANIJA INTERIOR FD RANGER 93-04/PICK UP 94-08 NEGRA CORRUGADA IZQ</t>
  </si>
  <si>
    <t>1993-2004</t>
  </si>
  <si>
    <t>203-3110-07</t>
  </si>
  <si>
    <t>FASCIA TRASERA VW GOL 13-16 5 PUERTAS P/PINTAR RAYADAS</t>
  </si>
  <si>
    <t>216-3007-08</t>
  </si>
  <si>
    <t>TOLVA VENTILADOR TY HILUX 05-11 2.5/3.0 LTS</t>
  </si>
  <si>
    <t>10/08/2018</t>
  </si>
  <si>
    <t>204-1217-02</t>
  </si>
  <si>
    <t>PARRILLA FD FIESTA 00-02</t>
  </si>
  <si>
    <t>05/09/2018</t>
  </si>
  <si>
    <t>012-2704-05</t>
  </si>
  <si>
    <t>MANIJA INTERIOR ST IBZA/CORDOBA/LEON/TOLEDO DELANTERA/TRASERA 99-01 CROMADA IZQ</t>
  </si>
  <si>
    <t>1999-2001</t>
  </si>
  <si>
    <t>UTILERIA TAPABLVD</t>
  </si>
  <si>
    <t>07/03/2018</t>
  </si>
  <si>
    <t>CLGN0102</t>
  </si>
  <si>
    <t>LODERA DEL IZQ TSURU-III 1992-2017</t>
  </si>
  <si>
    <t>CLGN0101</t>
  </si>
  <si>
    <t>LODERA DEL DER TSURU-III  1992-2017</t>
  </si>
  <si>
    <t>018-0601-00</t>
  </si>
  <si>
    <t>ESPEJO CV ASTRA 00-03 C/CONTROL P/PINTAR DER</t>
  </si>
  <si>
    <t>16/12/2019</t>
  </si>
  <si>
    <t>216-1903-01</t>
  </si>
  <si>
    <t>TOLVA SALPICADERA MZ CX7 07-11 PLASTICO IZQ</t>
  </si>
  <si>
    <t>012-3112-00</t>
  </si>
  <si>
    <t>MANIJA EXTERIOR VW GOLF/JETTA DELANTERA 88-92/CARIBE/ATLANTIC 81-87 NEGRA/CROMADA C/HOYO DER</t>
  </si>
  <si>
    <t>017-1209-02</t>
  </si>
  <si>
    <t>CALAVERA FD ESCAPE 08-12 C/FOCO DEPO DER</t>
  </si>
  <si>
    <t>017-3004-62</t>
  </si>
  <si>
    <t>CALAVERA EXTERIOR TY COROLLA 14-16 DEPO DER</t>
  </si>
  <si>
    <t>07/11/2017</t>
  </si>
  <si>
    <t>012-1214-03</t>
  </si>
  <si>
    <t>MANIJA INTERIOR FD EXPLORER/MOUNTAINEER DELANTERA/TRASERA 91-01/SPORT TRAC 01-05 NEGRA CORRUGADA IZQ</t>
  </si>
  <si>
    <t>1991-2001</t>
  </si>
  <si>
    <t>015-2311-00</t>
  </si>
  <si>
    <t>FARO NIEBLA NS MICRA 05-07 DEPO DER</t>
  </si>
  <si>
    <t>MICRA</t>
  </si>
  <si>
    <t>FFVK1312</t>
  </si>
  <si>
    <t>FARO IZQ GRAND CHEROKEE 1999 AL  2004  F/NEGRO C/MICA CUARTO AMBAR</t>
  </si>
  <si>
    <t>GRAN CHEROKEE</t>
  </si>
  <si>
    <t>013-2322-01</t>
  </si>
  <si>
    <t>CUARTO PUNTA NS URVAN 02-06 BLANCO DEPO IZQ</t>
  </si>
  <si>
    <t>013-0916-17</t>
  </si>
  <si>
    <t>CUARTO FRONTAL DG RAM 50 87-93/L200 87-96 AMBAR DEPO IZQ</t>
  </si>
  <si>
    <t>013-1303-07</t>
  </si>
  <si>
    <t>CUARTO DEFENSA TRASERA HD CR-V 10-11 I</t>
  </si>
  <si>
    <t>202-2306-06</t>
  </si>
  <si>
    <t>SALPICADERA NS D22 08-15/FRONTIER 05-07 T/DIESEL DER RAYADA LLEGO DE LEON VILLA</t>
  </si>
  <si>
    <t>201-0620-01</t>
  </si>
  <si>
    <t>COFRE CV CUSTOM/SILVERADO 99-02/SUBURBAN/SONORA 00-06 DAÃ?Â?ADO</t>
  </si>
  <si>
    <t>201-0614-01</t>
  </si>
  <si>
    <t>COFRE CV CHEVY/MONZA 01-03 C/LINEAS GOLPEADO</t>
  </si>
  <si>
    <t>01/09/2021</t>
  </si>
  <si>
    <t>017-3112-03</t>
  </si>
  <si>
    <t>CALAVERA VW JETTA 88-92 DEPO IZQ</t>
  </si>
  <si>
    <t>202-3405-01</t>
  </si>
  <si>
    <t>SALPICADERA HY I10 12-14 IZQ</t>
  </si>
  <si>
    <t>I10</t>
  </si>
  <si>
    <t>216-2330-00</t>
  </si>
  <si>
    <t>TOLVA SALPICADERO NS VERSA 12-17 DER</t>
  </si>
  <si>
    <t>203-3111-06</t>
  </si>
  <si>
    <t>FASCIA DELANTERA VW GOLF 00-07 P/PINTAR C/MOLDURA C/SPOYLER</t>
  </si>
  <si>
    <t>015-1301-18</t>
  </si>
  <si>
    <t>FARO NIEBLA HD ACCORD 14-15 DEPO DER</t>
  </si>
  <si>
    <t>31/10/2017</t>
  </si>
  <si>
    <t>012-1302-19</t>
  </si>
  <si>
    <t>MANIJA EXTERIOR HD CIVIC DELANTERA 92-95 NEGRA LISA IZQ</t>
  </si>
  <si>
    <t>203-3112-17</t>
  </si>
  <si>
    <t>FASCIA DELANTERA VW JETTA 11-14</t>
  </si>
  <si>
    <t>FASCIA HONDA CR-V 02-04 DELANTERA PARA FAROS</t>
  </si>
  <si>
    <t>203-0614-02</t>
  </si>
  <si>
    <t>FASCIA TRASERA CV CHEVY 94-03 CORRUGADA 3PTA</t>
  </si>
  <si>
    <t>1994-2003</t>
  </si>
  <si>
    <t>018-2321-07</t>
  </si>
  <si>
    <t>ESPEJO NS TSURU II 88-91 MANUAL NEGRO ALL  MODELS IZQ</t>
  </si>
  <si>
    <t>1988-1991</t>
  </si>
  <si>
    <t>018-2321-06</t>
  </si>
  <si>
    <t>ESPEJO NS TSURU II 88-91 MANUAL NEGRO ALL  MODELS DER</t>
  </si>
  <si>
    <t>220-1226-00</t>
  </si>
  <si>
    <t>RADIADOR FD LOBO/EXPEDITION/NAVIGATOR 99-01 V8 4.8/5.4 LTS AUTOMATICO</t>
  </si>
  <si>
    <t>1997-2011</t>
  </si>
  <si>
    <t>003-0601-07</t>
  </si>
  <si>
    <t>REJILLA FASCIA CV ASTRA 06-08 NEGRA S/HOYO IZQ</t>
  </si>
  <si>
    <t>003-3103-05</t>
  </si>
  <si>
    <t>REJILLA FASCIA VW BORA 05-10 C/HOYO P/FARO IZQ</t>
  </si>
  <si>
    <t>003-3111-03</t>
  </si>
  <si>
    <t>REJILLA FASCIA VW GOLF 93-99/JETTA 93-98 NEGRA IZQ</t>
  </si>
  <si>
    <t>203-0614-06</t>
  </si>
  <si>
    <t>FASCIA DELANTERA CV CHEVY/MONZA 01-03 P/PINTAR S/HOYO</t>
  </si>
  <si>
    <t>203-1214-04</t>
  </si>
  <si>
    <t>FASCIA DELANTERA FD EXPLORER SPORT 01-05 C/HOYO P/PINTAR</t>
  </si>
  <si>
    <t>203-0617-02</t>
  </si>
  <si>
    <t>FASCIA DELANTERA CV CORSA 03-07 P/PINTAR S/HOYO LINEA ANTERIOR TORNADO 04-10 UNA PIEZA RAYADA</t>
  </si>
  <si>
    <t>203-2306-03</t>
  </si>
  <si>
    <t>FASCIA DELANTERA NS D22 08-15 C/FAROS P/NIEBLA</t>
  </si>
  <si>
    <t>203-2306-00</t>
  </si>
  <si>
    <t>FASCIA DELANTERA NS D22 08-15 S/FAROS P/NIEBLA</t>
  </si>
  <si>
    <t>003-1903-01</t>
  </si>
  <si>
    <t>REJILLA FASCIA MZ CX7 07-09 IZQ</t>
  </si>
  <si>
    <t>2007-2009</t>
  </si>
  <si>
    <t>03/11/2017</t>
  </si>
  <si>
    <t>003-1903-00</t>
  </si>
  <si>
    <t>REJILLA FASCIA MZ CX7 07-09 DER</t>
  </si>
  <si>
    <t>220-3015-02</t>
  </si>
  <si>
    <t>RADIADOR TY TACOMA 95-04 L4/V6 2.7/3.4 LTS AUTOMATICO</t>
  </si>
  <si>
    <t>1995-2004</t>
  </si>
  <si>
    <t>19/10/2017</t>
  </si>
  <si>
    <t>216-3108-01</t>
  </si>
  <si>
    <t>TOLVA SALPICADERA VW DERBY 98-09 PLASTICO IZQ</t>
  </si>
  <si>
    <t>DERBY</t>
  </si>
  <si>
    <t>1998-2009</t>
  </si>
  <si>
    <t>003-3108-01</t>
  </si>
  <si>
    <t>REJILLA FASCIA VW DERBY 97-04 NEGRA IZQ</t>
  </si>
  <si>
    <t>BDVO87L</t>
  </si>
  <si>
    <t>BISEL VOYAGER/CARAVAN 87-90 CROMADO IZQ</t>
  </si>
  <si>
    <t>1987-1990</t>
  </si>
  <si>
    <t>203-2407-02</t>
  </si>
  <si>
    <t>FASCIA TRASERA PG PARTNER 04-11 S/MOLDURA RAYADA</t>
  </si>
  <si>
    <t>PARRILLA NISSAN SENTRA 00-00 CROMADO</t>
  </si>
  <si>
    <t>2000-2000</t>
  </si>
  <si>
    <t>216-0633-01</t>
  </si>
  <si>
    <t>TOLVA SALPICADERA CV OPTRA 06-11 PLASTICO IZQ</t>
  </si>
  <si>
    <t>OPTRA</t>
  </si>
  <si>
    <t>26/07/2019</t>
  </si>
  <si>
    <t>203-0911-00</t>
  </si>
  <si>
    <t>FASCIA DELANTERA DG JOURNEY 09-14 P/PINTAR RAYADAS</t>
  </si>
  <si>
    <t>17/10/2017</t>
  </si>
  <si>
    <t>207-2318-01</t>
  </si>
  <si>
    <t>ALMA FASCIA DELANTERA NS TIIDA 07-16</t>
  </si>
  <si>
    <t>2007-2016</t>
  </si>
  <si>
    <t>19-A140-01-2B</t>
  </si>
  <si>
    <t>FARO NIEBLA KA 02-07 S/FOCO TYC IZQ</t>
  </si>
  <si>
    <t>19-A139-01-2B</t>
  </si>
  <si>
    <t>FARO NIEBLA KA 02-07 S/FOCO TYC DER</t>
  </si>
  <si>
    <t>18-3199-00-1A</t>
  </si>
  <si>
    <t>CUARTO DE PTA ASTRO SAFARI 95-05 DER</t>
  </si>
  <si>
    <t>ASTRO</t>
  </si>
  <si>
    <t>1995-2005</t>
  </si>
  <si>
    <t>CUARTO TRAS MAZDA CX-7 10-12 IZQ C/REFLEJANTE</t>
  </si>
  <si>
    <t>CX-7</t>
  </si>
  <si>
    <t>19-5813-00-1A</t>
  </si>
  <si>
    <t>FARO NIEBLA AVENGER 08-11/ CALIBER/ CIRRUS/ COMPASS/ NITRO/ PATRIOT 07-10/ CHARGER 06-10/ TOWN &amp; COUNTRY 05-07 ALD C/FOCO LH=RH</t>
  </si>
  <si>
    <t>19-5826-00-1A</t>
  </si>
  <si>
    <t>FARO NIEBLA UPLANDER/ MONTANA SV6 05-09 C/FOCO TYC IZQ</t>
  </si>
  <si>
    <t>19-5825-00-1A</t>
  </si>
  <si>
    <t>FARO NIEBLA UPLANDER/ MONTANA SV6 05-09 C/FOCO TYC DER</t>
  </si>
  <si>
    <t>ELFPU09L</t>
  </si>
  <si>
    <t>ESPEJO FORD PU 09-14 S/CONT CHINO IZQ</t>
  </si>
  <si>
    <t>018-1230-08</t>
  </si>
  <si>
    <t>ESPEJO FD RANGER 10-12 ELECTRICO CROMADO FX4/LIMITED/XL/XLT/STX/SPORT DER</t>
  </si>
  <si>
    <t>019-0916-39</t>
  </si>
  <si>
    <t>FARO DG RAM 700 15-17 FONDO CROMADO/NEGRO DEPO IZQ</t>
  </si>
  <si>
    <t>003-3134-00</t>
  </si>
  <si>
    <t>REJILLA FASCIA VW CADDY 16-17 DER</t>
  </si>
  <si>
    <t>CADDY</t>
  </si>
  <si>
    <t>12/10/2017</t>
  </si>
  <si>
    <t>015-0670-00</t>
  </si>
  <si>
    <t>FARO NIEBLA CV SONIC 12-16 TYC DER</t>
  </si>
  <si>
    <t>015-0645-02</t>
  </si>
  <si>
    <t>FARO NIEBLA CV TORNADO 11-17 ORIGINAL DER</t>
  </si>
  <si>
    <t>26/11/2021</t>
  </si>
  <si>
    <t>015-3116-01</t>
  </si>
  <si>
    <t>FARO NIEBLA VW POLO 13 DEPO IZQ/ UNA PIEZA RAYADA</t>
  </si>
  <si>
    <t>2013-2013</t>
  </si>
  <si>
    <t>019-2313-02</t>
  </si>
  <si>
    <t>FARO NS PATHFINDER 96-98 C/AJUSTE DEPO DER</t>
  </si>
  <si>
    <t>017-3111-02</t>
  </si>
  <si>
    <t>CALAVERA VW GOLF 88-92 HELLA DER</t>
  </si>
  <si>
    <t>09/10/2017</t>
  </si>
  <si>
    <t>007-3112-13</t>
  </si>
  <si>
    <t>ELEVADOR CRISTAL VW JETTA TRASERO 87-92/GOLF 88-92 MANUAL IZQ</t>
  </si>
  <si>
    <t>FARO FORD EXPLORER 02-05 DER, TYC</t>
  </si>
  <si>
    <t>FARO FORD EXPLORER 02 -05 IZQ</t>
  </si>
  <si>
    <t>FARO PONTIAC MATIZ 04-05 DER, TYC</t>
  </si>
  <si>
    <t>2004-2005</t>
  </si>
  <si>
    <t>FARO PONTIAC MATIZ 04-05 IZQ, TYC</t>
  </si>
  <si>
    <t>FARO TOYOTA HIACE 06-11 DER,</t>
  </si>
  <si>
    <t>FARO VOLKSWAGEN JETTA 08-14 DER, OSCURO, CLASICO,TYC =20-C073-A6-6B</t>
  </si>
  <si>
    <t>FARO FORD ECOSPORT 08-12 IZQ, TYC</t>
  </si>
  <si>
    <t>FARO AUXILIAR DODGE ATOS 05-11 IZQ</t>
  </si>
  <si>
    <t>FARO AUXILIAR VOLKSWAGEN GOL 13-16 DER,</t>
  </si>
  <si>
    <t>FARO DODGE ATOS 00-01 DER, CUARTO BLANCO</t>
  </si>
  <si>
    <t>FARO DODGE ATOS 00-01 IZQ, CUARTO BLANCO,TYC</t>
  </si>
  <si>
    <t>FARO DODGE DAKOTA 91-96 DER, TYC</t>
  </si>
  <si>
    <t>FARO DODGE DAKOTA 97-04 DER, CON CUARTO,TYC</t>
  </si>
  <si>
    <t>FARO DODGE DAKOTA 97-04 IZQ, CON CUARTO,TYC</t>
  </si>
  <si>
    <t>FARO DODGE H-100 02-05 DER UNA PIEZA INCOMPLETA</t>
  </si>
  <si>
    <t>FARO DODGE H100 02-05 IZQ UNA PIEZA INCOMPLETA</t>
  </si>
  <si>
    <t>FARO FORD ECOSPORT 08-12 DER, TYC</t>
  </si>
  <si>
    <t>FARO AUXILIAR DODGE ATOS 05-11 DER,</t>
  </si>
  <si>
    <t>FARO AUXILIAR CHEVROLET ASTRA 00-03 IZQ, TYC</t>
  </si>
  <si>
    <t>FARO AUXILIAR CHEVROLET CORSA 03-07 DER,</t>
  </si>
  <si>
    <t>FARO AUXILIAR DODGE ATOS 00-01 DER, TYC</t>
  </si>
  <si>
    <t>FARO AUXILIAR DODGE ATOS 00-01 IZQ, TYC</t>
  </si>
  <si>
    <t>203-0666-05</t>
  </si>
  <si>
    <t>FASCIA DELANTERA CV SPARK 13-16 P/PINTAR  "1 PZA RAYADAS</t>
  </si>
  <si>
    <t>017-1902-15</t>
  </si>
  <si>
    <t>CALAVERA MZ 6 09-13 TYC IZQ</t>
  </si>
  <si>
    <t>013-2302-01</t>
  </si>
  <si>
    <t>CUARTO PUNTA NS ALTIMA 98-99 DEPO IZQ</t>
  </si>
  <si>
    <t>FARO NISSAN SENTRA 00-00 IZQ, TYC = 019-2316-00</t>
  </si>
  <si>
    <t>FARO TOYOTA TACOMA 01-04 DER, TYC</t>
  </si>
  <si>
    <t>FARO VOLKSWAGEN GOL 09-13 IZQ, 1 FOCO</t>
  </si>
  <si>
    <t>FARO VOLKSWAGEN JETTA 87-92 DER, TYC</t>
  </si>
  <si>
    <t>05207</t>
  </si>
  <si>
    <t>FARO VOLKSWAGEN JETTA 87-92 IZQ, TYC</t>
  </si>
  <si>
    <t>FARO DODGE VOYAGER 91-95 DER, TYC</t>
  </si>
  <si>
    <t>1991-1995</t>
  </si>
  <si>
    <t>FARO FORD FIESTA 08-10 DER,</t>
  </si>
  <si>
    <t>FARO FORD FIESTA 08-10 IZQ,</t>
  </si>
  <si>
    <t>CALAVERA FORD RANGER 00-00 IZQ, TYC</t>
  </si>
  <si>
    <t>CALAVERA TOYOTA TACOMA 01-04 DER, TYC</t>
  </si>
  <si>
    <t>CALAVERA VOLKSWAGEN GOL 09-13 DER, CLARA, 4 PTAS</t>
  </si>
  <si>
    <t>CALAVERA VOLKSWAGEN GOL 09-13 DER, CLARA, 5 PTAS, 3PTAS</t>
  </si>
  <si>
    <t>CALAVERA VOLKSWAGEN GOL 09-13 IZQ,CLARA, 5 PTAS, 3 PTAS</t>
  </si>
  <si>
    <t>CALAVERA VOLKSWAGEN GOLF 10-13 IZQ, EXTERIOR, GTI, TYC</t>
  </si>
  <si>
    <t>CALAVERA VOLKSWAGEN GOLF 10-13 DER, EXTERIOR, GTI,TYC</t>
  </si>
  <si>
    <t>CALAVERA CHEVROLET TORNADO 11-16 DER, TYC</t>
  </si>
  <si>
    <t>CALAVERA CHEVROLET TORNADO 11-16 IZQ, TYC</t>
  </si>
  <si>
    <t>CALAVERA DODGE ATOS 02-04 DER, TYC</t>
  </si>
  <si>
    <t>CALAVERA FORD ECOSPORT 08-12 DER, CLARA, OEM ROTA</t>
  </si>
  <si>
    <t>CUARTO ESQUINA CHEVROLET LUV 88-95 DER, AMBAR, FILO NEGRO,TYC</t>
  </si>
  <si>
    <t>1988-1995</t>
  </si>
  <si>
    <t>CUARTO ESQUINA CHEVROLET PU CHEYENNE 94-95 DER, INFERIOR ,TYC</t>
  </si>
  <si>
    <t>1994-1995</t>
  </si>
  <si>
    <t>CUARTO ESQUINA CHEVROLET PU CHEYENNE 94-95 DER, SUPERIOR, TYC</t>
  </si>
  <si>
    <t>CUARTO ESQUINA CHEVROLET PU CHEYENNE 94-95 IZQ, SUPERIOR, TYC</t>
  </si>
  <si>
    <t>CUARTO ESQUINA VOLKSWAGEN DERBY 95-97 IZQ, BLANCO, TYC</t>
  </si>
  <si>
    <t>CUARTO FRONTAL VOLKSWAGEN JETTA 93-98 DER,</t>
  </si>
  <si>
    <t>CUARTO FRONTAL DER, CHEVROLET SUBURBAN 04-06/ PICK-UP 03-06</t>
  </si>
  <si>
    <t>CUARTO FRONTAL IZQ CHEVROLET SUBURBAN 04-06 /PICK-UP 03-06</t>
  </si>
  <si>
    <t>ESPEJO VOLKSWAGEN POLO 03-07 DER, CON CONTMANUAL, FIJO, LISO</t>
  </si>
  <si>
    <t>ESPEJO HONDA CIVIC 92-95 DER, ELECTRICO</t>
  </si>
  <si>
    <t>ESPEJO HONDA CIVIC 92-95 IZQ, ELECTRICO</t>
  </si>
  <si>
    <t>ESPEJO NISSAN VERSA 11-15 IZQ ELECTRICO ,LISO,POLYWAY</t>
  </si>
  <si>
    <t>CALAVERA NISSAN TSURU III 05-15 IZQ  MEXYTUL UNA PIEZA RAYADA</t>
  </si>
  <si>
    <t>PCCH09FL</t>
  </si>
  <si>
    <t>REJILLA CHEVY C3 09-12P/FARO NIEBLA T153 IZQ</t>
  </si>
  <si>
    <t>04/10/2017</t>
  </si>
  <si>
    <t>215-3111-01</t>
  </si>
  <si>
    <t>SPOILER DELANTERO VW GOLF 93-98 IZQ RAYADO</t>
  </si>
  <si>
    <t>012-1604-00</t>
  </si>
  <si>
    <t>MANIJA EXTERIOR JP COMPASS/PATRIOT DELANTERA 07 NEGRA LISA C/HOYO DER</t>
  </si>
  <si>
    <t>03/10/2017</t>
  </si>
  <si>
    <t>220-0912-01</t>
  </si>
  <si>
    <t>RADIADOR DG NEON 00-04 L4 2.0 LTS AUTOMATICO</t>
  </si>
  <si>
    <t>2000-2004</t>
  </si>
  <si>
    <t>007-3112-01</t>
  </si>
  <si>
    <t>ELEVADOR CRISTAL VW GOLF/JETTA DELANTERO 88-92 MANUAL IZQ</t>
  </si>
  <si>
    <t>007-3112-00</t>
  </si>
  <si>
    <t>ELEVADOR CRISTAL VW GOLF/JETTA DELANTERO 88-92 MANUAL DER</t>
  </si>
  <si>
    <t>015-2705-01</t>
  </si>
  <si>
    <t>FARO NIEBLA ST LEON 07-09/TOLEDO 07/ALTEA 06-15/POLO 03-07/IBIZA/CORDOBA 06-09 DEPO IZQ</t>
  </si>
  <si>
    <t>LEON</t>
  </si>
  <si>
    <t>28/09/2020</t>
  </si>
  <si>
    <t>019-1217-29</t>
  </si>
  <si>
    <t>FARO FD FIESTA 11-12 3Y5 PUERTAS DEPO IZQ</t>
  </si>
  <si>
    <t>FCNV4002</t>
  </si>
  <si>
    <t>CALAVERA IZQUIERDA C/ARNES (ROJO/BLANCO) AMAROK 10-17</t>
  </si>
  <si>
    <t>2010-2017</t>
  </si>
  <si>
    <t>CNRC0422</t>
  </si>
  <si>
    <t>CANTONERA TRASERA IZQ CHEVY MONZA 97-03</t>
  </si>
  <si>
    <t>1997-2003</t>
  </si>
  <si>
    <t>CEFC0112</t>
  </si>
  <si>
    <t>CANTONERA DELANTERA IZQ CHEVY 94-03</t>
  </si>
  <si>
    <t>FCNC0321</t>
  </si>
  <si>
    <t>CALAVERA DERECHA C/ARNES (ROJO/BLANCO) CHEVY C-2 5PTAS 04-08</t>
  </si>
  <si>
    <t>FCNC0601</t>
  </si>
  <si>
    <t>CALAVERA DER 3PTAS (ROJO/BLANCO) CHEVY C-3 09-12</t>
  </si>
  <si>
    <t>FCNF0442</t>
  </si>
  <si>
    <t>CALAVERA IZQUIERDA CLARA (ROJO/BLANCO) RANGER USA 05-09</t>
  </si>
  <si>
    <t>FCNF0421</t>
  </si>
  <si>
    <t>CALAVERA DERECHA (BLANCO/ROJO) RANGER 13-16 (DAÃ?Â?ADO CEDIM BOULEVARD)</t>
  </si>
  <si>
    <t>FFNF5022</t>
  </si>
  <si>
    <t>FARO IZQUIERDO C/AJUSTE (F-250/F-350) PICK-UP F-150 92-96</t>
  </si>
  <si>
    <t>F150</t>
  </si>
  <si>
    <t>FFNF5021</t>
  </si>
  <si>
    <t>FARO DERECHO C/AJUSTES (F-250/F-350) PICK-UP F-150 92-96</t>
  </si>
  <si>
    <t>FQVK0312</t>
  </si>
  <si>
    <t>CUARTO ESQ IZQUIERDO LISO C/MICA PICK-UP RAM 00-02</t>
  </si>
  <si>
    <t>FQVK0311</t>
  </si>
  <si>
    <t>CUARTO ESQ DERECHO LISO C/MICA AMBAR PICK-UP RAM 00-02</t>
  </si>
  <si>
    <t>FCNT0401</t>
  </si>
  <si>
    <t>CALAVERA DERECHA /ROJO/BLANCO) TOY HIACE 05-13</t>
  </si>
  <si>
    <t>FCHV0151</t>
  </si>
  <si>
    <t>CALAVERA DERECHA DOBLE BLANCA (ROJO/BLANCO) JETTA A4</t>
  </si>
  <si>
    <t>FCHV0122</t>
  </si>
  <si>
    <t>CALAVERA IZQUIERDA EXT(AMBAR/ROJO) JETTA 93-98</t>
  </si>
  <si>
    <t>CPNV0192</t>
  </si>
  <si>
    <t>REJILLA CENTRAL DE FACIA DELANTERA S/MOLDURA JETTA A6 BICENTENARIO 10-14</t>
  </si>
  <si>
    <t>203-2324-02</t>
  </si>
  <si>
    <t>FASCIA TRASERA NS X-TRAIL 15-16 P/PINTAR RAYADA</t>
  </si>
  <si>
    <t>02/10/2017</t>
  </si>
  <si>
    <t>017-3134-02</t>
  </si>
  <si>
    <t>CALAVERA VW CADDY 14-16 2 PUERTAS DEPO DER</t>
  </si>
  <si>
    <t>012-1241-18</t>
  </si>
  <si>
    <t>MANIJA BASE FD PICK UP 73-79/TOPAZ 88-94 DER/IZQ</t>
  </si>
  <si>
    <t>09/08/2018</t>
  </si>
  <si>
    <t>012-3015-10</t>
  </si>
  <si>
    <t>MANIJA TAPA TY TACOMA 95-04 NEGRA CORRUGADA</t>
  </si>
  <si>
    <t>018-1202-00</t>
  </si>
  <si>
    <t>ESPEJO FD BRONCO II 84-88/RANGER 83-92 MANUAL XLS/BASE/GT/XL/EDDIE BAUER/XLT/STX/SPORT/S DER</t>
  </si>
  <si>
    <t>BRONCO</t>
  </si>
  <si>
    <t>019-2604-01</t>
  </si>
  <si>
    <t>FARO RN MEGANE II 04-06 MANUAL DEPO IZQ</t>
  </si>
  <si>
    <t>26/09/2017</t>
  </si>
  <si>
    <t>013-0620-14</t>
  </si>
  <si>
    <t>CUARTO FRONTAL CV CUSTOM 92-98/HEAVY DUTY 98-06 DEPO DER</t>
  </si>
  <si>
    <t>206-0615-00</t>
  </si>
  <si>
    <t>DEFENSA DELANTERA CV CHEYENNE/SUBURBAN/SIERRA 83-91 CROMADO S/BARRENO</t>
  </si>
  <si>
    <t>1983-1991</t>
  </si>
  <si>
    <t>201-0615-01</t>
  </si>
  <si>
    <t>COFRE CV CHEYENNE/CUSTOM/SIERRA 81-91</t>
  </si>
  <si>
    <t>29/05/2019</t>
  </si>
  <si>
    <t>019-0615-02</t>
  </si>
  <si>
    <t>FARO CV CHEYENNE/SUBURBAN/SIERRA 89-91 ALTA NACIONAL DER</t>
  </si>
  <si>
    <t>018-0616-02</t>
  </si>
  <si>
    <t>ESPEJO CV COLORADO/CANYON 04-12 ELECTRICO CORRUGADO NEGRO Z85/WT/SPORT/BASE/LS/LT/Z71/SL/SLE/SLT DER</t>
  </si>
  <si>
    <t>018-0615-03</t>
  </si>
  <si>
    <t>ESPEJO CV CHEYENNE/CUSTOM 77-91/SUBURBAN 73-91 C/BASE CROMADA BASE DER/IZQ</t>
  </si>
  <si>
    <t>1977-1991</t>
  </si>
  <si>
    <t>018-0615-02</t>
  </si>
  <si>
    <t>ESPEJO CV CHEYENNE/CUSTOM 77-91/SUBURBAN 73-91 C/BASE ACERO INOXIDABLE BASE/SLE DER/IZQ</t>
  </si>
  <si>
    <t>013-0615-03</t>
  </si>
  <si>
    <t>CUARTO FRONTAL CV CHEYENNE/SUBURBAN/SIERRA 89-91 DEPO IZQ</t>
  </si>
  <si>
    <t>012-0615-38</t>
  </si>
  <si>
    <t>MANIJA TAPA CV CHEYENNE/CUSTOM/SIERRA 81-91 NEGRA</t>
  </si>
  <si>
    <t>MOLDURA PARRILLA CORSA 08/TORNADO 08--11 CROMADA</t>
  </si>
  <si>
    <t>003-2704-02</t>
  </si>
  <si>
    <t>REJILLA FASCIA ST IBIZA 03-06 S/HOYO P/FARO DER DAÃ?Â?ADAS</t>
  </si>
  <si>
    <t>011-0614-25</t>
  </si>
  <si>
    <t>MOLDURA ARCO TRASERA CV CHEVY/MONZA/C3 09-13 4 PUERTAS P/PINTAR NACIONAL IZQ</t>
  </si>
  <si>
    <t>CHCCS1082</t>
  </si>
  <si>
    <t>CHAPA DE COFRE S10/SONOMA 82-93 (CONTRA)</t>
  </si>
  <si>
    <t>SONOMA</t>
  </si>
  <si>
    <t>1982-1993</t>
  </si>
  <si>
    <t>20/09/2017</t>
  </si>
  <si>
    <t>011-2401-00</t>
  </si>
  <si>
    <t>MOLDURA COSTADO TRASERA PG 206 00-08 NEGRA ARG DER</t>
  </si>
  <si>
    <t>2000-2008</t>
  </si>
  <si>
    <t>19/09/2017</t>
  </si>
  <si>
    <t>017-1223-02</t>
  </si>
  <si>
    <t>CALAVERA FD GRAND MARQUIS 95-97 DEPO DER</t>
  </si>
  <si>
    <t>18/09/2017</t>
  </si>
  <si>
    <t>012-0643-00</t>
  </si>
  <si>
    <t>MANIJA EXTERIOR CV CHEYENNE/CUSTOM/SUBURBAN/TAHOE/YUKON/CD ESCALADE TRASERA 95-98 NEGRA CORRUGADA TW DER</t>
  </si>
  <si>
    <t>003-0614-04</t>
  </si>
  <si>
    <t>REJILLA FASCIA CV CHEVY/C3 09-13 C/HOYO P/FARO DER</t>
  </si>
  <si>
    <t>203-3112-02</t>
  </si>
  <si>
    <t>FASCIA DELANTERA VW GOLF/JETTA 91-92 ANCHA C/SPOYLER</t>
  </si>
  <si>
    <t>1991-1992</t>
  </si>
  <si>
    <t>201-3107-00</t>
  </si>
  <si>
    <t>COFRE VW CROSSFOX 10-15  GOLPEADO</t>
  </si>
  <si>
    <t>201-1217-01</t>
  </si>
  <si>
    <t>COFRE FD FIESTA 03-07 NAC</t>
  </si>
  <si>
    <t>203-1303-05</t>
  </si>
  <si>
    <t>FASCIA TRASERA HD CR-V INFERIOR 07-09 CORRUGADA</t>
  </si>
  <si>
    <t>13/09/2017</t>
  </si>
  <si>
    <t>017-3115-27</t>
  </si>
  <si>
    <t>CALAVERA VW POINTER SW 03-05 S/ARNES HUMO ARTEB IZQ</t>
  </si>
  <si>
    <t>13/07/2019</t>
  </si>
  <si>
    <t>SALPICADERA VOLKSWAGEN PASSAT 06-10,DER,REM</t>
  </si>
  <si>
    <t>PASSAT</t>
  </si>
  <si>
    <t>2006-2017</t>
  </si>
  <si>
    <t>202-0918-01</t>
  </si>
  <si>
    <t>SALPICADERA DG STRATUS/CIRRUS 95-00 IZQ</t>
  </si>
  <si>
    <t>STRATUS</t>
  </si>
  <si>
    <t>1995-2000</t>
  </si>
  <si>
    <t>006-2305-02</t>
  </si>
  <si>
    <t>BISAGRA PUERTA NS D21 INFERIOR 86-08 DER</t>
  </si>
  <si>
    <t>1986-2008</t>
  </si>
  <si>
    <t>017-3011-05</t>
  </si>
  <si>
    <t>CALAVERA TY RAV 4 04-05 DEPO IZQ</t>
  </si>
  <si>
    <t>07/09/2017</t>
  </si>
  <si>
    <t>013-3010-04</t>
  </si>
  <si>
    <t>CUARTO PUNTA TY PICK UP 84-88 F/NEGRO DEPO DER</t>
  </si>
  <si>
    <t>004-2322-00</t>
  </si>
  <si>
    <t>AMORTIGUADOR 5TA PUERTA NS URVAN 02-12 DER/IZQ</t>
  </si>
  <si>
    <t>2000-2012</t>
  </si>
  <si>
    <t>013-2607-00</t>
  </si>
  <si>
    <t>CUARTO LATERAL RN TRAFIC 07-13/PLATINA/CLIO 02-10/KANGOO 04-15 BLANCO DER/IZQ</t>
  </si>
  <si>
    <t>TRAFIC</t>
  </si>
  <si>
    <t>001-0801-01</t>
  </si>
  <si>
    <t>BASE DE FARO DS 620 73-80 DEPO IZQ S/TORNILLOS</t>
  </si>
  <si>
    <t>BASE FARO</t>
  </si>
  <si>
    <t>001-0801-00</t>
  </si>
  <si>
    <t>BASE DE FARO DS 620 73-80 DEPO DER  S/TORNILLOS</t>
  </si>
  <si>
    <t>203-0614-01</t>
  </si>
  <si>
    <t>FASCIA DELANTERA CV CHEVY 94-00/MONZA 97-00 CORRUGADA NEGRA S/SPOYLER</t>
  </si>
  <si>
    <t>019-1239-04</t>
  </si>
  <si>
    <t>FARO FD F-150/F-250/F-350 92-96 DEPO DER</t>
  </si>
  <si>
    <t>203-3110-08</t>
  </si>
  <si>
    <t>FASCIA TRASERA VW GOL 13-16 P/PINTAR 4 PUERTAS</t>
  </si>
  <si>
    <t>203-2903-03</t>
  </si>
  <si>
    <t>FASCIA DELANTERA SZ SWIFT 11-13 P/PINTAR RAYADA</t>
  </si>
  <si>
    <t>203-1302-28</t>
  </si>
  <si>
    <t>FASCIA DELANTERA HD CIVIC 13-15 P/PINTAR RAYADA</t>
  </si>
  <si>
    <t>203-1230-00</t>
  </si>
  <si>
    <t>FASCIA DELANTERA FD RANGER 06-08 P/PINTAR RAYADA</t>
  </si>
  <si>
    <t>PFEX02DRF</t>
  </si>
  <si>
    <t>REJILLA EXPLORER 02-05 XLT /XLT SPORT /EDDI BAUER</t>
  </si>
  <si>
    <t>18-1250-00-1B</t>
  </si>
  <si>
    <t>CUARTO PUNTA TOYOTA PU 84-88 2WWD/4 RUNNER 84-86 AMBAR</t>
  </si>
  <si>
    <t>18-5420-05-2B</t>
  </si>
  <si>
    <t>CUARTO PUNTA BMW SERIE 3 99-02 CLARO TYC IZQ</t>
  </si>
  <si>
    <t>BMW</t>
  </si>
  <si>
    <t>SERIE 3</t>
  </si>
  <si>
    <t>18-5419-05-2B</t>
  </si>
  <si>
    <t>CUARTO PUNTA BMW SERIE 3 99-02 CLARO TYC DER</t>
  </si>
  <si>
    <t>CALAVERA POINTER 03-05 SW CLARA S/ARNES ARTEB T153 IZQ</t>
  </si>
  <si>
    <t>CALAVERA POINTER 03-05 SW CLARA S/ARNES ARTEB T153 DER</t>
  </si>
  <si>
    <t>018-1217-00</t>
  </si>
  <si>
    <t>ESPEJO FD FIESTA 98-02/IKON 01-07 C/CONTROL NEGRO PW DER</t>
  </si>
  <si>
    <t>003-2305-08</t>
  </si>
  <si>
    <t>REJILLA TABLERO NS D21 LATERAL 86-92/PATHFINDER 87-95 GRIS</t>
  </si>
  <si>
    <t>1986-1992</t>
  </si>
  <si>
    <t>003-2316-01</t>
  </si>
  <si>
    <t>REJILLA FASCIA DELANTERA NS SENTRA 13-16 SR IZQ</t>
  </si>
  <si>
    <t>007-0901-03</t>
  </si>
  <si>
    <t>ELEVADOR CRISTAL DG ATOS DELANTERA 00-11 ELECTRICO C/MOTOR IZQ</t>
  </si>
  <si>
    <t>2000-2011</t>
  </si>
  <si>
    <t>207-2202-01</t>
  </si>
  <si>
    <t>ALMA FASCIA DELANTERA MT ENDEAVOR 04-10</t>
  </si>
  <si>
    <t>ENDEAVOR</t>
  </si>
  <si>
    <t>017-3112-54</t>
  </si>
  <si>
    <t>CALAVERA INTERIOR VW JETTA 11-12 NUEVO TYC DER</t>
  </si>
  <si>
    <t>017-1905-01</t>
  </si>
  <si>
    <t>CALAVERA MZ PICK UP 86-93 F/NEGRO DEPO IZQ</t>
  </si>
  <si>
    <t>203-3405-01</t>
  </si>
  <si>
    <t>FASCIA DELANTERA HY I10 12-14 P/PINTAR RAYADA</t>
  </si>
  <si>
    <t>26/10/2017</t>
  </si>
  <si>
    <t>204-3015-05</t>
  </si>
  <si>
    <t>PARRILLA TY TACOMA 01-03 NORMAL Y 4X4 CROMADA</t>
  </si>
  <si>
    <t>204-1230-07</t>
  </si>
  <si>
    <t>PARRILLA FD RANGER 89-92 P/PINTAR</t>
  </si>
  <si>
    <t>259-2316-07</t>
  </si>
  <si>
    <t>GUIA FASCIA DELANTERA NS SENTRA 01-03 IZQ</t>
  </si>
  <si>
    <t>259-1920-01</t>
  </si>
  <si>
    <t>GUIA FASCIA DELANTERA MZ CX5 13-16 IZQ</t>
  </si>
  <si>
    <t>PAA304R</t>
  </si>
  <si>
    <t>REJILLA AUDI A3 04-08 P/FARO NIEBLA DER	 ROTO</t>
  </si>
  <si>
    <t>PAA304L</t>
  </si>
  <si>
    <t>REJILLA AUDI A3 04-08 P/FARO NIEBLA IZQ</t>
  </si>
  <si>
    <t>005-2305-02</t>
  </si>
  <si>
    <t>BRAZO DEFENSA NS D21 DELANTERO 86-92 /PATHFINDER 87-95 AMER DER</t>
  </si>
  <si>
    <t>005-3010-01</t>
  </si>
  <si>
    <t>BRAZO DEFENSA TY PICK UP DELANTERO 84-86 NORMAL IZQ</t>
  </si>
  <si>
    <t>1984-1986</t>
  </si>
  <si>
    <t>202-0615-01</t>
  </si>
  <si>
    <t>EXTENSION SALPICADERA CV CHEYENNE/CUSTOM/SIERRA 94-98/SUBURBAN 94-99 IZQ</t>
  </si>
  <si>
    <t>1994-1998</t>
  </si>
  <si>
    <t>026-1303-01</t>
  </si>
  <si>
    <t>DEPOSITO RECUPERADOR HD CR-V 02-06 2.4L SIN TAPA</t>
  </si>
  <si>
    <t>204-3015-03</t>
  </si>
  <si>
    <t>PARRILLA TY TACOMA 97-00 NORMAL CROMADA</t>
  </si>
  <si>
    <t>204-1230-26</t>
  </si>
  <si>
    <t>PARRILLA FD RANGER 98-00 GRIS XL</t>
  </si>
  <si>
    <t>008-3104-03</t>
  </si>
  <si>
    <t>ALERON DEFENSA DELANTERO VW CARIBE IZQ/TRA 81-87 NACIONAL DER RAYADO</t>
  </si>
  <si>
    <t>CARIBE</t>
  </si>
  <si>
    <t>1981-1987</t>
  </si>
  <si>
    <t>017-1609-05</t>
  </si>
  <si>
    <t>CALAVERA JP WRANGLER 91-06 DEPO IZQ SIN TORNILLOS</t>
  </si>
  <si>
    <t>1991-2006</t>
  </si>
  <si>
    <t>017-1609-04</t>
  </si>
  <si>
    <t>CALAVERA JP WRANGLER 91-06 DEPO DER</t>
  </si>
  <si>
    <t>013-2313-16</t>
  </si>
  <si>
    <t>CUARTO PUNTA NS PATHFINDER 96-98 FILO NEGRO DEPO DER</t>
  </si>
  <si>
    <t>013-3806-00</t>
  </si>
  <si>
    <t>CUARTO PUNTA FR FL 360 10-14 DEPO DER</t>
  </si>
  <si>
    <t>FREIGHTLINER</t>
  </si>
  <si>
    <t>FL 360</t>
  </si>
  <si>
    <t>013-1214-09</t>
  </si>
  <si>
    <t>CUARTO FRONTAL FD EXPLORER 91-94/RANGER 89-92 DEPO IZQ</t>
  </si>
  <si>
    <t>15/01/2020</t>
  </si>
  <si>
    <t>013-0916-18</t>
  </si>
  <si>
    <t>CUARTO PUNTA DG RAM 00-02DEPO DER</t>
  </si>
  <si>
    <t>018-3116-11</t>
  </si>
  <si>
    <t>ESPEJO VW POLO 12-16 ELECTRICO C/DIRECCIONAL P/PINTAR IZQ</t>
  </si>
  <si>
    <t>018-0916-11</t>
  </si>
  <si>
    <t>ESPEJO DG RAM 02-08 ELECTRICO C/DESEMPAÃ?Â?ANTE NEGRO CREW/TRX/SPORT/TRX4/LARAMIE/SLT/ST/BASE/SXT IZQ</t>
  </si>
  <si>
    <t>015-1228-04</t>
  </si>
  <si>
    <t>FARO NIEBLA FD MUSTANG 05-09 DEPO DER</t>
  </si>
  <si>
    <t>MUSTANG</t>
  </si>
  <si>
    <t>004-1605-02</t>
  </si>
  <si>
    <t>AMORTIGUADOR 5TA PUERTA JP GRAND CHEROKEE 93-98 TK DER</t>
  </si>
  <si>
    <t>0114-0401-01</t>
  </si>
  <si>
    <t>ESPEJO LUNA FORD F150/F250 97-04 C/SEÃ?Â?AL IZQ</t>
  </si>
  <si>
    <t>0114-0401-02</t>
  </si>
  <si>
    <t>ESPEJO LUNA FORD F150/F250 97-04  C/SEÃ?Â?AL DER</t>
  </si>
  <si>
    <t>0114-0101-02</t>
  </si>
  <si>
    <t>ESPEJO LUNA CHEV. SUBURBAN 88-98 C/SEÃ?Â?AL DER</t>
  </si>
  <si>
    <t>GUTIERREZ</t>
  </si>
  <si>
    <t>LUNA ESPEJO CHEV. PU 07-13 IZQ REM</t>
  </si>
  <si>
    <t>0110-0102-01</t>
  </si>
  <si>
    <t>ESPEJO LUNA CHEV. CHEVY C2 03-09 IZQ</t>
  </si>
  <si>
    <t>2003-2009</t>
  </si>
  <si>
    <t>001-0643-05</t>
  </si>
  <si>
    <t>LUNA CV CHEYENNE/SILVERADO/SUBURBAN/SIERRA 99-06 C/DIRRECCIONAL C/BASE ORIGINAL IZQ</t>
  </si>
  <si>
    <t>0111-0101-02</t>
  </si>
  <si>
    <t>ESPEJO LUNA CHEV. SUBURBAN 78-99 DER</t>
  </si>
  <si>
    <t>1978-1999</t>
  </si>
  <si>
    <t>0110-0601-02</t>
  </si>
  <si>
    <t>ESPEJO LUNA NISSAN PLATINA/RENAULT CLIO 02-08 ORIGINAL DER</t>
  </si>
  <si>
    <t>0113-0903-01</t>
  </si>
  <si>
    <t>ESPEJO LUNA JETTA A3 ELECTRICO IZQ</t>
  </si>
  <si>
    <t>0110-0103-01</t>
  </si>
  <si>
    <t>ESPEJO LUNA CHEV. ASTRA 98-05 IZQ</t>
  </si>
  <si>
    <t>1998-2005</t>
  </si>
  <si>
    <t>0110-0103-02</t>
  </si>
  <si>
    <t>LUNA ESPEJO CHEV. ASTRA 98-05</t>
  </si>
  <si>
    <t>0110-0105-01</t>
  </si>
  <si>
    <t>LUNA ESPEJO CHEV. CORSA 00-08</t>
  </si>
  <si>
    <t>216-0918-03</t>
  </si>
  <si>
    <t>TOLVA SALPICADERA DG STRATUS DELANTERA IZQ 01-06/CIRRUS 01-05 (SECCION TRASERA)</t>
  </si>
  <si>
    <t>2001-2006</t>
  </si>
  <si>
    <t>017-1226-00</t>
  </si>
  <si>
    <t>CALAVERA FD F-150/F-250/LOBO 97-03 DEPO DER</t>
  </si>
  <si>
    <t>216-1302-07</t>
  </si>
  <si>
    <t>TOLVA SALPICADERA HD CIVIC 04-05 2Y4 PUERTAS PLASTICO IZQ</t>
  </si>
  <si>
    <t>017-3110-28</t>
  </si>
  <si>
    <t>CALAVERA INTERIOR VW GOL 13-16 4 PUERTAS S/ARNES TYC DER</t>
  </si>
  <si>
    <t>24/08/2017</t>
  </si>
  <si>
    <t>012-2704-03</t>
  </si>
  <si>
    <t>MANIJA EXTERIOR ST IBIZA/CORDOBA TRASERA 99-01/ALHAMBRA/VW SHARAN 00-07/DERBY/POLO 96-03 NEGRA LISA DER/IZQ</t>
  </si>
  <si>
    <t>20-5151-05-6B</t>
  </si>
  <si>
    <t>FARO ECLIPSE 95-96 TYC DER</t>
  </si>
  <si>
    <t>012-1301-36</t>
  </si>
  <si>
    <t>MANIJA EXTERIOR HD ACCORD DELANTERA 03-07 C/HOYO NEGRA LISA DER</t>
  </si>
  <si>
    <t>012-1227-01</t>
  </si>
  <si>
    <t>MANIJA EXTERIOR FD MONDEO DELANTERA 01-08 C/HOYO NEGRA CORRUGADA IZQ</t>
  </si>
  <si>
    <t>MONDEO</t>
  </si>
  <si>
    <t>2001-2008</t>
  </si>
  <si>
    <t>216-3017-01</t>
  </si>
  <si>
    <t>TOLVA SALPICADERA TY TUNDRA 07-10 PLASTICO IZQ</t>
  </si>
  <si>
    <t>TUNDRA</t>
  </si>
  <si>
    <t>019-3004-26</t>
  </si>
  <si>
    <t>FARO TY COROLLA 09-10 FONDO CROMADO DEPO DER</t>
  </si>
  <si>
    <t>22/08/2017</t>
  </si>
  <si>
    <t>201-3015-02</t>
  </si>
  <si>
    <t>COFRE TY TACOMA 05-11 C/TOMA DE AIRE</t>
  </si>
  <si>
    <t>019-1302-12</t>
  </si>
  <si>
    <t>FARO HD CIVIC 06-09 2 PUERTAS DEPO DER</t>
  </si>
  <si>
    <t>017-0901-03</t>
  </si>
  <si>
    <t>CALAVERA DG ATOS 02-04 S/ARNES DEPO IZQ</t>
  </si>
  <si>
    <t>012-0605-02</t>
  </si>
  <si>
    <t>MANIJA EXTERIOR CV BLAZER/JIMMY/S-10/SONOMA TRASERA 95-01/ENVOY 95-00 CORRUGADA NEGRA DER</t>
  </si>
  <si>
    <t>1995-2001</t>
  </si>
  <si>
    <t>SPMTPU08</t>
  </si>
  <si>
    <t>SPOYLER DE MITSUBISHI L200 08-10 RAYADO</t>
  </si>
  <si>
    <t>19/08/2017</t>
  </si>
  <si>
    <t>FXNC0901</t>
  </si>
  <si>
    <t>FARO AUX DER C/BASE C/FOCO (FORCETEC) SONIC 12-16</t>
  </si>
  <si>
    <t>FFVC7071</t>
  </si>
  <si>
    <t>FARO DER F/CROMADO C/MICA AMBAR LINEA NUEVA (CHEYENNE) (VISION) 07-13</t>
  </si>
  <si>
    <t>FXNC1702</t>
  </si>
  <si>
    <t>FARO AUX IZQ OPTRA 06-10 C/BASE C/FOCO (FORCETEC)</t>
  </si>
  <si>
    <t>FFVK0381</t>
  </si>
  <si>
    <t>FARO DER RAM 06-08 F/CROMADO C/FRANJA MICA AMBAR (VISION)</t>
  </si>
  <si>
    <t>FFVK0371</t>
  </si>
  <si>
    <t>FARO DER DODGE RAM 94-02 F/CROMADO RAYADO S/CUARTO C/CARCAZA (VISION)</t>
  </si>
  <si>
    <t>CTRN0301</t>
  </si>
  <si>
    <t>TOLVA INT SALPICADERA  DER NS PLATINA 02-10</t>
  </si>
  <si>
    <t>2002-2010</t>
  </si>
  <si>
    <t>18/08/2017</t>
  </si>
  <si>
    <t>FFVN2772</t>
  </si>
  <si>
    <t>FARO IZQ  FRONTIER V6 05-08 F/CROMADO C/MICA AMBAR (PATHFINDER 05-07) (VISION)</t>
  </si>
  <si>
    <t>CQNN0710</t>
  </si>
  <si>
    <t>MARCO RADIADOR 2/4WD NISSAN NP300 FRONTIER (D-23) 16-17(SENCILLA/DOBLE CABINA) (JGO. 4PZAS) (ISAKA)</t>
  </si>
  <si>
    <t>CCNN0710</t>
  </si>
  <si>
    <t>COFRE NISSAN NP300 D-22 09-15 4WD C/HOYO P/TOMA AIRE LISO DIESEL (COLOR/GRIS) (FRONTIER 11-14) (ISAKA)</t>
  </si>
  <si>
    <t>CZNN0704</t>
  </si>
  <si>
    <t>PUERTA TRASERA IZQ NISSAN NP300 08-15 (FRONTIER 11-14) (COLOR/GRIS) (ISAKA)</t>
  </si>
  <si>
    <t>CZNN0703</t>
  </si>
  <si>
    <t>PUERTA TRASERA DER NISSAN NP300 08-15 (FRONTIER 11-14) (COLOR/GRIS) (ISAKA) RAYADA, GOLPEADA</t>
  </si>
  <si>
    <t>CTTN0701</t>
  </si>
  <si>
    <t>TOLVA DE SALP INT DER NISSAN NP300 D-22 08-15 2WD/4WD (FRONTIER 11-14) (FPI)</t>
  </si>
  <si>
    <t>CTTN0215</t>
  </si>
  <si>
    <t>TOLVA DE SALP INT DER NISSAN D21 94-07 (FPI)</t>
  </si>
  <si>
    <t>CCRN3250</t>
  </si>
  <si>
    <t>COFRE DE METAL NISSAN ALTIMA NISSAN 2002-2004 DAÃ?Â?ADO</t>
  </si>
  <si>
    <t>CCRN3220</t>
  </si>
  <si>
    <t>COFRE METAL NISSAN ALTIMA 02-04 DAÃ?Â?ADO</t>
  </si>
  <si>
    <t>FFRN0612</t>
  </si>
  <si>
    <t>FARO IZQ  DOBLE NISSAN 720 84-91 C/CARCAZA CUADRADO (TAIWAN)</t>
  </si>
  <si>
    <t>1984-1991</t>
  </si>
  <si>
    <t>CTRN0622</t>
  </si>
  <si>
    <t>TOLVA  NISSAN 720 84-93 INF DEF DEL (T/SPOILER)</t>
  </si>
  <si>
    <t>1984-1993</t>
  </si>
  <si>
    <t>CGNN0152</t>
  </si>
  <si>
    <t>ANTIMPACTO DE FACIA TRASERA NISSAN TSURU III 92-17</t>
  </si>
  <si>
    <t>ANTIMPACTO</t>
  </si>
  <si>
    <t>FXNC0201</t>
  </si>
  <si>
    <t>FARO AUX DER CV CORSA 2003-2008 C/FOCO (TORNADO 04-11/MERIVA 04-06) CORSA 03-08(DIFORZA)</t>
  </si>
  <si>
    <t>CORSA/TORNADO</t>
  </si>
  <si>
    <t>FFVK2352</t>
  </si>
  <si>
    <t>FARO IZQ DURANGO 04-06  F/CROMADO C/CUARTO MICA AMBAR (VISION)</t>
  </si>
  <si>
    <t>FFVK2351</t>
  </si>
  <si>
    <t>FARO DER DURANGO 04-06  F/CROMADO C/CUARTO MICA AMBAR (VISION)</t>
  </si>
  <si>
    <t>CTRK0111</t>
  </si>
  <si>
    <t>TOLVA INT SALP DER DODGE ATOS 05-12 (TAIWAN)</t>
  </si>
  <si>
    <t>CSMK0111</t>
  </si>
  <si>
    <t>SALPICADERA DER DODGE ATOS 05-10 C/HOYO P/CUARTO (COLOR/NEGRO) (AGP)</t>
  </si>
  <si>
    <t>FCNN0202</t>
  </si>
  <si>
    <t>CALAVERA IZQ D21 02-16 C/ARNES (BLANCO/ROJO/BLANCO) (NP300 08-15</t>
  </si>
  <si>
    <t>2002-2016</t>
  </si>
  <si>
    <t>FFVZ0102</t>
  </si>
  <si>
    <t>FARO IZQ MAZDA M-3 SEDAN 04-09 FONDO NEGRO C/MICA AMBAR 4PTAS (VISION)</t>
  </si>
  <si>
    <t>M3</t>
  </si>
  <si>
    <t>CTNC0101</t>
  </si>
  <si>
    <t>TOLVA INT SALP DER (C-2) (DIFORZA) CHEVROLET CHEVY 1994-2008</t>
  </si>
  <si>
    <t>CSJC0601</t>
  </si>
  <si>
    <t>SALPICADERA DER CV CHEVY C3 09-12 S/HOYO (COLOR/GRIS) (SIMYI)</t>
  </si>
  <si>
    <t>INJC0301</t>
  </si>
  <si>
    <t>FASCIA DEL S/HOYOCV CHEVY C2 04-08  NACIONAL (DIFORZA) RAYADA</t>
  </si>
  <si>
    <t>AERC0601</t>
  </si>
  <si>
    <t>ESPEJO DER MANUAL NEGRO POROSO CHEVY C3 09-12</t>
  </si>
  <si>
    <t>15/01/2019</t>
  </si>
  <si>
    <t>CTNC9912</t>
  </si>
  <si>
    <t>TOLVA INT SALPICADERA IZQ CV AVEO 08-09</t>
  </si>
  <si>
    <t>FXNC9911</t>
  </si>
  <si>
    <t>FARO AUX DER C/FOCO (FORCETEC) AVEO 12-17</t>
  </si>
  <si>
    <t>FCNC9901</t>
  </si>
  <si>
    <t>CALAVERA DER CV AVEO 07-11  F/CROMADO C/MICAS ROJAS (FORCETEC)</t>
  </si>
  <si>
    <t>CPYK8100</t>
  </si>
  <si>
    <t>PARRILLA NEGRA C/MOLDURA CROMADA CHRYSLER / DODGE JOURNEY 2009-2010 (YCC)</t>
  </si>
  <si>
    <t>2009-2020</t>
  </si>
  <si>
    <t>FCNK1422</t>
  </si>
  <si>
    <t>CALAVERA IZQ DODGE H-100 VAN 2010-2014  (ROJO/BLANCO/BLANCO) (DIFORZA)</t>
  </si>
  <si>
    <t>FCNK1421</t>
  </si>
  <si>
    <t>CALAVERA DER CH/DG H-100 VAN 10-14 (ROJO/BLANCO/BLANCO) (DIFORZA)</t>
  </si>
  <si>
    <t>FFNK1422</t>
  </si>
  <si>
    <t>FARO IZQ CH/DG H-100 VAN 10-14  F/CROMADO (DIFORZA)</t>
  </si>
  <si>
    <t>FFNK1421</t>
  </si>
  <si>
    <t>FARO DER CH/DG H-100 VAN 10-14  F/CROMADO (DIFORZA)</t>
  </si>
  <si>
    <t>CGRN0102</t>
  </si>
  <si>
    <t>REFUERZO FACIA TRAS NISSAN TSURU-III 1992-2017</t>
  </si>
  <si>
    <t>AERN0502</t>
  </si>
  <si>
    <t>ESPEJO IZQ MANUAL NEGRO LISO (WAGON) NISSAN TS-II 88-91</t>
  </si>
  <si>
    <t>AERN0501</t>
  </si>
  <si>
    <t>ESPEJO DER MANUAL NEGRO LISO (WAGON) NISSAN TS-II 88-91</t>
  </si>
  <si>
    <t>AERF1501</t>
  </si>
  <si>
    <t>ESPEJO FORD KA 01-08 DER MANUAL NEGRO POROSO C/CONTROL</t>
  </si>
  <si>
    <t>FFNV0214</t>
  </si>
  <si>
    <t>FARO IZQ VW POINTER 06-09 FONDO NEGRO GT (DIFORZA)</t>
  </si>
  <si>
    <t>CSJV0212</t>
  </si>
  <si>
    <t>SALPICADERA IZQ POINTER 06-09 (PICK-UP) S/HOYO (COLOR/GRIS) (SIMYI)</t>
  </si>
  <si>
    <t>FFND0302</t>
  </si>
  <si>
    <t>FARO IZQ FONDO CROMADO HYUNDAI GRAN I-10 15-17  S/MOTOR (SEDAN/H-BACK) (FORCETEC)</t>
  </si>
  <si>
    <t>GRAN I-10</t>
  </si>
  <si>
    <t>17/08/2017</t>
  </si>
  <si>
    <t>FFND0301</t>
  </si>
  <si>
    <t>FARO DER FONDO CROMADO HYUNDAI GRAN I-10 15-17 S/MOTOR (SEDAN/H-BACK) (FORCETEC)</t>
  </si>
  <si>
    <t>CPGV1130</t>
  </si>
  <si>
    <t>REJILLA CENTRAL DE FACIA DEL VW EUROVAN 05-09 (DIESEL) (GG)</t>
  </si>
  <si>
    <t>EUROVAN</t>
  </si>
  <si>
    <t>FCHV0501</t>
  </si>
  <si>
    <t>CALAVERA DER VW DERBY 98-00(ROJO/AMBAR/BLANCO) (CIB)</t>
  </si>
  <si>
    <t>FCVT1662</t>
  </si>
  <si>
    <t>CALAVERA IZQ TY TACOMA 05-08 S/ARNES (ROJO/ROSA) (VISION)</t>
  </si>
  <si>
    <t>CCJT0710</t>
  </si>
  <si>
    <t>COFRE HILUX 12-15 S/HOYO P/TOMA AIRE (COLOR/GRIS) (SIMYI)</t>
  </si>
  <si>
    <t>CZNN0103</t>
  </si>
  <si>
    <t>PUERTA TRASERA DER TSURU III 1992-2017</t>
  </si>
  <si>
    <t>1992-2020</t>
  </si>
  <si>
    <t>29/01/2020</t>
  </si>
  <si>
    <t>FCNN0501</t>
  </si>
  <si>
    <t>CALAVERA DER NISSAN TSURU III  C/ARNES (AMBAR/ROJO/BLANCO)</t>
  </si>
  <si>
    <t>CZNN0104</t>
  </si>
  <si>
    <t>PUERTA TRASERA IZQ TSURU III 1992-2017</t>
  </si>
  <si>
    <t>FCVT0211</t>
  </si>
  <si>
    <t>CALAVERA DER EXTTOYOTA COROLA S/ARNES (ROJO/ROSA) (VISION)</t>
  </si>
  <si>
    <t>COROLA</t>
  </si>
  <si>
    <t>CPMT2010</t>
  </si>
  <si>
    <t>PARRILLA CROMADA TOYOTA AVANZA 2007-2011</t>
  </si>
  <si>
    <t>HMRN0421</t>
  </si>
  <si>
    <t>MANIJA NISSAN URVAN EXT PUERTA CORREDIZA DER C/HOYO (HUSHAN) 2002-2012</t>
  </si>
  <si>
    <t>CZNN0460</t>
  </si>
  <si>
    <t>TAPA CAJUELA C/HOYO P/CUARTO NISSAN NV350 12-17 (5 PUERTA) (ANCHA) (COLOR/NEGRA) (ISAKA)  (RAYADO)</t>
  </si>
  <si>
    <t>CZNN0450</t>
  </si>
  <si>
    <t>TAPA CAJUELA 2002-2012 URVAN NISSAN (5 PUERTA) (COLOR/NEGRA)</t>
  </si>
  <si>
    <t>CQRN0100</t>
  </si>
  <si>
    <t>MARCO RADIADOR NISSAN TS-III 1992-2015	(TAIWAN) 2 NEGROS 1 GRIS</t>
  </si>
  <si>
    <t>FXNV0601</t>
  </si>
  <si>
    <t>FARO AUX DER VW GOL 2013-2016 S/FOCO 4/5PTAS (DIFORZA)</t>
  </si>
  <si>
    <t>FFNV4001</t>
  </si>
  <si>
    <t>FARO DER VW AMAROK 2010-2017 FONDO NEGRO (DIFORZA)</t>
  </si>
  <si>
    <t>CFTT0431</t>
  </si>
  <si>
    <t>FASCIA DEL HIACE 2011-2013 C/HOYO CHASIS CORTO (TECHO BAJO) 9 PASAJ (FPI) RAYADA</t>
  </si>
  <si>
    <t>FFNT0412</t>
  </si>
  <si>
    <t>FARO IZQ TOYOTA HIACE 2011-2013 FONDO CROMADO</t>
  </si>
  <si>
    <t>216-1302-21</t>
  </si>
  <si>
    <t>TOLVA SALPICADERA TRASERA HD CIVIC 06-11 IZQ</t>
  </si>
  <si>
    <t>204-0911-00</t>
  </si>
  <si>
    <t>PARRILLA DG JOURNEY 09-10 NEGRO C/MOLDURA CROMADO</t>
  </si>
  <si>
    <t>216-3017-00</t>
  </si>
  <si>
    <t>TOLVA SALPICADERA TY TUNDRA 07-10 PLASTICO DER</t>
  </si>
  <si>
    <t>012-1217-26</t>
  </si>
  <si>
    <t>MANIJA EXTERIOR FD FIESTA DELANTERA DER/TRASERA 11-13 S/HOYO NEGRA LISA DER/IZQ</t>
  </si>
  <si>
    <t>10/04/2018</t>
  </si>
  <si>
    <t>017-0614-09</t>
  </si>
  <si>
    <t>CALAVERA CV CHEVY/MONZA 01-03 4 PUERTAS ABOMBADA DEPO IZQ (DAÃ?Â?ADA LA DE LEON VILLAFLORES)</t>
  </si>
  <si>
    <t>013-1239-07</t>
  </si>
  <si>
    <t>CUARTO FRONTAL FD F-150/F-250/F-350 92-96 AMBAR DEPO IZQ</t>
  </si>
  <si>
    <t>012-1215-22</t>
  </si>
  <si>
    <t>MANIJA EXTERIOR FD F-150/MARK LT/LOBO DELANTERA 04-12/MARK LT 04-10 C/HOYO CROMADA DER</t>
  </si>
  <si>
    <t>VW-00171</t>
  </si>
  <si>
    <t>SPOILER  DELANTERO POLO 2013-2014 RAYADO</t>
  </si>
  <si>
    <t>VW-00348</t>
  </si>
  <si>
    <t>REFLEJANTE TRASERO IZQUIERDO BORA 2006-2010</t>
  </si>
  <si>
    <t>2006-2020</t>
  </si>
  <si>
    <t>VW-00140</t>
  </si>
  <si>
    <t>REFLEJANTE TRASERO DERECHO JETTA GLI A6 2011-2014</t>
  </si>
  <si>
    <t>VW-00328</t>
  </si>
  <si>
    <t>ESPEJO ELECTRICO IZQUIERDO JETTA A6 C/DIRECC. C/DESEMP. P/PINTAR</t>
  </si>
  <si>
    <t>GMB-04</t>
  </si>
  <si>
    <t>REJILLA DELANTERA IZQUIERDA AVEO 2012-2016</t>
  </si>
  <si>
    <t>GMB-03</t>
  </si>
  <si>
    <t>REJILLA DELANTERA DERECHA AVEO 2012-2016</t>
  </si>
  <si>
    <t>VW-00164</t>
  </si>
  <si>
    <t>PARRILLA VENTO GTI C/MOLD ROJA 14-15 RAYADA S/CENTRO</t>
  </si>
  <si>
    <t>MICMT04L</t>
  </si>
  <si>
    <t>MANIJA INTERIOR MATIZ 04-05 DEL/ Y TRAS T153 IZQ</t>
  </si>
  <si>
    <t>019-3025-00</t>
  </si>
  <si>
    <t>FARO TY AVANZA 07-11 DEPO DER</t>
  </si>
  <si>
    <t>019-0703-00</t>
  </si>
  <si>
    <t>FARO CR VOYAGER/CARAVAN 91-95 DEPO DER</t>
  </si>
  <si>
    <t>206-2305-07</t>
  </si>
  <si>
    <t>DEFENSA DELANTERA NS D21 86-92 AMERICANA/PATHFINDER 87-95 P/PINTAR RAYADA LLEGO DE  LEON VILLA</t>
  </si>
  <si>
    <t>203-0614-13</t>
  </si>
  <si>
    <t>FASCIA TRASERA CV CHEVY C2 04-08 4PTA "RAYADA"</t>
  </si>
  <si>
    <t>018-0901-03</t>
  </si>
  <si>
    <t>ESPEJO DG CHARGER 06-10/300 C 05-10 ELECTRICO CROMADO C/DAYTONA/S/TOURING/LIMITED/LX/SRT8/BASE/SXT/RT/SE IZQ RAYADO</t>
  </si>
  <si>
    <t>CHARGER</t>
  </si>
  <si>
    <t>204-2321-11</t>
  </si>
  <si>
    <t>PARRILLA NS TSURU III 05-15 NACIONAL</t>
  </si>
  <si>
    <t>202-1302-07</t>
  </si>
  <si>
    <t>SALPICADERA HD CIVIC 04-05 2 Y 4 PUERTAS IZQ</t>
  </si>
  <si>
    <t>202-0901-03</t>
  </si>
  <si>
    <t>SALPICADERA DG ATOS 05-12 IZQ</t>
  </si>
  <si>
    <t>202-0639-01</t>
  </si>
  <si>
    <t>SALPICADERA CV SILVERADO 15-16 1500/2500/3500 IZQ</t>
  </si>
  <si>
    <t>204-2316-08</t>
  </si>
  <si>
    <t>PARRILLA NS SENTRA 10-12 FILO CROMADO RAYADA</t>
  </si>
  <si>
    <t>PJGC05D</t>
  </si>
  <si>
    <t>PARRILLA GRAND CHEROKEE 05-10 NEGRA CENT DE DEF</t>
  </si>
  <si>
    <t>10/08/2017</t>
  </si>
  <si>
    <t>203-1903-03</t>
  </si>
  <si>
    <t>FASCIA DELANTERA MZ CX7 10-12 P/PINTAR</t>
  </si>
  <si>
    <t>011-3007-06</t>
  </si>
  <si>
    <t>MOLDURA FASCIA DELANTERA TY HILUX 12-15 DER</t>
  </si>
  <si>
    <t>004-1901-01</t>
  </si>
  <si>
    <t>AMORTIGUADOR CAJUELA MZ 3 10-11 DER/IZQ</t>
  </si>
  <si>
    <t>018-3112-09</t>
  </si>
  <si>
    <t>ESPEJO VW JETTA BICENTENARIO 11-17 ELECTRICO C/DESEMPAÃ?Â?ANTE CORRUGADO NEGRO IZQ RAYADO</t>
  </si>
  <si>
    <t>209-0604-01</t>
  </si>
  <si>
    <t>MARCO DE RADIADOR CV AVEO 04-07</t>
  </si>
  <si>
    <t>08/08/2017</t>
  </si>
  <si>
    <t>017-3112-12</t>
  </si>
  <si>
    <t>CALAVERA EXTERIOR VW JETTA 93-98 DEPO DER</t>
  </si>
  <si>
    <t>003-1901-08</t>
  </si>
  <si>
    <t>REJILLA FASCIA DELANTERA MZ 3 10-11 2.0</t>
  </si>
  <si>
    <t>203-0604-03</t>
  </si>
  <si>
    <t>FASCIA TRASERA CV AVEO 04-07 P/PINTAR RAYADA</t>
  </si>
  <si>
    <t>204-2313-00</t>
  </si>
  <si>
    <t>PARRILLA NS PATHFINDER 90-95 AMER NEGRA</t>
  </si>
  <si>
    <t>204-2305-01</t>
  </si>
  <si>
    <t>PARRILLA DEFENSA NS D21 93-08 NEGRA IZQ</t>
  </si>
  <si>
    <t>1993-2008</t>
  </si>
  <si>
    <t>204-2305-00</t>
  </si>
  <si>
    <t>PARRILLA DEFENSA NS D21 93-08 NEGRA DER</t>
  </si>
  <si>
    <t>017-3134-03</t>
  </si>
  <si>
    <t>CALAVERA VW CADDY 14-16 2 PUERTAS DEPO IZQ</t>
  </si>
  <si>
    <t>013-1226-01</t>
  </si>
  <si>
    <t>CUARTO PUNTA FD F-150 97-04/EXPEDITION 97-02/LOBO 97-03 PIJA DEPO IZQ</t>
  </si>
  <si>
    <t>204-0646-00</t>
  </si>
  <si>
    <t>PARRILLA CV TRACKER 99-04 P/PINTAR RAYADA</t>
  </si>
  <si>
    <t>202-0629-00</t>
  </si>
  <si>
    <t>SALPICADERA CV LUV 97-05 DER</t>
  </si>
  <si>
    <t>1997-2005</t>
  </si>
  <si>
    <t>207-3112-00</t>
  </si>
  <si>
    <t>ALMA FASCIA DELANTERA VW GOLF/JETTA 88-90 ANGOSTA</t>
  </si>
  <si>
    <t>1988-1990</t>
  </si>
  <si>
    <t>207-2316-02</t>
  </si>
  <si>
    <t>ALMA FASCIA TRASERA NS SENTRA 01-06</t>
  </si>
  <si>
    <t>203-0718-06</t>
  </si>
  <si>
    <t>FASCIA DELANTERA CR VOYAGER 02-04 C/MARCO P/PARRILLA RAYADA</t>
  </si>
  <si>
    <t>203-0614-12</t>
  </si>
  <si>
    <t>FASCIA TRASERA CV CHEVY C2 04-08 P/PINTAR 3PTA  1 PZA RAYADAS</t>
  </si>
  <si>
    <t>019-3004-37</t>
  </si>
  <si>
    <t>FARO TY COROLLA 11-13 NEGRO DEPO IZQ RAYADA</t>
  </si>
  <si>
    <t>019-0601-26</t>
  </si>
  <si>
    <t>FARO CV ASTRA 06-08 ELECTRICO C/MOTOR FONDO CROMADO DEPO DER</t>
  </si>
  <si>
    <t>019-1209-21</t>
  </si>
  <si>
    <t>FARO FD ESCAPE 13-15 DEPO IZQ</t>
  </si>
  <si>
    <t>017-1105-01</t>
  </si>
  <si>
    <t>CALAVERA FT 500 09-11 DEPO IZQ</t>
  </si>
  <si>
    <t>204-1241-07</t>
  </si>
  <si>
    <t>PARRILLA FD F-150/F-250 78-79 GRIS RAYADA</t>
  </si>
  <si>
    <t>207-3112-06</t>
  </si>
  <si>
    <t>ALMA FASCIA DELANTERA VW JETTA 11-13</t>
  </si>
  <si>
    <t>16/05/2018</t>
  </si>
  <si>
    <t>207-0604-02</t>
  </si>
  <si>
    <t>ALMA FASCIA DELANTERA CV AVEO 12-17</t>
  </si>
  <si>
    <t>012-0639-26</t>
  </si>
  <si>
    <t>MANIJA INTERIOR CV SILVERADO/CHEYENNE/SIERRA DELANTERA 07-13 S/PERNO NEGRA CORRUGADA DER</t>
  </si>
  <si>
    <t>03/08/2017</t>
  </si>
  <si>
    <t>003-0604-04</t>
  </si>
  <si>
    <t>REJILLA FASCIA DELANTERA CV AVEO 08-11 C/HOYO P/FARO C/MOLDURA DER RAYADA</t>
  </si>
  <si>
    <t>201-0614-03</t>
  </si>
  <si>
    <t>COFRE CV CHEVY C2/MONZA 04-08 DAÃ?Â?ADO</t>
  </si>
  <si>
    <t>26/03/2019</t>
  </si>
  <si>
    <t>203-3007-01</t>
  </si>
  <si>
    <t>FASCIA DELANTERA TY HILUX 05-08 C/HOYO P/MOLDURA UNA PIEZA RAYADA</t>
  </si>
  <si>
    <t>201-3007-00</t>
  </si>
  <si>
    <t>COFRE TY HILUX 05- DAÃ?Â?ADO</t>
  </si>
  <si>
    <t>23/05/2018</t>
  </si>
  <si>
    <t>017-0301-42</t>
  </si>
  <si>
    <t>CALAVERA EXTERIOR BW SERIE 3 10-12 DEPO DER</t>
  </si>
  <si>
    <t>011-1605-08</t>
  </si>
  <si>
    <t>MOLDURA FASCIA DELANTERA JP GRAND CHEROKEE 14-16 CROMADA CENTRAL (ROTA)</t>
  </si>
  <si>
    <t>201-0907-03</t>
  </si>
  <si>
    <t>COFRE DG DAKOTA 04-07 DAÃ?Â?ADO</t>
  </si>
  <si>
    <t>01/08/2017</t>
  </si>
  <si>
    <t>019-0907-05</t>
  </si>
  <si>
    <t>FARO DG DAKOTA 05-07 DEPO IZQ</t>
  </si>
  <si>
    <t>019-0907-04</t>
  </si>
  <si>
    <t>FARO DG DAKOTA 05-07 DEPO DER</t>
  </si>
  <si>
    <t>017-2330-01</t>
  </si>
  <si>
    <t>CALAVERA NS VERSA 12-19 DEPO IZQ</t>
  </si>
  <si>
    <t>017-1605-20</t>
  </si>
  <si>
    <t>CALAVERA EXTERIOR JP GRAND CHEROKEE 11-13 DEPO DER</t>
  </si>
  <si>
    <t>07/06/2019</t>
  </si>
  <si>
    <t>013-1901-03</t>
  </si>
  <si>
    <t>CUARTO REFLEJANTE TRASERO MZ 3 10-13 ROJO 4 Y 5 PUERTAS DER/IZQ</t>
  </si>
  <si>
    <t>TRJCH97</t>
  </si>
  <si>
    <t>TOLVA VENTILADOR CHEROKEE 97-01</t>
  </si>
  <si>
    <t>1997-2001</t>
  </si>
  <si>
    <t>ELSIB10L</t>
  </si>
  <si>
    <t>ESPEJO IBIZA 10-16 C/CONT MAN P/PINT T153 IZQ</t>
  </si>
  <si>
    <t>216-3007-06</t>
  </si>
  <si>
    <t>TOLVA SALPICADERA TY HILUX 12-15 PLASTICO DER</t>
  </si>
  <si>
    <t>019-0617-03</t>
  </si>
  <si>
    <t>FARO CV CORSA 03-07 LINEA ANTERIOR/5 PUERTAS/TORNADO 04-11 DEPO IZQ</t>
  </si>
  <si>
    <t>017-0620-04</t>
  </si>
  <si>
    <t>CALAVERA CV SILVERADO/CUSTOM 03-04 DEPO DER</t>
  </si>
  <si>
    <t>2003-2004</t>
  </si>
  <si>
    <t>201-2307-00</t>
  </si>
  <si>
    <t>COFRE NS FRONTIER 01-04/D22 08-15 S/TOMA DE AIRE C/HOYO P/EMBLEMA</t>
  </si>
  <si>
    <t>209-3111-02</t>
  </si>
  <si>
    <t>MARCO DE RADIADOR VW GOLF 00-07/JETTA 99-07 PLASTICO</t>
  </si>
  <si>
    <t>220-2306-02</t>
  </si>
  <si>
    <t>RADIADOR NS D22 DIESEL 08-11 L4 2.5 LTS ESTANDAR</t>
  </si>
  <si>
    <t>216-2306-00</t>
  </si>
  <si>
    <t>TOLVA SALPICADERA NS D22 08-15 PLASTICO DER</t>
  </si>
  <si>
    <t>207-2306-00</t>
  </si>
  <si>
    <t>ALMA FASCIA DELANTERA NS D22 08-15 GASOLINA</t>
  </si>
  <si>
    <t>019-2306-00</t>
  </si>
  <si>
    <t>FARO NS D22 08-15/FRONTIER 07-08 DEPO DER</t>
  </si>
  <si>
    <t>017-2307-00</t>
  </si>
  <si>
    <t>CALAVERA NS FRONTIER 01-15 4 CILINDROS DEPO DER</t>
  </si>
  <si>
    <t>2001-2015</t>
  </si>
  <si>
    <t>017-0645-01</t>
  </si>
  <si>
    <t>CALAVERA CV TORNADO 04-11 LINEA ANTERIOR DEPO IZQ</t>
  </si>
  <si>
    <t>203-1303-19</t>
  </si>
  <si>
    <t>FASCIA DELANTERA HD CR-V INFERIOR 12-14 C/HOYO P/FARO RAYADA</t>
  </si>
  <si>
    <t>20/07/2017</t>
  </si>
  <si>
    <t>017-2208-10</t>
  </si>
  <si>
    <t>CALAVERA MT OUTLANDER 14-15 DEPO DER</t>
  </si>
  <si>
    <t>OUTLANDER</t>
  </si>
  <si>
    <t>017-0620-06</t>
  </si>
  <si>
    <t>CALAVERA CV SILVERADO 05-06/CUSTOM 05-07 F/NEGRO DEPO DER</t>
  </si>
  <si>
    <t>011-1303-00</t>
  </si>
  <si>
    <t>MOLDURA PARRILLA HD CR-V INFERIOR 10-11 CROMADA</t>
  </si>
  <si>
    <t>011-0614-08</t>
  </si>
  <si>
    <t>MOLDURA ARCO TRASERA CV CHEVY/C2 04-08 P/PINTAR DER RAYADA</t>
  </si>
  <si>
    <t>203-0645-05</t>
  </si>
  <si>
    <t>FASCIA DELANTERA CV TORNADO 11-18 P/PINTAR</t>
  </si>
  <si>
    <t>204-0645-01</t>
  </si>
  <si>
    <t>PARRILLA CV TORNADO 11-16 GRIS RAYADA LLEGO DE LEON VILLA</t>
  </si>
  <si>
    <t>003-0645-01</t>
  </si>
  <si>
    <t>REJILLA FASCIA DELANTERA CV TORNADO 11-16 S/HOYO P/FARO IZQ UNA PIEZA RAYADA</t>
  </si>
  <si>
    <t>207-2301-00</t>
  </si>
  <si>
    <t>ALMA FASCIA DELANTERA NS ALMERA 01-05</t>
  </si>
  <si>
    <t>ALMERA</t>
  </si>
  <si>
    <t>CLGN0103</t>
  </si>
  <si>
    <t>LODERA TRAS DER  TSURU-III 1992-2017</t>
  </si>
  <si>
    <t>CTNN0101</t>
  </si>
  <si>
    <t>TOLVA INT SALPICADERA DER NISSAN  TS-III 2006-2017</t>
  </si>
  <si>
    <t>CENN0154</t>
  </si>
  <si>
    <t>PLACA PISA-ALFOMBRA TRAS IZQ (DIFORZA) TSURU-III 1992-2017</t>
  </si>
  <si>
    <t>PLACA</t>
  </si>
  <si>
    <t>CENN0152</t>
  </si>
  <si>
    <t>PLACA PISA-ALFOMBRA DEL IZQ (DIFORZA) TSURU-III 1992-2017</t>
  </si>
  <si>
    <t>CENN0151</t>
  </si>
  <si>
    <t>PLACA PISA-ALFOMBRA DEL DER (DIFORZA) TSURU-III 1992-2017</t>
  </si>
  <si>
    <t>AERN0100</t>
  </si>
  <si>
    <t>ESPEJO RETROVISOR  INTERIOR  NISSAN TSURU III 92-17  GRIS DIA Y NOCHE (RETROVISOR)</t>
  </si>
  <si>
    <t>203-3111-01</t>
  </si>
  <si>
    <t>FASCIA TRASERA VW GOLF 88-90 ANGOSTA MOLDURA CROMADA</t>
  </si>
  <si>
    <t>013-3112-03</t>
  </si>
  <si>
    <t>CUARTO LATERAL VW JETTA 99-07 AMBAR DEPO IZQ</t>
  </si>
  <si>
    <t>18/12/2019</t>
  </si>
  <si>
    <t>013-3112-02</t>
  </si>
  <si>
    <t>CUARTO LATERAL VW JETTA 99-07 AMBAR DEPO DER</t>
  </si>
  <si>
    <t>003-3110-02</t>
  </si>
  <si>
    <t>REJILLA FASCIA VW GOL 08-12 S/HOYO P/FARO DER DAÃ?Â?ADA</t>
  </si>
  <si>
    <t>019-2321-02</t>
  </si>
  <si>
    <t>FARO NS TSURU II 89-91 PLASTICO DEPO DER</t>
  </si>
  <si>
    <t>018-1226-05</t>
  </si>
  <si>
    <t>ESPEJO FD LOBO 04-08 ELECTRICO CORRUGADO XTR/LARIAT/HARLEY/FX4/FX2/KING/LIMITED RANCH/XL/XLT/STX IZQ</t>
  </si>
  <si>
    <t>018-0645-04</t>
  </si>
  <si>
    <t>ESPEJO CV TORNADO 11-19 C/CONTROL NEGRO DER</t>
  </si>
  <si>
    <t>29/11/2019</t>
  </si>
  <si>
    <t>015-3102-06</t>
  </si>
  <si>
    <t>FARO NIEBLA VW BEETLE 01-05 DEPO DER</t>
  </si>
  <si>
    <t>13/07/2017</t>
  </si>
  <si>
    <t>012-1503-03</t>
  </si>
  <si>
    <t>MANIJA EXTERIOR IZ RODEO/HD PASSPORT DELANTERA 98-02 NEGRA CORRUGADA C/HOYO IZQ</t>
  </si>
  <si>
    <t>ISUZU</t>
  </si>
  <si>
    <t>RODEO</t>
  </si>
  <si>
    <t>012-1503-02</t>
  </si>
  <si>
    <t>MANIJA EXTERIOR IZ RODEO/HD PASSPORT DELANTERA 98-02 NEGRA CORRUGADA C/HOYO DER</t>
  </si>
  <si>
    <t>017-3010-06</t>
  </si>
  <si>
    <t>CALAVERA TY PICK UP 84-88 NORMAL/4X4 F/CROMADO DEPO DER</t>
  </si>
  <si>
    <t>018-3117-02</t>
  </si>
  <si>
    <t>ESPEJO VW SEDAN 72-04 CROMADO ORIGINAL DER</t>
  </si>
  <si>
    <t>1972-2004</t>
  </si>
  <si>
    <t>018-1205-02</t>
  </si>
  <si>
    <t>ESPEJO FD COURIER 01-12 C/CONTROL CORRUGADO NEGRO DER</t>
  </si>
  <si>
    <t>COURIER</t>
  </si>
  <si>
    <t>2001-2012</t>
  </si>
  <si>
    <t>FASCIA CHEVROLET CHEVY C2 04-08,TRASERA ,3 PTAS,REM RAYADA</t>
  </si>
  <si>
    <t>ESPEJO VOLKSWAGEN DERBY 00-09,DER,CON CONT MANUAL,REM</t>
  </si>
  <si>
    <t>2000-2009</t>
  </si>
  <si>
    <t>ESPEJO VOLKSWAGEN DERBY 95-99,DER,ELECTRICO,REM</t>
  </si>
  <si>
    <t>ESPEJO VOLKSWAGEN DERBY 95-99,IZQ,ELECTRICO,REM</t>
  </si>
  <si>
    <t>ESPEJO NISSAN TSURU III 92-18,DER,FIJO,SIN CONTROL MANUAL,4 PTAS,REM</t>
  </si>
  <si>
    <t>ESPEJO PONTIAC MATIZ 04-05,DER,CON CONT MANUAL,LISO,REM</t>
  </si>
  <si>
    <t>ESPEJO PONTIAC MATIZ 04-05,IZQ,CON CONT MANUAL,LISO,REM</t>
  </si>
  <si>
    <t>CUARTO ESQUINA NISSAN PU D21 86-89,DER,AMBAR,AMERICANA,TYC</t>
  </si>
  <si>
    <t>03/08/2018</t>
  </si>
  <si>
    <t>CUARTO ESQUINA NISSAN PU D21 86-89,IZQ,AMBAR,AMERICANA,TYC</t>
  </si>
  <si>
    <t>1986-1989</t>
  </si>
  <si>
    <t>CUARTO ESQUINA FORD WINDSTAR 98-98,DER,AMBAR,TYC</t>
  </si>
  <si>
    <t>WINDSTAR</t>
  </si>
  <si>
    <t>1998-1998</t>
  </si>
  <si>
    <t>CUARTO ESQUINA FORD WINDSTAR 95-97,IZQ,AMBAR,BLANCO,TYC</t>
  </si>
  <si>
    <t>CUARTO ESQUINA FORD RANGER 89-92,IZQ,TYC</t>
  </si>
  <si>
    <t>CUARTO ESQUINA FORD PU F-150 05-09,IZQ,AMBAR,TYC</t>
  </si>
  <si>
    <t>CUARTO ESQUINA DODGE VOYAGER 84-86,DER,TYC</t>
  </si>
  <si>
    <t>CUARTO ESQUINA DODGE VOYAGER 84-86,IZQ,TYC</t>
  </si>
  <si>
    <t>CUARTO ESQUINA DODGE PU RAM 00-02,DER,LISO,TYC</t>
  </si>
  <si>
    <t>CUARTO ESQUINA DODGE PU RAM 00-02,IZQ,LISO,TYC</t>
  </si>
  <si>
    <t>CUARTO ESQUINA CHEVROLET TRACKER 90-98,DER,TYC</t>
  </si>
  <si>
    <t>1990-1998</t>
  </si>
  <si>
    <t>CUARTO ESQUINA CHEVROLET TRACKER 90-98,IZQ,TYC</t>
  </si>
  <si>
    <t>CUARTO ESQUINA CHEVROLET S10 82-94,DER,TYC</t>
  </si>
  <si>
    <t>1982-1994</t>
  </si>
  <si>
    <t>CUARTO ESQUINA CHEVROLET S10 82-94,IZQ,TYC</t>
  </si>
  <si>
    <t>CUARTO ESQUINA CHEVROLET PU CHEYENNE 96-98,DER,SUPERIOR,TYC</t>
  </si>
  <si>
    <t>CUARTO ESQUINA CHEVROLET PU CHEYENNE 96-98,IZQ,SUPERIOR,TYC</t>
  </si>
  <si>
    <t>CUARTO ESQUINA CHEVROLET PU CHEYENNE 96-98,DER,INFERIOR,TYC</t>
  </si>
  <si>
    <t>CUARTO ESQUINA CHEVROLET PU CHEYENNE 96-98,IZQ,INFERIOR,TYC</t>
  </si>
  <si>
    <t>CUARTO FRONTAL CHEVROLET S10 98-04,DER,AMBAR,TYC</t>
  </si>
  <si>
    <t>S10</t>
  </si>
  <si>
    <t>1998-2004</t>
  </si>
  <si>
    <t>CUARTO FRONTAL CHEVROLET S10 98-04,IZQ,AMBAR,TYC</t>
  </si>
  <si>
    <t>CUARTO FRONTAL CHEVROLET S10 95-97,DER,TYC</t>
  </si>
  <si>
    <t>CUARTO FRONTAL CHEVROLET S10 95-97,IZQ,TYC</t>
  </si>
  <si>
    <t>CALAVERA NISSAN TIIDA 07-15,DER,5 PTAS,TYC</t>
  </si>
  <si>
    <t>1105C</t>
  </si>
  <si>
    <t>CALAVERA VOLKSWAGEN GOLF 93-98,DER,HGO RAYADA</t>
  </si>
  <si>
    <t>CALAVERA NISSAN PU 720 84-93,DER,FILO NEG,TYC. (DÃ?Â?D)</t>
  </si>
  <si>
    <t>CALAVERA CHEVROLET UPLANDER 05-09,DER,TYC</t>
  </si>
  <si>
    <t>CALAVERA CHEVROLET ASTRA 00-03,IZQ,AMBAR,ROJO,BLANCO,CLARA,5 PTAS,3 PTAS,TYC</t>
  </si>
  <si>
    <t>017-3110-06</t>
  </si>
  <si>
    <t>CALAVERA VW GOL 09-11 5 PUERTAS TYC DER</t>
  </si>
  <si>
    <t>017-2322-12</t>
  </si>
  <si>
    <t>CALAVERA NS URVAN 14-15 S/ARNES CN NAC DER</t>
  </si>
  <si>
    <t>017-2208-09</t>
  </si>
  <si>
    <t>CALAVERA INTERIOR MT OUTLANDER 07-10 TYC IZQ</t>
  </si>
  <si>
    <t>017-1609-01</t>
  </si>
  <si>
    <t>CALAVERA JP WRANGLER 07-15 TYC IZQ</t>
  </si>
  <si>
    <t>019-0914-02</t>
  </si>
  <si>
    <t>FARO DG NITRO 07-11 DEPO DER</t>
  </si>
  <si>
    <t>NITRO</t>
  </si>
  <si>
    <t>019-0202-10</t>
  </si>
  <si>
    <t>FARO DE AUDI A4 05-08 DER</t>
  </si>
  <si>
    <t>A4</t>
  </si>
  <si>
    <t>018-1241-06</t>
  </si>
  <si>
    <t>ESPEJO FD F-150/F-250 87-91 MANUAL ACERO INOXIDABLE XL/EDDIE BAUER/XLT DER/IZQ</t>
  </si>
  <si>
    <t>24/10/2018</t>
  </si>
  <si>
    <t>013-2301-00</t>
  </si>
  <si>
    <t>CUARTO PUNTA NS ALMERA 01-02 DEPO DER</t>
  </si>
  <si>
    <t>019-0614-05</t>
  </si>
  <si>
    <t>FARO CV CHEVY C2/MONZA 04-08 DEPO IZQ</t>
  </si>
  <si>
    <t>215-1226-04</t>
  </si>
  <si>
    <t>SPOILER DELANTERO FD LOBO/F-150 09-12 4X4</t>
  </si>
  <si>
    <t>17/09/2019</t>
  </si>
  <si>
    <t>011-1303-17</t>
  </si>
  <si>
    <t>MOLDURA SALPICADERO TRASERA HD CR-V 12-16 IZQ</t>
  </si>
  <si>
    <t>11/07/2017</t>
  </si>
  <si>
    <t>214-0614-05</t>
  </si>
  <si>
    <t>ANTI-IMPACTO DELANTERO CV CHEVY 04-08 NACIONAL</t>
  </si>
  <si>
    <t>BTFEX06F</t>
  </si>
  <si>
    <t>BIGOTERA EXPLORER 06-10 PLASTICO</t>
  </si>
  <si>
    <t>015-2313-03</t>
  </si>
  <si>
    <t>FARO NIEBLA NS PATHFINDER 05-12/FRONTIER 05-15 DEPO IZQ</t>
  </si>
  <si>
    <t>004-1605-04</t>
  </si>
  <si>
    <t>AMORTIGUADOR VIDRIO 5TA PUERTA JP GRAND CHEROKEE 94-98 DER/IZQ</t>
  </si>
  <si>
    <t>004-0642-00</t>
  </si>
  <si>
    <t>AMORTIGUADOR 5TA PUERTA CV SUBURBAN 94-06/TAHOE 95-05/YUKON 94-05/CD ESCALADE 99-06 DER/IZQ</t>
  </si>
  <si>
    <t>1994-2006</t>
  </si>
  <si>
    <t>017-2321-04</t>
  </si>
  <si>
    <t>CALAVERA NS TSURU I 84-87 GUAYIN DEPO DER</t>
  </si>
  <si>
    <t>1984-1987</t>
  </si>
  <si>
    <t>06/07/2017</t>
  </si>
  <si>
    <t>017-2308-01</t>
  </si>
  <si>
    <t>CALAVERA NS ICHI VAN 87-93 DEPO IZQ DAÃ?Â?ADA</t>
  </si>
  <si>
    <t>203-3015-06</t>
  </si>
  <si>
    <t>FASCIA DELANTERA TY TACOMA 05-11 C/HOYO P/MOLDURA</t>
  </si>
  <si>
    <t>203-3015-05</t>
  </si>
  <si>
    <t>EXTENSION FASCIA DELANTERA TY TACOMA 05-11 P/PINTAR IZQ</t>
  </si>
  <si>
    <t>203-0602-00</t>
  </si>
  <si>
    <t>FASCIA DELANTERA CV ASTRO/SAFARI 95-05 P/PINTAR RAYADA</t>
  </si>
  <si>
    <t>04/07/2017</t>
  </si>
  <si>
    <t>013-1901-09</t>
  </si>
  <si>
    <t>CUARTO REFLEJANTE TRASERO MZ 3 14-16 5 PUERTAS ROJO TYC IZQ</t>
  </si>
  <si>
    <t>206-0916-34</t>
  </si>
  <si>
    <t>DEFENSA DELANTERA DG RAM 14-17 S/HOYO P/SENSOR P/PINTAR</t>
  </si>
  <si>
    <t>204-1605-01</t>
  </si>
  <si>
    <t>PARRILLA JP GRAND CHEROKEE 96-98 CROMADA</t>
  </si>
  <si>
    <t>28/06/2017</t>
  </si>
  <si>
    <t>019-3005-09</t>
  </si>
  <si>
    <t>FARO TY HIACE 14-16 IZQ</t>
  </si>
  <si>
    <t>018-2501-01</t>
  </si>
  <si>
    <t>ESPEJO PT G3 07-09 5 PUERTAS C/CONTROL P/PINTAR BASE/LT/LS IZQ</t>
  </si>
  <si>
    <t>203-3005-11</t>
  </si>
  <si>
    <t>FASCIA DELANTERA TY HIACE 14-16 9 PASAJEROS RAYADA</t>
  </si>
  <si>
    <t>012-2606-00</t>
  </si>
  <si>
    <t>MANIJA EXTERIOR RN SANDERO/STEPWAY/DUSTER DELANTERA/TRASERA 10-12 PLATA DER</t>
  </si>
  <si>
    <t>019-2201-18</t>
  </si>
  <si>
    <t>FARO MITSUBICHI ECLIPSE 06-08 DEPO DER</t>
  </si>
  <si>
    <t>27/06/2017</t>
  </si>
  <si>
    <t>003-3132-01</t>
  </si>
  <si>
    <t>REJILLA FASCIA DELANTERA VW VENTO 14-15 C/HOYO P/FARO IZQ</t>
  </si>
  <si>
    <t>230-1219-00</t>
  </si>
  <si>
    <t>RADIADOR FD FOCUS 00-07 L4 2.0/2.3 LTS ESTANDAR</t>
  </si>
  <si>
    <t>26/06/2017</t>
  </si>
  <si>
    <t>230-0601-00</t>
  </si>
  <si>
    <t>RADIADOR CV ASTRA/ZAFIRA 00-04 1.6/1.8/2.2 LTS C/AIRE ACONDICIONADO AUTOMATICO</t>
  </si>
  <si>
    <t>220-3112-03</t>
  </si>
  <si>
    <t>RADIADOR VW JETTA 11-16 C/AIRE MANUAL/ AUTOMATICO</t>
  </si>
  <si>
    <t>220-3103-05</t>
  </si>
  <si>
    <t>RADIADOR VW BORA/GOLF/A3 06-11 L4 2.0 LTS AUTOMATICO</t>
  </si>
  <si>
    <t>220-3015-00</t>
  </si>
  <si>
    <t>RADIADOR TY TACOMA 95-04 L4/V6 2.4/2.7/3.4 LTS AUTOMATICO</t>
  </si>
  <si>
    <t>220-3005-00</t>
  </si>
  <si>
    <t>RADIADOR TY HIACE 06-09 L4 2.7 LTS AUTOMATICO</t>
  </si>
  <si>
    <t>220-2324-02</t>
  </si>
  <si>
    <t>RADIADOR NS X-TRAIL 08-14 2.0/2.5 LTS AUTOMATICO</t>
  </si>
  <si>
    <t>220-2321-10</t>
  </si>
  <si>
    <t>RADIADOR NS TSURU III 92-11 L4 1.6/2.0 LTS 1 HILERA 5.8 ESTANDAR</t>
  </si>
  <si>
    <t>1992-2011</t>
  </si>
  <si>
    <t>220-2318-01</t>
  </si>
  <si>
    <t>RADIADOR NS TIIDA 07-16 L4 1.6/1.8 LTS AUTOMATICO</t>
  </si>
  <si>
    <t>220-2314-01</t>
  </si>
  <si>
    <t>RADIADOR NS PLATINA/APRIO/CLIO/SANDERO 00-03 L4 1.6 LTS ESTANDAR</t>
  </si>
  <si>
    <t>220-2307-00</t>
  </si>
  <si>
    <t>RADIADOR NS FRONTIER 98-04/X-TERRA 00-04 L4/V6 2.4/3.3 LTS AUTOMATICO</t>
  </si>
  <si>
    <t>220-2305-00</t>
  </si>
  <si>
    <t>RADIADOR NS D21/HARDBODY/PATHFINDER 86-06 L4/V6 2.4/3.0 LTS TOMAS LINEALES ESTANDAR</t>
  </si>
  <si>
    <t>1986-2006</t>
  </si>
  <si>
    <t>220-2302-03</t>
  </si>
  <si>
    <t>RADIADOR NS ALTIMA 93-99 L4 2.4 LTS AUTOMATICO DAÃ?Â?ADO</t>
  </si>
  <si>
    <t>220-1920-00</t>
  </si>
  <si>
    <t>RADIADOR MZ CX5 13-17 L4 2.0/2.5 LTS AUTOMATICO</t>
  </si>
  <si>
    <t>220-1303-00</t>
  </si>
  <si>
    <t>RADIADOR HD CR-V 02-06 L4 2.4 LTS AUTOMATICO</t>
  </si>
  <si>
    <t>220-1230-03</t>
  </si>
  <si>
    <t>RADIADOR FD RANGER 85-94 L4 2.0/2.3 LTS AUTOMATICO</t>
  </si>
  <si>
    <t>1985-1994</t>
  </si>
  <si>
    <t>216-3015-11</t>
  </si>
  <si>
    <t>TOLVA SALPICADERA TY TACOMA 95-00 PLASTICO IZQ</t>
  </si>
  <si>
    <t>205-0645-00</t>
  </si>
  <si>
    <t>BIGOTERA CV TRAIL BLAZER 02-09 PLASTICO</t>
  </si>
  <si>
    <t>TRAIL BLAZER</t>
  </si>
  <si>
    <t>2002-2009</t>
  </si>
  <si>
    <t>203-1303-15</t>
  </si>
  <si>
    <t>FASCIA TRASERA HD CR-V INFERIOR 12-14 P/PINTAR RAYADA</t>
  </si>
  <si>
    <t>202-0801-00</t>
  </si>
  <si>
    <t>SALPICADERA DS 620 73-80 DER</t>
  </si>
  <si>
    <t>018-2302-01</t>
  </si>
  <si>
    <t>ESPEJO NS ALTIMA 05-06 ELECTRICO P/PINTAR S/SE IZQ RAYADO</t>
  </si>
  <si>
    <t>012-2302-04</t>
  </si>
  <si>
    <t>MANIJA EXTERIOR NS ALTIMA DELANTERA 02-06 NEGRA S/HOYO DER</t>
  </si>
  <si>
    <t>220-2604-04</t>
  </si>
  <si>
    <t>RADIADOR RN MEGANE 02-06 L4 2.0 LTS C/AIRE ACONDICIONADO TURBO ESTANDAR</t>
  </si>
  <si>
    <t>25/06/2017</t>
  </si>
  <si>
    <t>220-0605-10</t>
  </si>
  <si>
    <t>RADIADOR CV BLAZER/S-10/JIMMY/SONOMA/ISUZU 96-05 V6 4.3 LTS AUTOMATICO</t>
  </si>
  <si>
    <t>1996-2005</t>
  </si>
  <si>
    <t>206-0913-07</t>
  </si>
  <si>
    <t>DEFENSA DELANTERA DG RAM 13-16 P/PINTAR</t>
  </si>
  <si>
    <t>220-1214-01</t>
  </si>
  <si>
    <t>RADIADOR FD EXPLORER/MOUNTAINEER 02-05 V6/V8 4.0/4.6 LTS AUTOMATICO</t>
  </si>
  <si>
    <t>220-0918-02</t>
  </si>
  <si>
    <t>RADIADOR DG STRATUS/SEBRING/RT 01-06 L4/V6 2.4/3.0 LTS AUTOMATICO</t>
  </si>
  <si>
    <t>220-0911-00</t>
  </si>
  <si>
    <t>RADIADOR DG JOURNEY 09-18 L4/V6 2.4/3.5/3.6 LTS AUTOMATICO</t>
  </si>
  <si>
    <t>220-0910-00</t>
  </si>
  <si>
    <t>RADIADOR DG H-100 99-07 L4 2.5 LTS ESTANDAR</t>
  </si>
  <si>
    <t>220-0902-00</t>
  </si>
  <si>
    <t>RADIADOR DG ATTITUDE 06-10 L4 1.6 LTS AUTOMATICO</t>
  </si>
  <si>
    <t>220-0703-01</t>
  </si>
  <si>
    <t>RADIADOR CR CARAVAN/TOWN COUNTRY 01-04 3.3/3.8 MV6 AUTOMATICO</t>
  </si>
  <si>
    <t>CARAVAN</t>
  </si>
  <si>
    <t>220-0646-00</t>
  </si>
  <si>
    <t>RADIADOR CV TRACKER/SUNRUNNER/GD VITARA/VITARA/SIDEKICK 99-08 L4/V6 1.6/1.8/2.0/2.5 LTS AUTOMATICO</t>
  </si>
  <si>
    <t>1999-2008</t>
  </si>
  <si>
    <t>220-0614-04</t>
  </si>
  <si>
    <t>RADIADOR CV CHEVY 94-12 L4 1.4/1.6 LTS LARGO C/SENSOR C/AIRE ESTANDAR</t>
  </si>
  <si>
    <t>220-0604-01</t>
  </si>
  <si>
    <t>RADIADOR CV AVEO 04-08 L4 1.6 LTS C/AIRE ACONDICIONADO AUTOMATICO DAÃ?Â?ADOS</t>
  </si>
  <si>
    <t>019-2201-00</t>
  </si>
  <si>
    <t>FARO MT ECLIPSE 02-05 DEPO DER</t>
  </si>
  <si>
    <t>204-2316-00</t>
  </si>
  <si>
    <t>PARRILLA NS SENTRA 96-97 NEGRA</t>
  </si>
  <si>
    <t>1996-1997</t>
  </si>
  <si>
    <t>25/02/2021</t>
  </si>
  <si>
    <t>VW-00173</t>
  </si>
  <si>
    <t>SOPORTE DE FARO DEL IZQ POLO 13-14</t>
  </si>
  <si>
    <t>VW-00172</t>
  </si>
  <si>
    <t>SOPORTE DE FARO DEL DER POLO 13-14</t>
  </si>
  <si>
    <t>VW-00170</t>
  </si>
  <si>
    <t>REJILLA DEL IZQ POLO S/HOYO 13-14</t>
  </si>
  <si>
    <t>VW-00169</t>
  </si>
  <si>
    <t>REJILLA DEL DER POLO S/HOYO 13-14</t>
  </si>
  <si>
    <t>VW-00168</t>
  </si>
  <si>
    <t>REJILLA DEL IZQ POLO C/7HOYO 13-14 RAYADA</t>
  </si>
  <si>
    <t>VW-00167</t>
  </si>
  <si>
    <t>REJIILLA DEL DER POLO C/HOYO 13-14 RAYADA</t>
  </si>
  <si>
    <t>VW-00161</t>
  </si>
  <si>
    <t>FARO DE NIEBLA VW  DER POLO 13-14 C/BULBO</t>
  </si>
  <si>
    <t>VW-00160</t>
  </si>
  <si>
    <t>REFLEJANTE TRAS IZQ  POLO 15-17</t>
  </si>
  <si>
    <t>VW-00157</t>
  </si>
  <si>
    <t>REJILLA DEL IZQ POLO S/HOYO FILO CROMO</t>
  </si>
  <si>
    <t>VW-00156</t>
  </si>
  <si>
    <t>REJILLA DEL DER  POLO S/HOYO FILO CROMO</t>
  </si>
  <si>
    <t>VW-00155</t>
  </si>
  <si>
    <t>REJILLA DEL IZQ POLO C/HOYO FILO CROMO 2015-2017 RAYADA</t>
  </si>
  <si>
    <t>VW-00153</t>
  </si>
  <si>
    <t>FARO DE  NIEBLA DEN DER POLO C/BULBO H8 3 2015-2017</t>
  </si>
  <si>
    <t>VW-00152</t>
  </si>
  <si>
    <t>VW-00347</t>
  </si>
  <si>
    <t>REFLEJANTE TRASERO DER BORA 06-10</t>
  </si>
  <si>
    <t>VW-00076</t>
  </si>
  <si>
    <t>GUARDA FANGO DEL IZQ BORA 06-10</t>
  </si>
  <si>
    <t>VW-00075</t>
  </si>
  <si>
    <t>TOLVA DEL DER BORA 06-10</t>
  </si>
  <si>
    <t>VW-00072</t>
  </si>
  <si>
    <t>SOPORTE DE FARO DE BORA  DER 2006-2010</t>
  </si>
  <si>
    <t>VW-00063</t>
  </si>
  <si>
    <t>TAPA DE DEFENSA DEL IZQ BORA 06-10</t>
  </si>
  <si>
    <t>VW-00062</t>
  </si>
  <si>
    <t>TAPA DE DEFENSA DEL DER BORA 06-10</t>
  </si>
  <si>
    <t>VW-00308</t>
  </si>
  <si>
    <t>CANTONERA DEL IZQ  91-92 JETTA/GOLF 91-92</t>
  </si>
  <si>
    <t>JETTA/GOLF</t>
  </si>
  <si>
    <t>VW-00307</t>
  </si>
  <si>
    <t>CANTONERA DEL DER  91-92 JETTA/GOLF 91-92</t>
  </si>
  <si>
    <t>VW-00112</t>
  </si>
  <si>
    <t>FARO DE NIEBLA C/LUPA JETTA GOLF A2 (2 PZAS) 1988-1992 JGO</t>
  </si>
  <si>
    <t>VW-00085</t>
  </si>
  <si>
    <t>SPOILER TRASERO DE JETTA A4 00-07 RAYADOS</t>
  </si>
  <si>
    <t>VW-00117</t>
  </si>
  <si>
    <t>FARO DER NIEBLA DER JETTA CLASICO C/BULBO 2008-2015</t>
  </si>
  <si>
    <t>25/07/2018</t>
  </si>
  <si>
    <t>VW-00133</t>
  </si>
  <si>
    <t>PARRILLA SUP JETTA GLI A6 C/MOLD CROMO 2011-2014 RAYADA</t>
  </si>
  <si>
    <t>VW-00327</t>
  </si>
  <si>
    <t>ESPEJO ELECTRICO DER JETTA A6 C/DIRECCIONAL 2011-2014</t>
  </si>
  <si>
    <t>VW-00137</t>
  </si>
  <si>
    <t>REJILLA DEL IZQUIERDA  JETTA A6  C/HOYO 11-14</t>
  </si>
  <si>
    <t>VW-00028</t>
  </si>
  <si>
    <t>FARO DE NIEBLA IZQ GOLF/JETTA A6 C/BULBO 2011-2014 DAÃ?Â?ADO (VIDRIO ROTO)</t>
  </si>
  <si>
    <t>VW-00130</t>
  </si>
  <si>
    <t>SOPORTE DE FARO DE NIEBLA DER JETTA A6 15-17</t>
  </si>
  <si>
    <t>VW-00127</t>
  </si>
  <si>
    <t>REJILLA DEL  IZQ JETTA A6 C/HOYO 15-17 RAYADA</t>
  </si>
  <si>
    <t>VW-00126</t>
  </si>
  <si>
    <t>REJILLA DEL DER JETTA A6 C/HOYO 15-17 RAYADA</t>
  </si>
  <si>
    <t>VW-00124</t>
  </si>
  <si>
    <t>FARO DE NIEBLA DERECHO JETTA A6 15-17 C/BULBO + INSTALACION</t>
  </si>
  <si>
    <t>VW-00123</t>
  </si>
  <si>
    <t>PARRILLA SUPERIOR DE JETTA A6 C/MOLD CROMO 2015-2017 RAYADA</t>
  </si>
  <si>
    <t>VW-00369</t>
  </si>
  <si>
    <t>MOLDURA TRAS IZQUIERDA  GOLF A4 99-05</t>
  </si>
  <si>
    <t>1999-2005</t>
  </si>
  <si>
    <t>VW-00368</t>
  </si>
  <si>
    <t>MOLDURA TRAS DERECHA GOLF A4 99-05</t>
  </si>
  <si>
    <t>VW-00099</t>
  </si>
  <si>
    <t>MOLDURA DE DEFENSA DEL GOLF A4 S/MOL</t>
  </si>
  <si>
    <t>VW-00337</t>
  </si>
  <si>
    <t>TOLVA RADIADOR DE JETTA A6 08-17  UNA PIEZA ROTA</t>
  </si>
  <si>
    <t>VW-00040</t>
  </si>
  <si>
    <t>REFLEJATE TRAS IZQ  GOLF A6 09-13</t>
  </si>
  <si>
    <t>VW-00039</t>
  </si>
  <si>
    <t>REFLEJATE TRAS DER GOLF A6 09-13</t>
  </si>
  <si>
    <t>VW-00038</t>
  </si>
  <si>
    <t>LUNA DE ESPEJO IZQ GOLF A6 C/DESEMPAÃ?Â?ANTE</t>
  </si>
  <si>
    <t>VW-00037</t>
  </si>
  <si>
    <t>LUNA DE ESPEJO DER GOLF A6 C/DESEMPAÃ?Â?ANTE</t>
  </si>
  <si>
    <t>VW-00020</t>
  </si>
  <si>
    <t>SOPORTE DE FARO DE NIEBLA DEL IZQ GOLF A7</t>
  </si>
  <si>
    <t>VW-00019</t>
  </si>
  <si>
    <t>SOPORTE DE FARO DE NEBLA DEL DER GOLF A7</t>
  </si>
  <si>
    <t>VW-00018</t>
  </si>
  <si>
    <t>GUIA DE FASCIA DEL GOLF A5 15-17</t>
  </si>
  <si>
    <t>VW-00017</t>
  </si>
  <si>
    <t>VW-00016</t>
  </si>
  <si>
    <t>MARCO DE FARO DE NIEBLA IZQ GOLF A7 15-17</t>
  </si>
  <si>
    <t>MARCO FARO</t>
  </si>
  <si>
    <t>VW-00015</t>
  </si>
  <si>
    <t>MARCO DE FARO DE NIEBLA DER GOLF A7 15-17</t>
  </si>
  <si>
    <t>VW-00154</t>
  </si>
  <si>
    <t>REJILLA DER POLO C/HOYO FILO CROMO 15  RAYADA</t>
  </si>
  <si>
    <t>VW-00162</t>
  </si>
  <si>
    <t>FARO DE NIEBLA SEN IZQ POLO 13-14 C/ BULBO</t>
  </si>
  <si>
    <t>VW-00036</t>
  </si>
  <si>
    <t>REJILLA DEL IZQ GOLF A6 C/MOLD CROMO 09-11 RAYADA</t>
  </si>
  <si>
    <t>VW-00035</t>
  </si>
  <si>
    <t>REJILLA DEL DER GOLF A6 C/MOLD CROMO 09-11 RAYADA</t>
  </si>
  <si>
    <t>VW-00002</t>
  </si>
  <si>
    <t>FARO DE NIEBLA IZQ GOLF A7 C/BULBO 2015-2017</t>
  </si>
  <si>
    <t>VW-00001</t>
  </si>
  <si>
    <t>FARO DE NIEBLA DER GOLF A7 C/BULBO 2015-2017</t>
  </si>
  <si>
    <t>VW-00125</t>
  </si>
  <si>
    <t>FARO DE NIEBLA IZQ JETTA A6 15-17 C/BULBO H8 3 + INSTALACION AYADO</t>
  </si>
  <si>
    <t>CZNG0103</t>
  </si>
  <si>
    <t>PUERTA TRAS DER MATIZ G2 06-15 RAYADA</t>
  </si>
  <si>
    <t>CZNG0101</t>
  </si>
  <si>
    <t>PUERTA DEL DER MATIZ G2 06-15</t>
  </si>
  <si>
    <t>CZNC0112</t>
  </si>
  <si>
    <t>PUERTA DEL IZQ CHEVY (MONZA 98-04) C2/C3 04-12 SEDAN</t>
  </si>
  <si>
    <t>CZNC0111</t>
  </si>
  <si>
    <t>PUERTA DEL DER CHEVY (MONZA 98-04)  C2/C3 04-12 SEDAN</t>
  </si>
  <si>
    <t>CBFN0102</t>
  </si>
  <si>
    <t>BISEL NEGRO DE FARO INF IZQUIERDO TSURU III 92-17</t>
  </si>
  <si>
    <t>CWNN0103</t>
  </si>
  <si>
    <t>COSTADO TRASERO DERECHO TSURU III 1992-2017</t>
  </si>
  <si>
    <t>LAMINA</t>
  </si>
  <si>
    <t>CBFN0101</t>
  </si>
  <si>
    <t>BISEL NEGRO DE FARO INF DER NISSAN TSURU-III 1992-2017</t>
  </si>
  <si>
    <t>CZNN0101</t>
  </si>
  <si>
    <t>PUERTA DELENTERA DER NISSAN TSURU III 92-17 (COLOR/GRIS) (ISAKA) 2 PIEZAS RAYADA</t>
  </si>
  <si>
    <t>FQNN0102</t>
  </si>
  <si>
    <t>CUARTO ESQ IZQ NISSAN TSURU III 01-07 BLANCO (1PZS) (FORCETEC)</t>
  </si>
  <si>
    <t>FQNN0101</t>
  </si>
  <si>
    <t>CUARTO ESQ DER NISSAN TSURU III 01-17 BLANCO (EMP/2PZS.) (FORCETEC)(SE ENCUENTRA QUEBRADO DE UNA ESQUINA  1 PZ EN ZAPATA)</t>
  </si>
  <si>
    <t>FCNN0151</t>
  </si>
  <si>
    <t>CALAVERA DERECHA C/ARNES C/FILO ROJO TSURU-III 05-17</t>
  </si>
  <si>
    <t>INJN0102</t>
  </si>
  <si>
    <t>FASCIA TRASERA  NISSAN TSURU III 92-17 NACIONAL (DIFORZA) 1PIEZA RAYADA Y ROTA LEON 9 PATITA</t>
  </si>
  <si>
    <t>204-0650-00</t>
  </si>
  <si>
    <t>PARRILLA CV VENTURE 97-00 CROMADA</t>
  </si>
  <si>
    <t>VENTURE</t>
  </si>
  <si>
    <t>203-3111-04</t>
  </si>
  <si>
    <t>FASCIA DELANTERA VW GOLF 00-07 S/MOLDURA S/SPOYLER</t>
  </si>
  <si>
    <t>19/06/2017</t>
  </si>
  <si>
    <t>018-1607-03</t>
  </si>
  <si>
    <t>ESPEJO JP LIBERTY 02-07 ELECTRICO ABATIBLE NEGRO RENEGADE/SPORT/LIMITED IZQ</t>
  </si>
  <si>
    <t>017-3117-16</t>
  </si>
  <si>
    <t>CALAVERA VW SEDAN 72-04 MICA NACIMIENTO DER/IZQ</t>
  </si>
  <si>
    <t>017-3017-08</t>
  </si>
  <si>
    <t>CALAVERA TY TUNDRA 07-09 C/ARNES C/FOCO DEPO DER</t>
  </si>
  <si>
    <t>21/12/2018</t>
  </si>
  <si>
    <t>013-2321-07</t>
  </si>
  <si>
    <t>CUARTO FRONTAL NS TSURU II 89-91 LUJO/D21 94-01 DEPO IZQ</t>
  </si>
  <si>
    <t>008-2326-04</t>
  </si>
  <si>
    <t>ALERON DEFENSA DELANTERO NS 720 92-93 NACIONAL DER RAYADO</t>
  </si>
  <si>
    <t>203-0604-00</t>
  </si>
  <si>
    <t>FASCIA DELANTERA CV AVEO 08-11/G3 07-11 C/HOYO RAYADA</t>
  </si>
  <si>
    <t>220-0901-02</t>
  </si>
  <si>
    <t>RADIADOR DG ATOS 05-12 L4 1.0 LTS ESTANDAR MECANICO</t>
  </si>
  <si>
    <t>003-1901-23</t>
  </si>
  <si>
    <t>REJILLA FASCIA MZ 3 14-16 C/HOYO P/FARO IZQ   RAYADA</t>
  </si>
  <si>
    <t>14/06/2017</t>
  </si>
  <si>
    <t>216-3110-01</t>
  </si>
  <si>
    <t>TOLVA SALPICADERA VW GOL /SAVEIRO 08-12 IZQ</t>
  </si>
  <si>
    <t>204-0902-00</t>
  </si>
  <si>
    <t>PARRILLA DG ATTITUDE 06-11</t>
  </si>
  <si>
    <t>003-0201-00</t>
  </si>
  <si>
    <t>REJILLA FASCIA AD A3 04-08 DER</t>
  </si>
  <si>
    <t>204-1230-04</t>
  </si>
  <si>
    <t>PARRILLA FD RANGER 95-97 NEGRA UNA PIEZA MALTRATADA</t>
  </si>
  <si>
    <t>12/12/2019</t>
  </si>
  <si>
    <t>018-1226-26</t>
  </si>
  <si>
    <t>ESPEJO FD LOBO/F-150 09-14 ELECTRICO E/ABATIBLE C/DESEMPAÃ?Â?ANTE C/DIRECCIONAL C/MEMORIA C/LUZ CROMADO DER</t>
  </si>
  <si>
    <t>203-0614-04</t>
  </si>
  <si>
    <t>FASCIA DELANTERA CV CHEVY C2/MONZA 04-08 NEGRA/BRILLNT S/HOYO</t>
  </si>
  <si>
    <t>202-2305-00</t>
  </si>
  <si>
    <t>SALPICADERA NS D21 94-08 DER</t>
  </si>
  <si>
    <t>004-1214-02</t>
  </si>
  <si>
    <t>AMORTIGUADOR COFRE FD EXPLORER 91-01/MOUNTAINEER 96-01 DER/IZQ</t>
  </si>
  <si>
    <t>12/06/2017</t>
  </si>
  <si>
    <t>003-3132-03</t>
  </si>
  <si>
    <t>REJILLA FASCIA DELANTERA VW VENTO 14-15 S/HOYO P/FARO IZQ</t>
  </si>
  <si>
    <t>204-0916-16</t>
  </si>
  <si>
    <t>PARRILLA DG RAM/1500 09-13 CROMADA</t>
  </si>
  <si>
    <t>003-0201-01</t>
  </si>
  <si>
    <t>REJILLA FASCIA AD A3 04-08 IZQ</t>
  </si>
  <si>
    <t>11/06/2017</t>
  </si>
  <si>
    <t>019-3004-06</t>
  </si>
  <si>
    <t>FARO TY COROLLA 05-08 FONDO NEGRO DEPO DER</t>
  </si>
  <si>
    <t>216-3111-01</t>
  </si>
  <si>
    <t>TOLVA SALPICADERA VW GOLF 93-99/JETTA 93-98 PLASTICO IZQ</t>
  </si>
  <si>
    <t>216-3110-00</t>
  </si>
  <si>
    <t>TOLVA SALPICADERA VW GOL /SAVEIRO 08-12 DER</t>
  </si>
  <si>
    <t>216-3010-02</t>
  </si>
  <si>
    <t>TOLVA SALPICADERA TY PICK UP 89-95 4X4 PLASTICO DER</t>
  </si>
  <si>
    <t>216-2704-03</t>
  </si>
  <si>
    <t>TOLVA SALPICADERA ST IBIZA 03-08 PLASTICO IZQ</t>
  </si>
  <si>
    <t>216-2402-01</t>
  </si>
  <si>
    <t>TOLVA SALPICADERA PG 207 08-12 PLASTICO IZQ</t>
  </si>
  <si>
    <t>216-2324-03</t>
  </si>
  <si>
    <t>TOLVA SALPICADERA NS X-TRAIL 07-12 PLASTICO IZQ</t>
  </si>
  <si>
    <t>216-2317-01</t>
  </si>
  <si>
    <t>TOLVA SALPICADERA NS ROGUE 08-14 PLASTICO IZQ</t>
  </si>
  <si>
    <t>ROGUE</t>
  </si>
  <si>
    <t>216-2316-01</t>
  </si>
  <si>
    <t>TOLVA SALPICADERA NS SENTRA 96-00/LUCINO 96-98 PLASTICO IZQ</t>
  </si>
  <si>
    <t>216-2204-03</t>
  </si>
  <si>
    <t>TOLVA SALPICADERA MT L200 TRASERA 08-13 PLASTICO IZQ</t>
  </si>
  <si>
    <t>216-1609-01</t>
  </si>
  <si>
    <t>TOLVA SALPICADERA JP WRANGLER 07-09 PLASTICO IZQ</t>
  </si>
  <si>
    <t>216-1303-07</t>
  </si>
  <si>
    <t>TOLVA SALPICADERA TRASERA HD CR-V 07-12 IZQ</t>
  </si>
  <si>
    <t>216-1301-14</t>
  </si>
  <si>
    <t>TOLVA SALPICADERA HD ACCORD 08-12 2 PUERTAS PLASTICO DER</t>
  </si>
  <si>
    <t>216-1230-01</t>
  </si>
  <si>
    <t>TOLVA SALPICADERA FD RANGER 93-94 PLASTICO IZQ</t>
  </si>
  <si>
    <t>1993-1994</t>
  </si>
  <si>
    <t>216-1209-03</t>
  </si>
  <si>
    <t>TOLVA SALPICADERA FD ESCAPE 08-11 PLASTICO IZQ</t>
  </si>
  <si>
    <t>216-0907-03</t>
  </si>
  <si>
    <t>TOLVA SALPICADERA DG DAKOTA 05-11 PLASTICO IZQ</t>
  </si>
  <si>
    <t>216-0907-02</t>
  </si>
  <si>
    <t>TOLVA SALPICADERA DG DAKOTA 05-11 PLASTICO DER</t>
  </si>
  <si>
    <t>216-0665-01</t>
  </si>
  <si>
    <t>TOLVA SALPICADERA CV CRUZE 10-16 PLASTICO IZQ</t>
  </si>
  <si>
    <t>216-0615-04</t>
  </si>
  <si>
    <t>TOLVA SALPICADERA CV CHEYENNE/CUSTOM/SIERRA 81-91 LAMINA DER</t>
  </si>
  <si>
    <t>216-0614-07</t>
  </si>
  <si>
    <t>TOLVA SALPICADERA CV CHEVY 09-13/MONZA 09-14 PLASTICO IZQ</t>
  </si>
  <si>
    <t>216-0614-06</t>
  </si>
  <si>
    <t>TOLVA SALPICADERA CV CHEVY 09-13/MONZA 09-13 PLASTICO DER</t>
  </si>
  <si>
    <t>216-0614-01</t>
  </si>
  <si>
    <t>TOLVA SALPICADERA CV CHEVY 94-08/MONZA 97-08 PLASTICO IZQ</t>
  </si>
  <si>
    <t>216-3010-06</t>
  </si>
  <si>
    <t>TOLVA DEFENSA TY PICK UP DELANTERA INFERIOR 87-88 RAYADA/DAÃ?Â?ADAS</t>
  </si>
  <si>
    <t>1987-1988</t>
  </si>
  <si>
    <t>216-3010-05</t>
  </si>
  <si>
    <t>TOLVA DEFENSA TY PICK UP DELANTERA INFERIOR 84-86RAYADA/DAÃ?Â?ADA</t>
  </si>
  <si>
    <t>216-1239-01</t>
  </si>
  <si>
    <t>TOLVA DEFENSA FD F-150/F-250/F-350 DELANTERA SUPERIOR 92-98</t>
  </si>
  <si>
    <t>211-3010-00</t>
  </si>
  <si>
    <t>TAPA CAJA TY PICK UP 89-95 NORMAL/4X4 (RAYADO)</t>
  </si>
  <si>
    <t>10/10/2017</t>
  </si>
  <si>
    <t>211-1230-00</t>
  </si>
  <si>
    <t>TAPA CAJA FD RANGER 93-04 (RAYADO)</t>
  </si>
  <si>
    <t>211-0907-00</t>
  </si>
  <si>
    <t>TAPA CAJA DG DAKOTA 05-11 (RAYADO)</t>
  </si>
  <si>
    <t>215-3112-04</t>
  </si>
  <si>
    <t>SPOYLER TRASERO VW JETTA 08-14</t>
  </si>
  <si>
    <t>215-2305-01</t>
  </si>
  <si>
    <t>SPOYLER DELANTERO NS D21 86-92 /PATHFINDER 87-95 AMER</t>
  </si>
  <si>
    <t>215-1217-00</t>
  </si>
  <si>
    <t>SPOYLER DELANTERO FD FIESTA 11-12 4 PUERTAS</t>
  </si>
  <si>
    <t>215-1215-00</t>
  </si>
  <si>
    <t>SPOYLER DELANTERO FD F-150/F-250/LOBO 97-98 (RAYADO ALMACEN)</t>
  </si>
  <si>
    <t>29/07/2019</t>
  </si>
  <si>
    <t>215-1214-01</t>
  </si>
  <si>
    <t>SPOYLER DELANTERO FD EXPLORER 95-98 C/HOYO P/FARO RAYADO</t>
  </si>
  <si>
    <t>202-3132-01</t>
  </si>
  <si>
    <t>SALPICADERA VW VENTO 13-15 IZQ 2 /N 1/G</t>
  </si>
  <si>
    <t>202-3117-07</t>
  </si>
  <si>
    <t>SALPICADERA  VW SEDAN 77-04 IZQ  RAYADAS UNA PIEZA LLEGO DE LEON VILLA</t>
  </si>
  <si>
    <t>202-3117-06</t>
  </si>
  <si>
    <t>SALPICADERA  VW SEDAN 77-04 DER RAYADAS UNA PIEZA DAÃ?Â?ADA EN SABINAL (VILLAFLORES)</t>
  </si>
  <si>
    <t>202-3112-15</t>
  </si>
  <si>
    <t>SALPICADERA VW JETTA 11-17 IZQ</t>
  </si>
  <si>
    <t>VOLSKWAGEN</t>
  </si>
  <si>
    <t>30/11/2020</t>
  </si>
  <si>
    <t>202-3112-13</t>
  </si>
  <si>
    <t>SALPICADERA VW JETTA 08-14 CLASICO NAC IZQ</t>
  </si>
  <si>
    <t>202-3112-12</t>
  </si>
  <si>
    <t>SALPICADERA VW JETTA 08-14 CLASICO NAC DER RAYADA</t>
  </si>
  <si>
    <t>202-3111-03</t>
  </si>
  <si>
    <t>SALPICADERA VW GOLF 00-07 IZQ</t>
  </si>
  <si>
    <t>202-3111-00</t>
  </si>
  <si>
    <t>SALPICADERA VW GOLF 93-99/JETTA 93-98 DER</t>
  </si>
  <si>
    <t>202-3110-02</t>
  </si>
  <si>
    <t>SALPICADERA VW GOL 13-17 DER</t>
  </si>
  <si>
    <t>202-3110-01</t>
  </si>
  <si>
    <t>SALPICADERA VW GOL 08-13/SAVEIRO 10-13 IZQ</t>
  </si>
  <si>
    <t>202-3108-03</t>
  </si>
  <si>
    <t>SALPICADERA VW DERBY 05-09/IBIZA/CORDOBA 01-02 IZQ RAYADAS</t>
  </si>
  <si>
    <t>202-3108-02</t>
  </si>
  <si>
    <t>SALPICADERA VW DERBY 05-09/IBIZA/CORDOBA 01-02 DER</t>
  </si>
  <si>
    <t>202-3018-00</t>
  </si>
  <si>
    <t>SALPICADERA TY YARIS 07-15 4 PUERTAS DER</t>
  </si>
  <si>
    <t>202-3011-11</t>
  </si>
  <si>
    <t>SALPICADERA TY RAV 4 13-17 IZQ</t>
  </si>
  <si>
    <t>202-3011-10</t>
  </si>
  <si>
    <t>SALPICADERA TY RAV 4 13-17 DER</t>
  </si>
  <si>
    <t>202-3010-09</t>
  </si>
  <si>
    <t>SALPICADERA TY PICK UP 89-95 4X4 IZQ</t>
  </si>
  <si>
    <t>31/01/2019</t>
  </si>
  <si>
    <t>202-3010-02</t>
  </si>
  <si>
    <t>SALPICADERA TY PICK UP 84-88 DER</t>
  </si>
  <si>
    <t>202-2706-03</t>
  </si>
  <si>
    <t>SALPICADERA ST TOLEDO 05-09 IZQ</t>
  </si>
  <si>
    <t>TOLEDO</t>
  </si>
  <si>
    <t>202-2706-02</t>
  </si>
  <si>
    <t>SALPICADERA ST TOLEDO 05-09 DER</t>
  </si>
  <si>
    <t>202-2506-00</t>
  </si>
  <si>
    <t>SALPICADERA PT MATIZ 06-15 DER</t>
  </si>
  <si>
    <t>202-2504-01</t>
  </si>
  <si>
    <t>SALPICADERA PT GRAND AM 99-05 IZQ</t>
  </si>
  <si>
    <t>GRAND AM</t>
  </si>
  <si>
    <t>202-2402-00</t>
  </si>
  <si>
    <t>SALPICADERA PG 207 08-12 DER</t>
  </si>
  <si>
    <t>202-2327-03</t>
  </si>
  <si>
    <t>SALPICADERA NS MARCH 14-17 IZQ</t>
  </si>
  <si>
    <t>MARCH</t>
  </si>
  <si>
    <t>202-2324-02</t>
  </si>
  <si>
    <t>SALPICADERA NS X-TRAIL 08-14 DER</t>
  </si>
  <si>
    <t>202-2318-00</t>
  </si>
  <si>
    <t>SALPICADERA NS TIIDA 07-15 C/HOYO P/CUARTO DER</t>
  </si>
  <si>
    <t>202-2316-11</t>
  </si>
  <si>
    <t>SALPICADERA NS SENTRA 07-12 2.5 IZQ</t>
  </si>
  <si>
    <t>202-2316-10</t>
  </si>
  <si>
    <t>SALPICADERA NS SENTRA 07-12 2.5 DER RAYADA</t>
  </si>
  <si>
    <t>202-2316-08</t>
  </si>
  <si>
    <t>SALPICADERA NS SENTRA 13-16 DER</t>
  </si>
  <si>
    <t>202-2316-07</t>
  </si>
  <si>
    <t>SALPICADERA NS SENTRA 07-12 IZQ</t>
  </si>
  <si>
    <t>202-2316-03</t>
  </si>
  <si>
    <t>SALPICADERA NS SENTRA 01-06 IZQ</t>
  </si>
  <si>
    <t>202-2306-03</t>
  </si>
  <si>
    <t>SALPICADERA NS D22 08-15/FRONTIER 05-07 C/HOYO P/CUARTO IZQ</t>
  </si>
  <si>
    <t>202-2305-01</t>
  </si>
  <si>
    <t>SALPICADERA NS D21 94-08 IZQ</t>
  </si>
  <si>
    <t>202-2301-01</t>
  </si>
  <si>
    <t>SALPICADERA NS ALMERA 01-05 IZQ</t>
  </si>
  <si>
    <t>202-2208-04</t>
  </si>
  <si>
    <t>SALPICADERA MT OUTLANDER 10-13 S/HOYO P/CUARTO DER</t>
  </si>
  <si>
    <t>202-2204-01</t>
  </si>
  <si>
    <t>SALPICADERA MT L200 08-15 IZQ</t>
  </si>
  <si>
    <t>202-1609-01</t>
  </si>
  <si>
    <t>SALPICADERA JP WRANGLER 07-15 IZQ DAÃ?Â?ADO RAYADO</t>
  </si>
  <si>
    <t>202-1608-01</t>
  </si>
  <si>
    <t>SALPICADERA JP PATRIOT 07-10 IZQ</t>
  </si>
  <si>
    <t>PATRIOT</t>
  </si>
  <si>
    <t>202-1608-00</t>
  </si>
  <si>
    <t>SALPICADERA JP PATRIOT 07-10 DER</t>
  </si>
  <si>
    <t>202-1604-03</t>
  </si>
  <si>
    <t>SALPICADERA JP COMPASS 12-14 IZQ</t>
  </si>
  <si>
    <t>202-1604-02</t>
  </si>
  <si>
    <t>SALPICADERA JP COMPASS 12-14 DER</t>
  </si>
  <si>
    <t>202-1604-00</t>
  </si>
  <si>
    <t>SALPICADERA JP COMPASS 07-11 DER</t>
  </si>
  <si>
    <t>202-1305-05</t>
  </si>
  <si>
    <t>SALPICADERA HD ODYSSEY 11-13 IZQ UNA RAYADA</t>
  </si>
  <si>
    <t>202-1305-02</t>
  </si>
  <si>
    <t>SALPICADERA HD ODYSSEY 05-10 DER</t>
  </si>
  <si>
    <t>ODYSSEY</t>
  </si>
  <si>
    <t>202-1304-03</t>
  </si>
  <si>
    <t>SALPICADERA HD FIT 06-08 IZQ</t>
  </si>
  <si>
    <t>FIT</t>
  </si>
  <si>
    <t>202-1303-07</t>
  </si>
  <si>
    <t>SALPICADERA HD CR-V 12-16 IZQ</t>
  </si>
  <si>
    <t>202-1303-03</t>
  </si>
  <si>
    <t>SALPICADERA HD CR-V 07-11 IZQ</t>
  </si>
  <si>
    <t>202-1230-01</t>
  </si>
  <si>
    <t>SALPICADERA FD RANGER 89-92 IZQ</t>
  </si>
  <si>
    <t>202-1230-00</t>
  </si>
  <si>
    <t>SALPICADERA FD RANGER 89-92 DER</t>
  </si>
  <si>
    <t>202-1226-01</t>
  </si>
  <si>
    <t>SALPICADERA FD F-150 97-03/LOBO 97-03/EXPEDITION 97-02 IZQ</t>
  </si>
  <si>
    <t>202-1217-01</t>
  </si>
  <si>
    <t>SALPICADERA FD FIESTA 00-02/IKON 01-07/COURIER 01-13 IZQ RAYADAS</t>
  </si>
  <si>
    <t>202-1209-05</t>
  </si>
  <si>
    <t>SALPICADERA FD ESCAPE 08-12 IZQ</t>
  </si>
  <si>
    <t>202-1208-05</t>
  </si>
  <si>
    <t>SALPICADERA FD ECOSPORT 13-16 IZQ</t>
  </si>
  <si>
    <t>202-1208-04</t>
  </si>
  <si>
    <t>SALPICADERA FD ECOSPORT 13-16 DER GOLPEADA RAYADA LLEGO DE LEON VIILLA</t>
  </si>
  <si>
    <t>202-1208-03</t>
  </si>
  <si>
    <t>SALPICADERA FD ECOSPORT 08-12 IZQ</t>
  </si>
  <si>
    <t>202-1208-02</t>
  </si>
  <si>
    <t>SALPICADERA FD ECOSPORT 08-12 DER</t>
  </si>
  <si>
    <t>202-0912-02</t>
  </si>
  <si>
    <t>SALPICADERA DG NEON 00-05 DER</t>
  </si>
  <si>
    <t>202-0911-01</t>
  </si>
  <si>
    <t>SALPICADERA DG JOURNEY 10-16 IZQ</t>
  </si>
  <si>
    <t>202-0910-01</t>
  </si>
  <si>
    <t>SALPICADERA DG H-100 10-14 IZQ</t>
  </si>
  <si>
    <t>202-0910-00</t>
  </si>
  <si>
    <t>SALPICADERA DG H-100 10-14 DER</t>
  </si>
  <si>
    <t>202-0907-07</t>
  </si>
  <si>
    <t>SALPICADERA DG DAKOTA 08-11 IZQ</t>
  </si>
  <si>
    <t>07/01/2019</t>
  </si>
  <si>
    <t>202-0903-01</t>
  </si>
  <si>
    <t>SALPICADERA DG AVENGER 08-14 IZQ</t>
  </si>
  <si>
    <t>202-0903-00</t>
  </si>
  <si>
    <t>SALPICADERA DG AVENGER 08-14 DER</t>
  </si>
  <si>
    <t>202-0716-01</t>
  </si>
  <si>
    <t>SALPICADERA CR TOWN COUNTRY 08-16 IZQ</t>
  </si>
  <si>
    <t>TOWN COUNTRY</t>
  </si>
  <si>
    <t>2008-2016</t>
  </si>
  <si>
    <t>202-0679-02</t>
  </si>
  <si>
    <t>SALPICADERA CV TRAX 13-16 DER</t>
  </si>
  <si>
    <t>09/07/2020</t>
  </si>
  <si>
    <t>202-0666-03</t>
  </si>
  <si>
    <t>SALPICADERA CV SPARK 11-16 IZQ</t>
  </si>
  <si>
    <t>202-0666-02</t>
  </si>
  <si>
    <t>SALPICADERA CV SPARK 11-16 DER</t>
  </si>
  <si>
    <t>01/05/2021</t>
  </si>
  <si>
    <t>202-0641-00</t>
  </si>
  <si>
    <t>SALPICADERA CV SUBURBAN 73-80 DER</t>
  </si>
  <si>
    <t>202-0620-03</t>
  </si>
  <si>
    <t>SALPICADERA CV CUSTOM/SILVERADO 03-07/1500/2500/3500/SUBURBAN 04-06 IZQ GOLPEADAS</t>
  </si>
  <si>
    <t>202-0617-01</t>
  </si>
  <si>
    <t>SALPICADERA CV CORSA 03-11/TORNADO 04-10 LINEA ANTERIOR IZQ</t>
  </si>
  <si>
    <t>202-0615-04</t>
  </si>
  <si>
    <t>SALPICADERA CV CHEYENNE/CUSTOM 92-98/SUBURBAN 92-99/HEAVY DUTY 98-06 DER</t>
  </si>
  <si>
    <t>202-0604-05</t>
  </si>
  <si>
    <t>SALPICADERA CV AVEO 04-07 IZQ UNA PIEZA RAYADA</t>
  </si>
  <si>
    <t>202-0604-04</t>
  </si>
  <si>
    <t>SALPICADERA CV AVEO 04-07 DER</t>
  </si>
  <si>
    <t>202-0604-02</t>
  </si>
  <si>
    <t>SALPICADERA CV AVEO 08-11 S/HOYO P/CUARTO DER</t>
  </si>
  <si>
    <t>202-0604-01</t>
  </si>
  <si>
    <t>SALPICADERA CV AVEO 08-11/G3 07-09 C/HOYO P/CUARTO IZQ</t>
  </si>
  <si>
    <t>202-0604-00</t>
  </si>
  <si>
    <t>SALPICADERA CV AVEO 08-11/G3 07-09 C/HOYO P/CUARTO DER</t>
  </si>
  <si>
    <t>003-2305-03</t>
  </si>
  <si>
    <t>REJILLA TABLERO NS D21 CENTRAL 86-92/PATHFINDER 87-95 NEGRA</t>
  </si>
  <si>
    <t>003-3116-05</t>
  </si>
  <si>
    <t>REJILLA FASCIA DELANTERA VW POLO 13-15 C/HOYO P/ IZQ RAYADA</t>
  </si>
  <si>
    <t>15/08/2022</t>
  </si>
  <si>
    <t>003-3116-04</t>
  </si>
  <si>
    <t>REJILLA FASCIA DELANTERA VW POLO 13-15 C/HOYO P/ DER RAYADA</t>
  </si>
  <si>
    <t>003-3112-20</t>
  </si>
  <si>
    <t>REJILLA FASCIA DELANTERA VW JETTA 99-07 ARG DER</t>
  </si>
  <si>
    <t>003-3112-14</t>
  </si>
  <si>
    <t>REJILLA FASCIA DELANTERA VW JETTA 11-13 CENTRAL</t>
  </si>
  <si>
    <t>003-3110-01</t>
  </si>
  <si>
    <t>REJILLA FASCIA VW GOL 08-12 C/HOYO P/FARO IZQ</t>
  </si>
  <si>
    <t>003-3110-00</t>
  </si>
  <si>
    <t>REJILLA FASCIA VW GOL 08-12 C/HOYO P/FARO DER</t>
  </si>
  <si>
    <t>003-3103-07</t>
  </si>
  <si>
    <t>003-2704-06</t>
  </si>
  <si>
    <t>REJILLA FASCIA DELANTERA ST IBIZA 07-08 S/HOYO P/FARO DER UNA RAYADA</t>
  </si>
  <si>
    <t>003-2330-03</t>
  </si>
  <si>
    <t>REJILLA FASCIA NS VERSA 12-14 S/HOYO P/FARO IZQ</t>
  </si>
  <si>
    <t>003-2316-05</t>
  </si>
  <si>
    <t>REJILLA FASCIA NS SENTRA 07-09 C/HOYO P/FARO IZQ</t>
  </si>
  <si>
    <t>003-2316-04</t>
  </si>
  <si>
    <t>REJILLA FASCIA NS SENTRA 07-09 C/HOYO P/FARO DER</t>
  </si>
  <si>
    <t>003-1209-01</t>
  </si>
  <si>
    <t>REJILLA FASCIA FD ESCAPE 12-15 NEGRA IZQ RAYADA</t>
  </si>
  <si>
    <t>003-1208-01</t>
  </si>
  <si>
    <t>REJILLA FASCIA FD ECOSPORT 13-16</t>
  </si>
  <si>
    <t>003-1208-00</t>
  </si>
  <si>
    <t>REJILLA FASCIA DELANTERA FD ECOSPORT 13-16 CENTRAL</t>
  </si>
  <si>
    <t>003-0666-01</t>
  </si>
  <si>
    <t>REJILLA FASCIA CV SPARK 11-12</t>
  </si>
  <si>
    <t>003-0614-09</t>
  </si>
  <si>
    <t>REJILLA FASCIA DELANTERA CV CHEVY 09-13 S/HOYO P/ IZQ</t>
  </si>
  <si>
    <t>003-0614-05</t>
  </si>
  <si>
    <t>REJILLA FASCIA CV CHEVY/C3 09-13 C/HOYO P/FARO IZQ RAYADA</t>
  </si>
  <si>
    <t>003-0614-03</t>
  </si>
  <si>
    <t>REJILLA FASCIA CV CHEVY/C3 09-13 S/HOYO P/FARO IZQ RAYADAS 1 PIEZA DAÃ?Â?ADA</t>
  </si>
  <si>
    <t>003-0604-08</t>
  </si>
  <si>
    <t>REJILLA FASCIA CV AVEO 12-15 CENTRAL</t>
  </si>
  <si>
    <t>003-0604-07</t>
  </si>
  <si>
    <t>REJILLA FASCIA CV AVEO 12-17 C/HOYO P/FARO IZQ</t>
  </si>
  <si>
    <t>26/02/2020</t>
  </si>
  <si>
    <t>003-0604-06</t>
  </si>
  <si>
    <t>REJILLA FASCIA CV AVEO 12-17 C/HOYO P/FARO DER RAYADA</t>
  </si>
  <si>
    <t>003-2305-04</t>
  </si>
  <si>
    <t>REJILLA COFRE NS D21 FRONTAL 86-92/PATHFINDER 87-95 NEGRA</t>
  </si>
  <si>
    <t>230-3112-00</t>
  </si>
  <si>
    <t>RADIADOR VW JETTA A4 99-15 L4 1.8/2.0/2.8 LTS ESTANDAR</t>
  </si>
  <si>
    <t>1999-2015</t>
  </si>
  <si>
    <t>220-2330-01</t>
  </si>
  <si>
    <t>RADIADOR NS VERSA/MARCH/MICRA 12-15 L4 1.6 LTS ESTANDAR</t>
  </si>
  <si>
    <t>220-2324-01</t>
  </si>
  <si>
    <t>RADIADOR NS X-TRAIL 01-08 L4/V6 2.0/2.5 LTS AUTOMATICO</t>
  </si>
  <si>
    <t>220-2322-03</t>
  </si>
  <si>
    <t>RADIADOR NS URVAN 01-07 L4 2.4 LTS ESTANDAR DAÃ?Â?ADO</t>
  </si>
  <si>
    <t>220-2322-02</t>
  </si>
  <si>
    <t>RADIADOR NS URVAN 04-09 L4 2.5 LTS ESTANDAR  DAÃ?Â?ADO   S/CAJA DAÃ?Â?ADO</t>
  </si>
  <si>
    <t>220-2322-01</t>
  </si>
  <si>
    <t>RADIADOR NS URVAN 04-09 MOTOR 2.0/2.5 LTS ESTANDAR DAÃ?Â?ADO</t>
  </si>
  <si>
    <t>220-2307-02</t>
  </si>
  <si>
    <t>RADIADOR NS FRONTIER/EQUATOR 05-17 L4 2.5 LTS AUTOMATICO</t>
  </si>
  <si>
    <t>2005-2014</t>
  </si>
  <si>
    <t>220-1605-01</t>
  </si>
  <si>
    <t>RADIADOR JP GRAND CHEROKEE/COMMANDER 05-10 V6/V8 3.0/6.1 LTS AUTOMATICO</t>
  </si>
  <si>
    <t>220-1217-02</t>
  </si>
  <si>
    <t>RADIADOR FD FIESTA 02-07 L4 1.6 LTS ESTANDAR DAÃ?Â?ADO, S/CAJA DAÃ?Â?ADO</t>
  </si>
  <si>
    <t>220-1215-06</t>
  </si>
  <si>
    <t>RADIADOR FD F-150/F-250/F-350/LOBO/EXPEDITION/NAVIGATOR 99-10 V6/V8 4.2/4.6/5.4 LTS CUERDA FINA AUTOMATICO</t>
  </si>
  <si>
    <t>1999-2010</t>
  </si>
  <si>
    <t>220-1209-01</t>
  </si>
  <si>
    <t>RADIADOR FD ESCAPE/MERCURY 05-08 L4 2.3 LTS AUTOMATICO UNA PIEZA DAÃ?Â?ADAS</t>
  </si>
  <si>
    <t>220-0916-00</t>
  </si>
  <si>
    <t>RADIADOR DG RAM/1500/2500/3500 00-04 V6/V8 3.7/4.7 LTS AUTOMATICO</t>
  </si>
  <si>
    <t>220-0903-01</t>
  </si>
  <si>
    <t>RADIADOR DG AVENGER/CALIBER/PATRIOT 08-10 L4 V6 2.4/3.5 LTS AUTOMATICO</t>
  </si>
  <si>
    <t>220-0643-01</t>
  </si>
  <si>
    <t>RADIADOR CV PU/2500/3500/SUBURBAN 94-00 V8 7.4 LTS AUTOMATICO</t>
  </si>
  <si>
    <t>220-0630-01</t>
  </si>
  <si>
    <t>RADIADOR CV MALIBU/PONTIAC 97-03 L4/V6 2.4/3.1/3.4 LTS AUTOMATICO</t>
  </si>
  <si>
    <t>204-3116-02</t>
  </si>
  <si>
    <t>PARRILLA VW POLO/VENTO 13-16 GLI</t>
  </si>
  <si>
    <t>204-3112-11</t>
  </si>
  <si>
    <t>PARRILLA VW JETTA 11-14 C/MOLDURA NEGRA</t>
  </si>
  <si>
    <t>204-3110-04</t>
  </si>
  <si>
    <t>PARRILLA VW GOL 08-13 ARG RAYADA</t>
  </si>
  <si>
    <t>204-3110-02</t>
  </si>
  <si>
    <t>PARRILLA VW GOL 13-16 NEGRA</t>
  </si>
  <si>
    <t>204-3011-07</t>
  </si>
  <si>
    <t>PARRILLA TY RAV 4 13-14 CROMADA IZQ</t>
  </si>
  <si>
    <t>204-3010-12</t>
  </si>
  <si>
    <t>PARRILLA TY PICK UP 92-95 4X4 CROMADA</t>
  </si>
  <si>
    <t>204-3010-09</t>
  </si>
  <si>
    <t>PARRILLA TY PICK UP 89-91 CROMADA COMPLETA</t>
  </si>
  <si>
    <t>204-3010-04</t>
  </si>
  <si>
    <t>PARRILLA TY PICK UP 92-95 CROMADA RAYADAS</t>
  </si>
  <si>
    <t>204-3007-02</t>
  </si>
  <si>
    <t>PARRILLA TY HILUX 05-08 RAYADA</t>
  </si>
  <si>
    <t>204-3005-04</t>
  </si>
  <si>
    <t>PARRILLA TY HIACE 11-13 CROMADA 9 PASAJEROS RAYADAS</t>
  </si>
  <si>
    <t>204-2601-01</t>
  </si>
  <si>
    <t>PARRILLA RN CLIO 07-10 NEGRA</t>
  </si>
  <si>
    <t>CLIO</t>
  </si>
  <si>
    <t>20/12/2018</t>
  </si>
  <si>
    <t>204-2330-00</t>
  </si>
  <si>
    <t>PARRILLA NS VERSA 12-14 CROMADA  RAYADA LLEGO DE LEON VILLA</t>
  </si>
  <si>
    <t>20/07/2018</t>
  </si>
  <si>
    <t>204-2327-04</t>
  </si>
  <si>
    <t>PARRILLA NS MARCH 14-17 NEGRA C/MOLDURA CROMADA RAYADAS</t>
  </si>
  <si>
    <t>204-2327-03</t>
  </si>
  <si>
    <t>PARRILLA NS MARCH 11-13 NEGRA</t>
  </si>
  <si>
    <t>204-2327-02</t>
  </si>
  <si>
    <t>PARRILLA NS MARCH 11-13 C/MOLDURA CROMADA</t>
  </si>
  <si>
    <t>204-2324-00</t>
  </si>
  <si>
    <t>PARRILLA NS X-TRAIL 04-07</t>
  </si>
  <si>
    <t>204-2323-02</t>
  </si>
  <si>
    <t>PARRILLA NS X-TERRA 05-07 GRIS</t>
  </si>
  <si>
    <t>X-TERRA</t>
  </si>
  <si>
    <t>204-2322-07</t>
  </si>
  <si>
    <t>PARRILLA NS URVAN 14-16 NEGRA AMPLIA 15 PASAJEROS</t>
  </si>
  <si>
    <t>204-2322-06</t>
  </si>
  <si>
    <t>PARRILLA NS URVAN 14-16 CROMADA AMPLIA 15 PASAJEROS RAYADA LLEGO DE LEON VILLA</t>
  </si>
  <si>
    <t>204-2322-03</t>
  </si>
  <si>
    <t>PARRILLA NS URVAN 07-13 P/PINTAR RAYADAS UNA PIEZA LLEGO DE VILLA</t>
  </si>
  <si>
    <t>204-2321-00</t>
  </si>
  <si>
    <t>PARRILLA NS TSURU/GUAYIN 87 CROMADA</t>
  </si>
  <si>
    <t>204-2318-01</t>
  </si>
  <si>
    <t>PARRILLA NS TIIDA 07-10 NEGRA C/MOLDURA CROMADA RAYADAS</t>
  </si>
  <si>
    <t>204-2316-02</t>
  </si>
  <si>
    <t>PARRILLA NS SENTRA 01-03 FILO CROMADA</t>
  </si>
  <si>
    <t>25/11/2020</t>
  </si>
  <si>
    <t>204-2307-02</t>
  </si>
  <si>
    <t>PARRILLA NS FRONTIER 09-11 CROMADA RAYADA, ROTA</t>
  </si>
  <si>
    <t>204-2306-02</t>
  </si>
  <si>
    <t>PARRILLA NS D22 08-15 NEGRA</t>
  </si>
  <si>
    <t>204-2306-01</t>
  </si>
  <si>
    <t>PARRILLA NS D22 08-15 GRIS</t>
  </si>
  <si>
    <t>204-1230-14</t>
  </si>
  <si>
    <t>PARRILLA FD RANGER 05-09 DE CUADROS P/PINTAR UNA PIEZA SIN MARCO</t>
  </si>
  <si>
    <t>204-1230-13</t>
  </si>
  <si>
    <t>PARRILLA FD RANGER 02-04 P/PINTAR</t>
  </si>
  <si>
    <t>204-1230-12</t>
  </si>
  <si>
    <t>PARRILLA FD RANGER 05-09 CROMADA D/PANAL</t>
  </si>
  <si>
    <t>204-1230-10</t>
  </si>
  <si>
    <t>PARRILLA FD RANGER 01 P/PINTAR DE PANAL</t>
  </si>
  <si>
    <t>204-1230-09</t>
  </si>
  <si>
    <t>PARRILLA FD RANGER 01 CENTRO CROMADA D/CUADRO</t>
  </si>
  <si>
    <t>204-1230-08</t>
  </si>
  <si>
    <t>PARRILLA FD RANGER 01 GRIS D/CUADROS UNA PIEZA RAYADA</t>
  </si>
  <si>
    <t>204-1226-06</t>
  </si>
  <si>
    <t>PARRILLA FD LOBO 04-08 NEGRA D/PANAL</t>
  </si>
  <si>
    <t>20/12/2019</t>
  </si>
  <si>
    <t>204-1215-04</t>
  </si>
  <si>
    <t>PARRILLA FD F-150/F-250 05-09 P/PINTAR</t>
  </si>
  <si>
    <t>204-1215-01</t>
  </si>
  <si>
    <t>PARRILLA FD F-150/F-250 97-98 NEGRA D/CUADROS QUEBRADA EN LEON 5A</t>
  </si>
  <si>
    <t>22/09/2021</t>
  </si>
  <si>
    <t>204-1213-07</t>
  </si>
  <si>
    <t>PARRILLA FD EXPEDITION 07-14 CROMADA RAYADAS</t>
  </si>
  <si>
    <t>204-1213-00</t>
  </si>
  <si>
    <t>PARRILLA FD EXPEDITION 97-98 CROMADA RAYADA</t>
  </si>
  <si>
    <t>204-1208-04</t>
  </si>
  <si>
    <t>PARRILLA FD ECOSPORT 13-16 NEGRA RAYADA</t>
  </si>
  <si>
    <t>204-1208-03</t>
  </si>
  <si>
    <t>PARRILLA FD ECOSPORT 13-16 NEGRA</t>
  </si>
  <si>
    <t>204-1208-02</t>
  </si>
  <si>
    <t>PARRILLA FD ECOSPORT 08-12 P/PINTAR</t>
  </si>
  <si>
    <t>204-0913-03</t>
  </si>
  <si>
    <t>PARRILLA DG RAM 09-13 CROMADA 2500/3500 RAYADA</t>
  </si>
  <si>
    <t>204-0913-01</t>
  </si>
  <si>
    <t>PARRILLA DG RAM 09-13 P/PINTAR 1500 RAYADA EN LEON 9</t>
  </si>
  <si>
    <t>204-0912-00</t>
  </si>
  <si>
    <t>PARRILLA DG NEON 00-01 CROMADA</t>
  </si>
  <si>
    <t>204-0911-02</t>
  </si>
  <si>
    <t>PARRILLA DG JOURNEY 11-16 NEGRA RAYADA</t>
  </si>
  <si>
    <t>204-0903-01</t>
  </si>
  <si>
    <t>PARRILLA DG AVENGER 08-11 FILO NEGRO</t>
  </si>
  <si>
    <t>204-0679-01</t>
  </si>
  <si>
    <t>PARRILLA CV TRAX SUPERIOR 13-16 F/CROMADO</t>
  </si>
  <si>
    <t>204-0646-03</t>
  </si>
  <si>
    <t>PARRILLA CV TRACKER 96-98 P/PINTAR</t>
  </si>
  <si>
    <t>204-0643-03</t>
  </si>
  <si>
    <t>PARRILLA CV 400 SS 06-07/SILVERADO 03-05 P/PINTAR RAYADA</t>
  </si>
  <si>
    <t>204-0639-05</t>
  </si>
  <si>
    <t>PARRILLA CV CHEYENNE/SILVERADO 07-13 CROMADA/NEGRA D/ROMBOS</t>
  </si>
  <si>
    <t>204-0639-01</t>
  </si>
  <si>
    <t>PARRILLA CV SILVERADO 03-05/SUBURBAN 04-06 TODA CROMADA RAYADA UNA PIEZA ROTA</t>
  </si>
  <si>
    <t>204-0639-00</t>
  </si>
  <si>
    <t>PARRILLA CV SILVERADO 99-02 CROMADA RAYADA LLEGO DE LEON VILLA</t>
  </si>
  <si>
    <t>204-0615-09</t>
  </si>
  <si>
    <t>PARRILLA CV CHEYENNE 06-07 CROMADA S/MOLDURA</t>
  </si>
  <si>
    <t>204-0615-03</t>
  </si>
  <si>
    <t>PARRILLA CV CHEYENNE/SUBURBAN 94-95 CROMADA REJILLA NEGRA</t>
  </si>
  <si>
    <t>04/12/2017</t>
  </si>
  <si>
    <t>204-0604-02</t>
  </si>
  <si>
    <t>PARRILLA CV AVEO 12-17 FILO CROMADO</t>
  </si>
  <si>
    <t>23/10/2018</t>
  </si>
  <si>
    <t>204-0601-00</t>
  </si>
  <si>
    <t>PARRILLA CV ASTRA 00-03 P/PINTAR</t>
  </si>
  <si>
    <t>218-2316-05</t>
  </si>
  <si>
    <t>MOTOVENTILADOR NS SENTRA/TSURU III T/M C/AIRE ACONDICIONADO 91-12</t>
  </si>
  <si>
    <t>1991-2012</t>
  </si>
  <si>
    <t>011-1303-22</t>
  </si>
  <si>
    <t>MOLDURA REJILLA HD CR-V INFERIOR 07-12 CROMADA</t>
  </si>
  <si>
    <t>011-0615-04</t>
  </si>
  <si>
    <t>MOLDURA PARRILLA CV CHEYENNE/CUSTOM/SIERRA 83-88 DER</t>
  </si>
  <si>
    <t>1983-1988</t>
  </si>
  <si>
    <t>011-2402-00</t>
  </si>
  <si>
    <t>MOLDURA FASCIA DELANTERA PG 207 09-11 RAYADA</t>
  </si>
  <si>
    <t>011-0604-00</t>
  </si>
  <si>
    <t>MOLDURA FASCIA DELANTERA CV AVEO 08-11 C/HOYO P/FARO DER</t>
  </si>
  <si>
    <t>011-2321-05</t>
  </si>
  <si>
    <t>MOLDURA CAÃ?Â?UELA TRASERA NS TSURU III EXTERIOR 92-16 4 PUERTAS IZQ</t>
  </si>
  <si>
    <t>25/03/2020</t>
  </si>
  <si>
    <t>011-2305-00</t>
  </si>
  <si>
    <t>MOLDURA CAÃ?Â?UELA DELANTERA NS D21 EXTERIOR 86-08 DER</t>
  </si>
  <si>
    <t>011-1214-02</t>
  </si>
  <si>
    <t>MOLDURA ARCO DELANTERA FD EXPLORER 02-05 (SECCION TRASERA) DER RAYADAS</t>
  </si>
  <si>
    <t>011-1214-01</t>
  </si>
  <si>
    <t>MOLDURA ARCO DELANTERA FD EXPLORER 02-05 (SECCION DELANTERA) IZQ</t>
  </si>
  <si>
    <t>011-1214-00</t>
  </si>
  <si>
    <t>MOLDURA ARCO DELANTERA FD EXPLORER 02-05 (SECCION DELANTERA) DER</t>
  </si>
  <si>
    <t>011-0617-08</t>
  </si>
  <si>
    <t>MOLDURA ARCO TRASERA CV CORSA 03-07 SPORT/TORNADO 04-10 ECONOMICA DER</t>
  </si>
  <si>
    <t>011-0615-07</t>
  </si>
  <si>
    <t>MOLDURA ARCO DELANTERA CV CHEYENNE/CUSTOM/SIERRA 81-91 IZQ DAÃ?Â?ADA</t>
  </si>
  <si>
    <t>011-0614-24</t>
  </si>
  <si>
    <t>MOLDURA ARCO TRASERA CV CHEVY/MONZA/C3 09-13 4 PUERTAS P/PINTAR NACIONAL DER</t>
  </si>
  <si>
    <t>011-0614-20</t>
  </si>
  <si>
    <t>MOLDURA ARCO TRASERA CV CHEVY/MONZA 97-03 P/PINTAR DER RAYADA</t>
  </si>
  <si>
    <t>011-0614-19</t>
  </si>
  <si>
    <t>MOLDURA ARCO DELANTERA CV CHEVY/MONZA 94-00 P/PINTAR IZQ</t>
  </si>
  <si>
    <t>011-0614-17</t>
  </si>
  <si>
    <t>MOLDURA ARCO TRASERA CV CHEVY/C2 04-08 3 Y 5 PUERTAS P/PINTAR NACIONAL IZQ USADA</t>
  </si>
  <si>
    <t>011-0614-16</t>
  </si>
  <si>
    <t>MOLDURA ARCO TRASERA CV CHEVY/C2 04-08 3 Y 5 PUERTAS P/PINTAR NACIONAL DER RAYADA</t>
  </si>
  <si>
    <t>011-0614-15</t>
  </si>
  <si>
    <t>MOLDURA ARCO DELANTERA CV CHEVY/MONZA/C2 04-08 P/PINTAR NACIONAL IZQ RAYADAS   1 PIEZA ROTA</t>
  </si>
  <si>
    <t>011-0614-09</t>
  </si>
  <si>
    <t>MOLDURA ARCO TRASERA CV CHEVY/C2 04-08 P/PINTAR IZQ RAYADA</t>
  </si>
  <si>
    <t>011-0614-05</t>
  </si>
  <si>
    <t>MOLDURA ARCO TRASERA CV CHEVY/MONZA 97-03 NACIONAL IZQ</t>
  </si>
  <si>
    <t>011-0614-04</t>
  </si>
  <si>
    <t>MOLDURA ARCO TRASERA CV CHEVY/MONZA 97-03 NACIONAL DER</t>
  </si>
  <si>
    <t>011-0614-03</t>
  </si>
  <si>
    <t>MOLDURA ARCO TRASERA CV CHEVY 94-03 3 PUERTAS IZQ RAYADAS</t>
  </si>
  <si>
    <t>011-0614-01</t>
  </si>
  <si>
    <t>MOLDURA ARCO DELANTERA CV CHEVY 94-03 IZQ</t>
  </si>
  <si>
    <t>MOLDURA ARCO</t>
  </si>
  <si>
    <t>209-3110-02</t>
  </si>
  <si>
    <t>MARCO DE RADIADOR VW GOL 13-16</t>
  </si>
  <si>
    <t>209-2324-00</t>
  </si>
  <si>
    <t>MARCO DE RADIADOR NS X-TRAIL 02-07</t>
  </si>
  <si>
    <t>209-2318-04</t>
  </si>
  <si>
    <t>MARCO DE RADIADOR NS TIIDA INFERIOR 07-16 DER</t>
  </si>
  <si>
    <t>209-2318-00</t>
  </si>
  <si>
    <t>MARCO DE RADIADOR NS TIIDA 07-16 DER</t>
  </si>
  <si>
    <t>209-2316-03</t>
  </si>
  <si>
    <t>MARCO DE RADIADOR NS SENTRA 07-12</t>
  </si>
  <si>
    <t>209-2307-02</t>
  </si>
  <si>
    <t>MARCO DE RADIADOR NS FRONTIER 10-12/X-TERRA 09-10</t>
  </si>
  <si>
    <t>209-1217-00</t>
  </si>
  <si>
    <t>MARCO DE RADIADOR FD FIESTA 00-02/IKON/COURIER 01-07</t>
  </si>
  <si>
    <t>209-1215-00</t>
  </si>
  <si>
    <t>MARCO DE RADIADOR FD F-150/F-250 97-09/LOBO 97-03/EXPEDITION 97-02</t>
  </si>
  <si>
    <t>1997-2009</t>
  </si>
  <si>
    <t>209-0666-00</t>
  </si>
  <si>
    <t>MARCO DE RADIADOR CV SPARK 11-17</t>
  </si>
  <si>
    <t>209-0633-01</t>
  </si>
  <si>
    <t>MARCO DE RADIADOR CV OPTRA SUPERIOR 06-11</t>
  </si>
  <si>
    <t>012-2307-02</t>
  </si>
  <si>
    <t>MANIJA TAPA REPUESTO NS FRONTIER 02-04 CORRUGADO</t>
  </si>
  <si>
    <t>012-1230-08</t>
  </si>
  <si>
    <t>MANIJA TAPA FD RANGER 83-92 NEGRA</t>
  </si>
  <si>
    <t>1983-1992</t>
  </si>
  <si>
    <t>012-1230-07</t>
  </si>
  <si>
    <t>MANIJA TAPA FD RANGER 83-92 CROMADA</t>
  </si>
  <si>
    <t>012-3010-20</t>
  </si>
  <si>
    <t>MANIJA ELEVADOR TY PICK UP 79-88 GRIS OBSCURO</t>
  </si>
  <si>
    <t>1979-1988</t>
  </si>
  <si>
    <t>012-3115-23</t>
  </si>
  <si>
    <t>MANIJA INTERIOR VW POINTER TRASERA 00-06 GRIS IZQ</t>
  </si>
  <si>
    <t>012-3017-05</t>
  </si>
  <si>
    <t>MANIJA INTERIOR TY TUNDRA DELANTERA 00-06 BEIGE IZQ</t>
  </si>
  <si>
    <t>012-3010-35</t>
  </si>
  <si>
    <t>MANIJA INTERIOR TY PICK UP 89-97/TACOMA 95-00/4 RUNNER 90-95/TERCEL 87 CAFE IZQ</t>
  </si>
  <si>
    <t>012-3010-31</t>
  </si>
  <si>
    <t>MANIJA INTERIOR TY PICK UP P/JALAR 89-97 NEGRA</t>
  </si>
  <si>
    <t>012-2327-05</t>
  </si>
  <si>
    <t>MANIJA INTERIOR NS MARCH/VERSA/JUKE DELANTERA/TRASERA 12-16 NEGRA IZQ</t>
  </si>
  <si>
    <t>012-2327-04</t>
  </si>
  <si>
    <t>MANIJA INTERIOR NS MARCH/VERSA/JUKE DELANTERA/TRASERA 12-16 NEGRA DER</t>
  </si>
  <si>
    <t>012-2327-03</t>
  </si>
  <si>
    <t>MANIJA INTERIOR NS MARCH/VERSA 12-17/JUKE 11-14/NOTE DELANTERA/TRASERA 14-15 NEGRA C/CROMO IZQ</t>
  </si>
  <si>
    <t>012-2327-02</t>
  </si>
  <si>
    <t>MANIJA INTERIOR NS MARCH/VERSA 12-17/JUKE 11-14/NOTE DELANTERA/TRASERA 14-15 NEGRA C/CROMO DER</t>
  </si>
  <si>
    <t>012-2321-05</t>
  </si>
  <si>
    <t>MANIJA INTERIOR NS TSURU III DELANTERA/TRASERA 92-16/TSUBAME 94-04 NEGRA IZQ</t>
  </si>
  <si>
    <t>05/12/2017</t>
  </si>
  <si>
    <t>012-2321-04</t>
  </si>
  <si>
    <t>MANIJA INTERIOR NS TSURU III DELANTERA/TRASERA 92-16/TSUBAME 94-04 NEGRA DER</t>
  </si>
  <si>
    <t>012-2306-00</t>
  </si>
  <si>
    <t>MANIJA INTERIOR NS D22 DELANTERA/TRASERA 08-13/PATHFINDER 96-04/URVAN 02-12/CABSTAR 08-12/IN QX4 97-03 GRIS DER</t>
  </si>
  <si>
    <t>012-2302-15</t>
  </si>
  <si>
    <t>MANIJA INTERIOR NS ALTIMA DELANTERA/TRASERA 98-01/FRONTIER 98-01/X-TERRA 00-04/SENTRA 95-00 NEGRA IZQ</t>
  </si>
  <si>
    <t>1998-2001</t>
  </si>
  <si>
    <t>012-2302-14</t>
  </si>
  <si>
    <t>MANIJA INTERIOR NS ALTIMA DELANTERA/TRASERA 98-01/FRONTIER 98-01/X-TERRA 00-04/SENTRA 95-00 NEGRA DER</t>
  </si>
  <si>
    <t>012-1905-08</t>
  </si>
  <si>
    <t>MANIJA INTERIOR MZ PICK UP 86-93 GRIS DER/IZQ</t>
  </si>
  <si>
    <t>012-1605-15</t>
  </si>
  <si>
    <t>MANIJA INTERIOR JP GRAND CHEROKEE DELANTERA 05-11 GRIS IZQ</t>
  </si>
  <si>
    <t>012-1241-09</t>
  </si>
  <si>
    <t>MANIJA INTERIOR FD F-150/F-250 DELANTERA/TRASERA 73-79/TOPAZ 84-94/GHIA 88-94 CROMADA IZQ</t>
  </si>
  <si>
    <t>012-1230-01</t>
  </si>
  <si>
    <t>MANIJA INTERIOR FD RANGER 89-92 NEGRA P/VARILLA IZQ</t>
  </si>
  <si>
    <t>012-1230-00</t>
  </si>
  <si>
    <t>MANIJA INTERIOR FD RANGER 89-92 NEGRA P/VARILLA DER</t>
  </si>
  <si>
    <t>012-1228-06</t>
  </si>
  <si>
    <t>MANIJA INTERIOR FD MUSTANG 05-13 NEGRA C/CROMO DER</t>
  </si>
  <si>
    <t>012-1226-04</t>
  </si>
  <si>
    <t>MANIJA INTERIOR FD LOBO 99-03/F-150/F-250 04-08 NEGRA CORRUGADA DER</t>
  </si>
  <si>
    <t>1999-2003</t>
  </si>
  <si>
    <t>012-1221-00</t>
  </si>
  <si>
    <t>MANIJA INTERIOR FD FUSION DELANTERA 06-12/MILAN/ZEPYR/MKZ 06-09 CROMADA DER</t>
  </si>
  <si>
    <t>FUSION</t>
  </si>
  <si>
    <t>06/07/2019</t>
  </si>
  <si>
    <t>012-1214-02</t>
  </si>
  <si>
    <t>MANIJA INTERIOR FD EXPLORER/MOUNTAINEER DELANTERA/TRASERA 91-01/SPORT TRAC 01-05 NEGRA CORRUGADA DER</t>
  </si>
  <si>
    <t>012-0639-07</t>
  </si>
  <si>
    <t>MANIJA INTERIOR CV SILVERADO/SIERRA TRASERA 99-06 CABINA EXTENDIDA NEGRA CORRUGADA IZQ</t>
  </si>
  <si>
    <t>1999-2006</t>
  </si>
  <si>
    <t>012-0617-04</t>
  </si>
  <si>
    <t>MANIJA INTERIOR CV CORSA TRASERA 00-08/MERIVA 04-08 NEGRA TW DER</t>
  </si>
  <si>
    <t>012-0615-47</t>
  </si>
  <si>
    <t>MANIJA INTERIOR CV CHEYENNE/CUSTOM/SIERRA 95-98/SUBURBAN/TAHOE/YUKON/CD ESCALADE 95-99 CROMADA REPUESTO IZQ</t>
  </si>
  <si>
    <t>012-0615-46</t>
  </si>
  <si>
    <t>MANIJA INTERIOR CV CHEYENNE/CUSTOM/SIERRA 95-98/SUBURBAN/TAHOE/YUKON/CD ESCALADE 95-99 CROMADA REPUESTO DER</t>
  </si>
  <si>
    <t>012-0615-44</t>
  </si>
  <si>
    <t>MANIJA INTERIOR CV CHEYENNE/CUSTOM/SIERRA 95-98/SUBURBAN/TAHOE/YUKON/CD ESCALADE 95-99 GRIS REPUESTO DER</t>
  </si>
  <si>
    <t>10/09/2018</t>
  </si>
  <si>
    <t>012-0615-28</t>
  </si>
  <si>
    <t>MANIJA INTERIOR CV CHEYENNE/CUSTOM/SIERRA 95-98/SUBURBAN/TAHOE/YUKON/CD ESCALADE 95-99 AZUL/CROMADA DER</t>
  </si>
  <si>
    <t>012-0615-06</t>
  </si>
  <si>
    <t>MANIJA INTERIOR CV CHEYENNE/CUSTOM/SIERRA/SUBURBAN/BLAZER 81-91 CROMADA DER</t>
  </si>
  <si>
    <t>012-0614-16</t>
  </si>
  <si>
    <t>MANIJA INTERIOR CV CHEVY/MONZA TRASERA 94-03 GRIS CORRUGADA DER</t>
  </si>
  <si>
    <t>012-0604-17</t>
  </si>
  <si>
    <t>MANIJA INTERIOR CV AVEO DELANTERA/TRASERA 08-16 NEGRA IZQ</t>
  </si>
  <si>
    <t>22/10/2021</t>
  </si>
  <si>
    <t>012-0604-07</t>
  </si>
  <si>
    <t>MANIJA INTERIOR CV AVEO DELANTERA 04-07 NEGRA CORRUGADA AMERICANO IZQ</t>
  </si>
  <si>
    <t>012-0604-06</t>
  </si>
  <si>
    <t>MANIJA INTERIOR CV AVEO DELANTERA 04-07 NEGRA CORRUGADA AMERICANO DER</t>
  </si>
  <si>
    <t>012-3112-02</t>
  </si>
  <si>
    <t>MANIJA EXTERIOR VW GOLF/JETTA TRASERA 88-92/CARIBE/ATLANTIC 81-87 NEGRA/CROMADA DER</t>
  </si>
  <si>
    <t>012-3005-02</t>
  </si>
  <si>
    <t>MANIJA EXTERIOR TY HIACE PUERTA CORREDIZA 06-12 C/HOYO NEGRA CORRUGADA DER</t>
  </si>
  <si>
    <t>012-2506-03</t>
  </si>
  <si>
    <t>MANIJA EXTERIOR PT MATIZ TRASERA 04-05 NEGRA IZQ</t>
  </si>
  <si>
    <t>07/06/2021</t>
  </si>
  <si>
    <t>012-2327-09</t>
  </si>
  <si>
    <t>MANIJA EXTERIOR NS MARCH/VERSA DELANTERA 12-17 C/HOYO CROMADA S/APERTURA IZQ</t>
  </si>
  <si>
    <t>012-2327-06</t>
  </si>
  <si>
    <t>MANIJA EXTERIOR NS MARCH/VERSA DELANTERA DER/TRASERA 12-17 CROMADA S/APERTURA DER/IZQ</t>
  </si>
  <si>
    <t>012-2327-01</t>
  </si>
  <si>
    <t>MANIJA EXTERIOR NS MARCH/VERSA DELANTERA 12-14 C/HOYO NEGRO LISA IZQ</t>
  </si>
  <si>
    <t>012-2318-05</t>
  </si>
  <si>
    <t>MANIJA EXTERIOR NS TIIDA TRASERA 07-16 NEGRA LISA IZQ</t>
  </si>
  <si>
    <t>012-2318-02</t>
  </si>
  <si>
    <t>MANIJA EXTERIOR NS TIIDA DELANTERA/TRASERA 07-16 NEGRA LISA DER</t>
  </si>
  <si>
    <t>012-2316-32</t>
  </si>
  <si>
    <t>MANIJA EXTERIOR NS SENTRA DELANTERA 07-12 NEGRA LISA C/HOYO DER</t>
  </si>
  <si>
    <t>012-2316-31</t>
  </si>
  <si>
    <t>MANIJA EXTERIOR NS SENTRA TRASERA 07-12 LISA IZQ</t>
  </si>
  <si>
    <t>012-2316-07</t>
  </si>
  <si>
    <t>MANIJA EXTERIOR NS SENTRA DELANTERA 96-99 NEGRA IZQ</t>
  </si>
  <si>
    <t>1996-1999</t>
  </si>
  <si>
    <t>012-2310-29</t>
  </si>
  <si>
    <t>MANIJA EXTERIOR NS MAXIMA/QUEST/PATHFINDER DELANTERA 04-08/FRONTIER 05-12 C/HOYO NEGRA LISA IZQ</t>
  </si>
  <si>
    <t>MAXIMA</t>
  </si>
  <si>
    <t>012-2310-28</t>
  </si>
  <si>
    <t>MANIJA EXTERIOR NS MAXIMA/QUEST/PATHFINDER DELANTERA DER/TRASERA 04-08/FRONTIER 05-12 S/HOYO NEGRA LISA DER/IZQ</t>
  </si>
  <si>
    <t>012-1502-03</t>
  </si>
  <si>
    <t>MANIJA EXTERIOR IZ LUV 81-87 CROMO IZQ</t>
  </si>
  <si>
    <t>012-1502-02</t>
  </si>
  <si>
    <t>MANIJA EXTERIOR IZ LUV 81-87 CROMO DER</t>
  </si>
  <si>
    <t>012-1502-01</t>
  </si>
  <si>
    <t>MANIJA EXTERIOR IZ LUV 81-87 NEGRA IZQ</t>
  </si>
  <si>
    <t>012-1502-00</t>
  </si>
  <si>
    <t>MANIJA EXTERIOR IZ LUV 81-87 NEGRA DER</t>
  </si>
  <si>
    <t>012-1303-15</t>
  </si>
  <si>
    <t>MANIJA EXTERIOR HD CR-V DELANTERA 07-11 NEGRA LISA C/HOYO IZQ</t>
  </si>
  <si>
    <t>012-1236-03</t>
  </si>
  <si>
    <t>MANIJA EXTERIOR FD VILLAGER/NS QUEST TRASERA 99-02 NEGRA LISA IZQ</t>
  </si>
  <si>
    <t>VILLAGER</t>
  </si>
  <si>
    <t>012-1215-00</t>
  </si>
  <si>
    <t>MANIJA EXTERIOR FD F-150/F-250 DELANTERA 97-07/LOBO 97-03 NEGRA DER</t>
  </si>
  <si>
    <t>1997-2007</t>
  </si>
  <si>
    <t>012-1214-15</t>
  </si>
  <si>
    <t>MANIJA EXTERIOR FD EXPLORER/MOUNTAINEER DELANTERA 02-08/SPORT TRAC 06-10/AVIATOR 03-05 C/HOYO NEGRA LISA IZQ</t>
  </si>
  <si>
    <t>012-1214-07</t>
  </si>
  <si>
    <t>MANIJA EXTERIOR FD EXPLORER/MOUNTAINEER TRASERA 02-08/SPORT TRAC 06-10/AVIATOR 03-05 NEGRA CORRUGADA IZQ RAYADA</t>
  </si>
  <si>
    <t>012-0910-05</t>
  </si>
  <si>
    <t>MANIJA EXTERIOR DG H-100 DELANTERA 06-10 NEGRA CORRUGADA IZQ</t>
  </si>
  <si>
    <t>012-0910-04</t>
  </si>
  <si>
    <t>MANIJA EXTERIOR DG H-100 DELANTERA 06-10 NEGRA CORRUGADA DER</t>
  </si>
  <si>
    <t>012-0903-05</t>
  </si>
  <si>
    <t>MANIJA EXTERIOR DG AVENGER DELANTERA 08-14/JOURNEY 09-13/CR VOYAGER/CARAVAN/TOWN COUNTRY/200/CIRRUS/SEBRING 07-10 C/HOYO CROMADA IZQ</t>
  </si>
  <si>
    <t>012-0701-04</t>
  </si>
  <si>
    <t>MANIJA EXTERIOR CR 300 C/MAGNUM DELANTERA/TRASERA 05-10 S/HOYO CROMADA DER</t>
  </si>
  <si>
    <t>300 C</t>
  </si>
  <si>
    <t>012-0623-02</t>
  </si>
  <si>
    <t>MANIJA EXTERIOR CV EXPRESS VAN/SAVANA DELANTERA 96-10 NEGRA DER</t>
  </si>
  <si>
    <t>EXPRESS VAN</t>
  </si>
  <si>
    <t>1996-2010</t>
  </si>
  <si>
    <t>012-0620-14</t>
  </si>
  <si>
    <t>MANIJA EXTERIOR CV SILVERADO/SIERRA/TAHOE DELANTERA 99-06/SUBURBAN/YUKON/DENALI/AVALANCHE/SONORA/CD ESCALADE 00-06 S/HOYO CORRUGADA DER</t>
  </si>
  <si>
    <t>012-0620-12</t>
  </si>
  <si>
    <t>MANIJA EXTERIOR CV SILVERADO/SIERRA/TAHOE DELANTERA 99-06/SUBURBAN/YUKON/DENALI/AVALANCHE/SONORA/CD ESCALADE 00-06 S/HOYO NEGRA LISA DER</t>
  </si>
  <si>
    <t>012-0620-09</t>
  </si>
  <si>
    <t>MANIJA EXTERIOR CV SILVERADO/SIERRA/TAHOE TRASERA 99-06/SUBURBAN/YUKON/DENALI/AVALANCHE/SONORA/CD ESCALADE 00-06 CROMADA IZQ RAYADA</t>
  </si>
  <si>
    <t>012-0617-03</t>
  </si>
  <si>
    <t>MANIJA EXTERIOR CV CORSA TRASERA 00-08/MERIVA 04-08 NEGRA TW IZQ</t>
  </si>
  <si>
    <t>012-0617-02</t>
  </si>
  <si>
    <t>MANIJA EXTERIOR CV CORSA TRASERA 00-08/MERIVA 04-08 NEGRA TW DER RAYADA</t>
  </si>
  <si>
    <t>012-0617-00</t>
  </si>
  <si>
    <t>MANIJA EXTERIOR CV CORSA DELANTERA 00-08/MERIVA 04-08/TORNADO 02-10 NEGRA TW DER RAYADA</t>
  </si>
  <si>
    <t>012-0615-53</t>
  </si>
  <si>
    <t>MANIJA EXTERIOR CV CHEYENNE/SUBURBAN/SILVERADO/AVALANCHE/TAHOE/SIERRA/CD ESCALADE TRASERA 07-13 NEGRA CORRUGADA IZQ</t>
  </si>
  <si>
    <t>012-0614-12</t>
  </si>
  <si>
    <t>MANIJA EXTERIOR CV CHEVY/MONZA TRASERA 04-12 CORRUGADA NEGRA DER</t>
  </si>
  <si>
    <t>012-0614-03</t>
  </si>
  <si>
    <t>MANIJA EXTERIOR CV CHEVY 94-03/MONZA 97-00 NEGRA TW IZQ</t>
  </si>
  <si>
    <t>012-0614-02</t>
  </si>
  <si>
    <t>MANIJA EXTERIOR CV CHEVY 94-03/MONZA 97-00 NEGRA TW DER</t>
  </si>
  <si>
    <t>012-0604-15</t>
  </si>
  <si>
    <t>MANIJA EXTERIOR CV AVEO/COLORADO/SONIC/CRUZE/CAMARO/REGAL DELANTERA 12-13/CV MALIBU 13-14/TORNADO 12-14/CD SRX 10-13 C/HOYO CROMADA IZQ</t>
  </si>
  <si>
    <t>012-0604-14</t>
  </si>
  <si>
    <t>MANIJA EXTERIOR CV AVEO/COLORADO/SONIC/CRUZE/CAMARO/REGAL DELANTERA DER/TRASERA 12-13/CV MALIBU 13-14/TORNADO 12-14/CD SRX 10-13 S/HOYO CROMADA DER/IZQ</t>
  </si>
  <si>
    <t>012-0604-13</t>
  </si>
  <si>
    <t>MANIJA EXTERIOR CV AVEO/COLORADO/SONIC/CRUZE/CAMARO/REGAL DELANTERA 12-13/CV MALIBU 13-14/TORNADO 12-14/CD SRX 10-13 C/HOYO LISA NEGRA IZQ</t>
  </si>
  <si>
    <t>012-0604-12</t>
  </si>
  <si>
    <t>MANIJA EXTERIOR CV AVEO/SONIC 12-16/COLORADO/CRUZE/CAMARO/REGAL DELANTERA DER/TRASERA 12-13/CV MALIBU 13-14/TORNADO 12-14/CD SRX 10-13 S/HOYO LISA NEGRA DER/IZQ</t>
  </si>
  <si>
    <t>012-0604-05</t>
  </si>
  <si>
    <t>MANIJA EXTERIOR CV AVEO TRASERA 04-08 CORRUGADA IZQ</t>
  </si>
  <si>
    <t>012-0604-04</t>
  </si>
  <si>
    <t>MANIJA EXTERIOR CV AVEO TRASERA 04-08 CORRUGADA DER</t>
  </si>
  <si>
    <t>012-0604-03</t>
  </si>
  <si>
    <t>MANIJA EXTERIOR CV AVEO DELANTERA 04-08 CORRUGADA IZQ</t>
  </si>
  <si>
    <t>012-0604-02</t>
  </si>
  <si>
    <t>MANIJA EXTERIOR CV AVEO DELANTERA 04-08 CORRUGADA DER</t>
  </si>
  <si>
    <t>012-0602-08</t>
  </si>
  <si>
    <t>MANIJA EXTERIOR CV ASTRO/GMC SAFARI DELANTERA 92-05 NEGRA DER</t>
  </si>
  <si>
    <t>1992-2005</t>
  </si>
  <si>
    <t>210-2321-10</t>
  </si>
  <si>
    <t>LIENZO PUERTA NS TSURU III TRASERO 92-16 1PZ DER RAYADA UNA PIEZA GOLPEADA LLEO DE VILLA</t>
  </si>
  <si>
    <t>27/07/2017</t>
  </si>
  <si>
    <t>016-1239-00</t>
  </si>
  <si>
    <t>JGO CUARTO FD F-150/F-250/F-350 92-98 CRISTAL DEPO</t>
  </si>
  <si>
    <t>016-0615-03</t>
  </si>
  <si>
    <t>JGO CUARTO CV CHEYENNE SUPERIOR/INFERIOR 96-98/SIERRA 94-98/SUBURBAN 96-99 CRISTAL TW</t>
  </si>
  <si>
    <t>213-1226-04</t>
  </si>
  <si>
    <t>HULE DEFENSA DELANTERO FD LOBO 09-14 P/PINTAR S/HOYO P/MOLDURA</t>
  </si>
  <si>
    <t>HULE DEFENSA</t>
  </si>
  <si>
    <t>213-1215-02</t>
  </si>
  <si>
    <t>HULE DEFENSA DELANTERO FD F-150/F-250 99-09/LOBO 99-03 LISO RAYADO</t>
  </si>
  <si>
    <t>213-0620-00</t>
  </si>
  <si>
    <t>HULE DEFENSA DELANTERO CV SILVERADO/CUSTOM 99-02 /SUBURBAN/SONORA 00-06</t>
  </si>
  <si>
    <t>259-3103-02</t>
  </si>
  <si>
    <t>GUIA FASCIA TRASERA VW BORA CENTRAL 05-10</t>
  </si>
  <si>
    <t>259-3103-01</t>
  </si>
  <si>
    <t>GUIA FASCIA TRASERA VW BORA 05-10 IZQ</t>
  </si>
  <si>
    <t>259-3004-04</t>
  </si>
  <si>
    <t>GUIA FASCIA TRASERA TY COROLLA 09-13 CLIP DER</t>
  </si>
  <si>
    <t>259-2316-10</t>
  </si>
  <si>
    <t>GUIA FASCIA TRASERA NS SENTRA 07-12 DER</t>
  </si>
  <si>
    <t>259-2205-01</t>
  </si>
  <si>
    <t>GUIA FASCIA TRASERA MT LANCER SUPERIOR 04-07 IZQ</t>
  </si>
  <si>
    <t>LANCER</t>
  </si>
  <si>
    <t>259-3111-01</t>
  </si>
  <si>
    <t>GUIA FASCIA DELANTERA VW GOLF 00-07 IZQ</t>
  </si>
  <si>
    <t>259-3004-13</t>
  </si>
  <si>
    <t>GUIA FASCIA DELANTERA TY COROLLA 09-10 IZQ</t>
  </si>
  <si>
    <t>259-3004-12</t>
  </si>
  <si>
    <t>GUIA FASCIA DELANTERA TY COROLLA 09-10 DER</t>
  </si>
  <si>
    <t>259-3004-11</t>
  </si>
  <si>
    <t>GUIA FASCIA DELANTERA TY COROLLA 05-07 JAP IZQ</t>
  </si>
  <si>
    <t>259-3004-10</t>
  </si>
  <si>
    <t>GUIA FASCIA DELANTERA TY COROLLA 05-07 JAP DER</t>
  </si>
  <si>
    <t>259-2316-09</t>
  </si>
  <si>
    <t>GUIA FASCIA DELANTERA NS SENTRA 04-06 IZQ</t>
  </si>
  <si>
    <t>259-2302-03</t>
  </si>
  <si>
    <t>GUIA FASCIA DELANTERA NS ALTIMA 13-16 IZQ</t>
  </si>
  <si>
    <t>259-2302-00</t>
  </si>
  <si>
    <t>GUIA FASCIA DELANTERA NS ALTIMA 07-12 DER</t>
  </si>
  <si>
    <t>259-1901-03</t>
  </si>
  <si>
    <t>GUIA FASCIA DELANTERA MZ 3 04-08 IZQ</t>
  </si>
  <si>
    <t>259-1303-07</t>
  </si>
  <si>
    <t>GUIA FASCIA DELANTERA HD CR-V 07-09 CLIP IZQ</t>
  </si>
  <si>
    <t>259-1303-06</t>
  </si>
  <si>
    <t>GUIA FASCIA DELANTERA HD CR-V 07-09 CLIP DER</t>
  </si>
  <si>
    <t>259-1303-03</t>
  </si>
  <si>
    <t>GUIA FASCIA DELANTERA HD CR-V 07-09 IZQ</t>
  </si>
  <si>
    <t>259-1303-02</t>
  </si>
  <si>
    <t>GUIA FASCIA DELANTERA HD CR-V 07-09 DER</t>
  </si>
  <si>
    <t>259-1302-02</t>
  </si>
  <si>
    <t>GUIA FASCIA DELANTERA HD CIVIC 01-03 2Y4 PUERTAS DER</t>
  </si>
  <si>
    <t>259-1301-13</t>
  </si>
  <si>
    <t>GUIA FASCIA DELANTERA HD ACCORD 08-12 IZQ</t>
  </si>
  <si>
    <t>259-1301-12</t>
  </si>
  <si>
    <t>GUIA FASCIA DELANTERA HD ACCORD 08-12 DER</t>
  </si>
  <si>
    <t>259-1301-08</t>
  </si>
  <si>
    <t>GUIA FASCIA DELANTERA HD ACCORD 03-07 4 PUERTAS DER</t>
  </si>
  <si>
    <t>259-1221-02</t>
  </si>
  <si>
    <t>GUIA FASCIA DELANTERA FD FUSION 13-15 DER</t>
  </si>
  <si>
    <t>259-1219-01</t>
  </si>
  <si>
    <t>GUIA FASCIA DELANTERA FD FOCUS 05-06 IZQ</t>
  </si>
  <si>
    <t>259-1219-00</t>
  </si>
  <si>
    <t>GUIA FASCIA DELANTERA FD FOCUS 05-06 DER</t>
  </si>
  <si>
    <t>259-1214-01</t>
  </si>
  <si>
    <t>GUIA FASCIA DELANTERA FD EXPLORER 11-14 IZQ</t>
  </si>
  <si>
    <t>259-1209-05</t>
  </si>
  <si>
    <t>GUIA FASCIA DELANTERA FD ESCAPE INFERIOR 13-15 IZQ</t>
  </si>
  <si>
    <t>259-1209-04</t>
  </si>
  <si>
    <t>GUIA FASCIA DELANTERA FD ESCAPE INFERIOR 13-15 DER</t>
  </si>
  <si>
    <t>259-1209-03</t>
  </si>
  <si>
    <t>GUIA FASCIA DELANTERA FD ESCAPE SUPERIOR 13-15 IZQ</t>
  </si>
  <si>
    <t>259-1209-02</t>
  </si>
  <si>
    <t>GUIA FASCIA DELANTERA FD ESCAPE SUPERIOR 13-15 DER</t>
  </si>
  <si>
    <t>259-1209-01</t>
  </si>
  <si>
    <t>GUIA FASCIA DELANTERA FD ESCAPE 13-15 IZQ</t>
  </si>
  <si>
    <t>259-1209-00</t>
  </si>
  <si>
    <t>GUIA FASCIA DELANTERA FD ESCAPE 13-15 DER</t>
  </si>
  <si>
    <t>259-0912-01</t>
  </si>
  <si>
    <t>GUIA FASCIA DELANTERA DG NEON 95-99 IZQ</t>
  </si>
  <si>
    <t>259-0912-00</t>
  </si>
  <si>
    <t>GUIA FASCIA DELANTERA DG NEON 95-99 DER</t>
  </si>
  <si>
    <t>259-0670-03</t>
  </si>
  <si>
    <t>GUIA FASCIA DELANTERA CV SONIC 12-16 IZQ</t>
  </si>
  <si>
    <t>259-0670-02</t>
  </si>
  <si>
    <t>GUIA FASCIA DELANTERA CV SONIC 12-16 DER</t>
  </si>
  <si>
    <t>259-0630-03</t>
  </si>
  <si>
    <t>GUIA FASCIA DELANTERA CV MALIBU 13-15 IZQ</t>
  </si>
  <si>
    <t>259-0630-00</t>
  </si>
  <si>
    <t>GUIA FASCIA DELANTERA CV MALIBU EXTERIOR 13-15 DER</t>
  </si>
  <si>
    <t>259-0603-00</t>
  </si>
  <si>
    <t>GUIA FASCIA DELANTERA CV AVALANCHE 02-06 DER</t>
  </si>
  <si>
    <t>203-3115-11</t>
  </si>
  <si>
    <t>FASCIA TRASERA VW POINTER 06-09 P/PINTAR</t>
  </si>
  <si>
    <t>203-3112-09</t>
  </si>
  <si>
    <t>FASCIA TRASERA VW JETTA 99-07 S/MOLDURA RAYADA</t>
  </si>
  <si>
    <t>203-2321-06</t>
  </si>
  <si>
    <t>FASCIA TRASERA  TSURU I/GUAYIN/SAMURAI 84-85</t>
  </si>
  <si>
    <t>1984-1985</t>
  </si>
  <si>
    <t>203-2318-01</t>
  </si>
  <si>
    <t>FASCIA TRASERA NS TIIDA 07-14 5 PUERTAS P/PINTAR 5PTA " RAYADA" Y ROTA</t>
  </si>
  <si>
    <t>203-2327-02</t>
  </si>
  <si>
    <t>FASCIA TRASERA NS MARCH 11-13 P/PINTAR</t>
  </si>
  <si>
    <t>203-1217-15</t>
  </si>
  <si>
    <t>FASCIA TRASERA FD FIESTA 07-08 5 PUERTAS RAYADA</t>
  </si>
  <si>
    <t>203-1217-10</t>
  </si>
  <si>
    <t>FASCIA TRASERA FD FIESTA 03-10 4 PUERTAS</t>
  </si>
  <si>
    <t>2003-2010</t>
  </si>
  <si>
    <t>203-0666-04</t>
  </si>
  <si>
    <t>FASCIA TRASERA CV SPARK 11-12 P/PINTAR</t>
  </si>
  <si>
    <t>203-0614-20</t>
  </si>
  <si>
    <t>FASCIA TRASERA CV CHEVY 09-13 5PTA</t>
  </si>
  <si>
    <t>203-0614-18</t>
  </si>
  <si>
    <t>FASCIA TRASERA CV CHEVY C3 09-13 4PTA</t>
  </si>
  <si>
    <t>203-0614-19</t>
  </si>
  <si>
    <t>FASCIA TRASERA CV CHEVY C3 09-13 3PTA RAYADA</t>
  </si>
  <si>
    <t>203-0614-11</t>
  </si>
  <si>
    <t>FASCIA TRASERA CV CHEVY C2 04-08 P/PINTAR 5PTA RAYADA</t>
  </si>
  <si>
    <t>203-3115-00</t>
  </si>
  <si>
    <t>FASCIA DELANTERA VW POINTER 98-99 ARG UNA PIEZA RAYADA</t>
  </si>
  <si>
    <t>08/10/2018</t>
  </si>
  <si>
    <t>203-3112-00</t>
  </si>
  <si>
    <t>FASCIA DELANTERA VW GOLF/JETTA 88-91 ANGOSTA MOLDURA CROMADA RAYADA</t>
  </si>
  <si>
    <t>203-3103-00</t>
  </si>
  <si>
    <t>FASCIA DELANTERA VW BORA 05-10 P/PINTAR</t>
  </si>
  <si>
    <t>203-3015-07</t>
  </si>
  <si>
    <t>FASCIA DELANTERA TY TACOMA 12-15 S/HOYO P/MOLDURA RAYADA</t>
  </si>
  <si>
    <t>203-3015-00</t>
  </si>
  <si>
    <t>FASCIA DELANTERA TY TACOMA NORMAL/4X4 98-00 RAYADA</t>
  </si>
  <si>
    <t>203-2502-00</t>
  </si>
  <si>
    <t>FASCIA DELANTERA PT G5 07-09 RAYADA</t>
  </si>
  <si>
    <t>04/10/2018</t>
  </si>
  <si>
    <t>203-2402-01</t>
  </si>
  <si>
    <t>FASCIA DELANTERA PG 207 08-12 C/HOYO P/FARO RAYADA</t>
  </si>
  <si>
    <t>203-2322-08</t>
  </si>
  <si>
    <t>FASCIA DELANTERA NS URVAN 14-16 P/PINTAR 15 PASAJEROS</t>
  </si>
  <si>
    <t>203-2322-04</t>
  </si>
  <si>
    <t>FASCIA DELANTERA NS URVAN 07-13 S/HOYO P/FARO ROTA</t>
  </si>
  <si>
    <t>203-2321-04</t>
  </si>
  <si>
    <t>FASCIA DELANTERA NS TSURU III 92-16 NEGRA (RAYADA)</t>
  </si>
  <si>
    <t>203-2316-10</t>
  </si>
  <si>
    <t>FASCIA DELANTERA NS SENTRA 10-12 P/PINTAR S/HOYO P/FARO "RAYADA"</t>
  </si>
  <si>
    <t>203-2302-16</t>
  </si>
  <si>
    <t>FASCIA DELANTERA NS ALTIMA 10-12 P/PINTAR RAYADA</t>
  </si>
  <si>
    <t>203-2302-02</t>
  </si>
  <si>
    <t>FASCIA DELANTERA NS ALTIMA 02-04 P/PINTAR "RAYADA"</t>
  </si>
  <si>
    <t>203-1608-02</t>
  </si>
  <si>
    <t>FASCIA DELANTERA JP PATRIOT INFERIOR 11-16 C/HOYO P/GANCHO RAYADA</t>
  </si>
  <si>
    <t>203-1608-00</t>
  </si>
  <si>
    <t>FASCIA DELANTERA JP PATRIOT 07-12 P/P RAYADA</t>
  </si>
  <si>
    <t>203-1308-00</t>
  </si>
  <si>
    <t>FASCIA DELANTERA HD RIGDELINE 07-08 P/PINTAR RAYADA</t>
  </si>
  <si>
    <t>203-1313-00</t>
  </si>
  <si>
    <t>FASCIA DELANTERA HD HR-V 16-17 P/PINTAR RAYADA</t>
  </si>
  <si>
    <t>203-1303-20</t>
  </si>
  <si>
    <t>FASCIA DELANTERA HD CR-V 07-12 C/HOYO P/FARO</t>
  </si>
  <si>
    <t>203-1303-02</t>
  </si>
  <si>
    <t>FASCIA DELANTERA HD CR-V 07-09</t>
  </si>
  <si>
    <t>203-1228-05</t>
  </si>
  <si>
    <t>FASCIA DELANTERA FD MUSTANG 99-04 P/PINTAR C/HOYO "RAYADA"</t>
  </si>
  <si>
    <t>203-1213-00</t>
  </si>
  <si>
    <t>FASCIA DELANTERA FD EXPEDITION 03-06 C/HOYO P/FARO RAYADA</t>
  </si>
  <si>
    <t>203-1208-04</t>
  </si>
  <si>
    <t>FASCIA DELANTERA  ECOSPORT 08-12 S/HOYO P/FARO 1 PIEZA RAYADAS</t>
  </si>
  <si>
    <t>203-1208-03</t>
  </si>
  <si>
    <t>FASCIA DELANTERA FD ECOSPORT 08-12 P/PINTAR C/HOYO RAYADA</t>
  </si>
  <si>
    <t>203-0910-03</t>
  </si>
  <si>
    <t>FASCIA DELANTERA DG H-100 INFERIOR 10-14</t>
  </si>
  <si>
    <t>203-0604-02</t>
  </si>
  <si>
    <t>FASCIA DELANTERA CV AVEO 04-07 P/PINTAR RAYADAS</t>
  </si>
  <si>
    <t>203-0505-01</t>
  </si>
  <si>
    <t>FASCIA DELANTERA CD SRX 04-09 C/HOYO P/FARO P/LIMPIA BRISAS RAYADA</t>
  </si>
  <si>
    <t>015-3132-01</t>
  </si>
  <si>
    <t>FARO NIEBLA VW VENTO 14-15/TIGUAN 09-11/UP 16-17 DEPO IZQ</t>
  </si>
  <si>
    <t>015-3111-07</t>
  </si>
  <si>
    <t>FARO NIEBLA VW GOLF/GTI 11-13 DEPO IZQ</t>
  </si>
  <si>
    <t>015-3111-06</t>
  </si>
  <si>
    <t>FARO NIEBLA VW GOLF/GTI 11-13 DEPO DER</t>
  </si>
  <si>
    <t>015-3111-03</t>
  </si>
  <si>
    <t>FARO NIEBLA VW GOLF 93-99/JETTA 93-98 DEPO IZQ</t>
  </si>
  <si>
    <t>015-3011-11</t>
  </si>
  <si>
    <t>FARO NIEBLA TY RAV 4 13-15/LAND CRUISER 13-16 DEPO IZQ</t>
  </si>
  <si>
    <t>015-3011-10</t>
  </si>
  <si>
    <t>FARO NIEBLA TY RAV 4 13-15/LAND CRUISER 13-16 DEPO DER</t>
  </si>
  <si>
    <t>015-3005-02</t>
  </si>
  <si>
    <t>FARO NIEBLA TY HIACE 14-16 C/BASE S/FOCO TYC DER</t>
  </si>
  <si>
    <t>015-3005-01</t>
  </si>
  <si>
    <t>FARO NIEBLA TY HIACE 06-13 DEPO IZQ</t>
  </si>
  <si>
    <t>2006-2013</t>
  </si>
  <si>
    <t>015-3005-00</t>
  </si>
  <si>
    <t>FARO NIEBLA TY HIACE 06-13 DEPO DER</t>
  </si>
  <si>
    <t>015-2704-13</t>
  </si>
  <si>
    <t>FARO NIEBLA ST IBIZA/LEON/TOLEDO 12-16 DEPO IZQ</t>
  </si>
  <si>
    <t>015-2704-12</t>
  </si>
  <si>
    <t>FARO NIEBLA ST IBIZA/LEON/TOLEDO 12-16 DEPO DER</t>
  </si>
  <si>
    <t>015-2604-00</t>
  </si>
  <si>
    <t>FARO NIEBLA RN MEGANE/SCENIC 01-04/TRAFIC 08-12 DEPO DER</t>
  </si>
  <si>
    <t>015-2506-01</t>
  </si>
  <si>
    <t>FARO NIEBLA PT MATIZ 04-05 DEPO IZQ</t>
  </si>
  <si>
    <t>015-2506-00</t>
  </si>
  <si>
    <t>FARO NIEBLA PT MATIZ 04-05 DEPO DER</t>
  </si>
  <si>
    <t>015-1903-03</t>
  </si>
  <si>
    <t>FARO NIEBLA MZ CX7 10-11 DEPO IZQ</t>
  </si>
  <si>
    <t>015-1903-02</t>
  </si>
  <si>
    <t>FARO NIEBLA MZ CX7 10-11 DEPO DER</t>
  </si>
  <si>
    <t>015-1232-01</t>
  </si>
  <si>
    <t>FARO NIEBLA FD F-350/SUPER DUTY/EXCURSION 05-07 C/BASE DEPO IZQ</t>
  </si>
  <si>
    <t>F-350</t>
  </si>
  <si>
    <t>015-1232-00</t>
  </si>
  <si>
    <t>FARO NIEBLA FD F-350/SUPER DUTY/EXCURSION 05-07 C/BASE DEPO DER</t>
  </si>
  <si>
    <t>015-1230-09</t>
  </si>
  <si>
    <t>FARO NIEBLA FD RANGER 06-08 C/BASE DEPO IZQ</t>
  </si>
  <si>
    <t>015-1230-08</t>
  </si>
  <si>
    <t>FARO NIEBLA FD RANGER 06-08 C/BASE DEPO DER</t>
  </si>
  <si>
    <t>015-1230-07</t>
  </si>
  <si>
    <t>FARO NIEBLA FD RANGER 04-05 C/BASE DEPO IZQ</t>
  </si>
  <si>
    <t>015-1230-06</t>
  </si>
  <si>
    <t>FARO NIEBLA FD RANGER 04-05 C/BASE DEPO DER</t>
  </si>
  <si>
    <t>015-1230-04</t>
  </si>
  <si>
    <t>FARO NIEBLA FD RANGER 98-00 C/BASE DEPO DER</t>
  </si>
  <si>
    <t>015-1226-16</t>
  </si>
  <si>
    <t>FARO NIEBLA FD LOBO 10-13 DEPO DER/IZQ</t>
  </si>
  <si>
    <t>015-1226-05</t>
  </si>
  <si>
    <t>FARO NIEBLA FD LOBO 04-08 RECTANGULAR DEPO IZQ</t>
  </si>
  <si>
    <t>015-1226-01</t>
  </si>
  <si>
    <t>FARO NIEBLA FD LOBO/EXPEDITION 97-98 4X4 DEPO IZQ</t>
  </si>
  <si>
    <t>015-1226-00</t>
  </si>
  <si>
    <t>FARO NIEBLA FD LOBO/EXPEDITION 97-98 4X4 DEPO DER</t>
  </si>
  <si>
    <t>015-1218-01</t>
  </si>
  <si>
    <t>FARO NIEBLA FD FIVE HUNDRED 05-07 C/BASE DEPO IZQ RAYADO</t>
  </si>
  <si>
    <t>015-1218-00</t>
  </si>
  <si>
    <t>FARO NIEBLA FD FIVE HUNDRED 05-07 C/BASE DEPO DER</t>
  </si>
  <si>
    <t>FIVE HUNDRED</t>
  </si>
  <si>
    <t>015-1217-15</t>
  </si>
  <si>
    <t>FARO NIEBLA FD FIESTA 08-10 DEPO IZQ</t>
  </si>
  <si>
    <t>015-1217-14</t>
  </si>
  <si>
    <t>FARO NIEBLA FD FIESTA 08-10 DEPO DER</t>
  </si>
  <si>
    <t>015-1217-07</t>
  </si>
  <si>
    <t>FARO NIEBLA FD FIESTA 03-07 S/FOCO TIPO/AMERICANO/EUROPEO DEPO IZQ</t>
  </si>
  <si>
    <t>015-1217-06</t>
  </si>
  <si>
    <t>FARO NIEBLA FD FIESTA 03-07 S/FOCO TIPO/AMERICANO/EUROPEO DEPO DER</t>
  </si>
  <si>
    <t>015-1217-00</t>
  </si>
  <si>
    <t>FARO NIEBLA FD FIESTA 00-02/IKON 01-06/COURIER 01-12 DEPO DER</t>
  </si>
  <si>
    <t>015-1213-03</t>
  </si>
  <si>
    <t>FARO NIEBLA FD EXPEDITION 03-06 DEPO IZQ</t>
  </si>
  <si>
    <t>EXPEDITION</t>
  </si>
  <si>
    <t>015-1213-02</t>
  </si>
  <si>
    <t>FARO NIEBLA FD EXPEDITION 03-06 DEPO DER</t>
  </si>
  <si>
    <t>015-1209-01</t>
  </si>
  <si>
    <t>FARO NIEBLA FD ESCAPE 01-04 C/BASE DEPO IZQ</t>
  </si>
  <si>
    <t>015-1209-00</t>
  </si>
  <si>
    <t>FARO NIEBLA FD ESCAPE 01-04 C/BASE DEPO DER</t>
  </si>
  <si>
    <t>015-1208-00</t>
  </si>
  <si>
    <t>FARO NIEBLA FD ECOSPORT 04-07/RANGER 10-12 DEPO DER/IZQ</t>
  </si>
  <si>
    <t>23/02/2021</t>
  </si>
  <si>
    <t>015-0916-19</t>
  </si>
  <si>
    <t>FARO NIEBLA DG RAM 13-14 DEPO IZQ</t>
  </si>
  <si>
    <t>015-0901-05</t>
  </si>
  <si>
    <t>FARO NIEBLA DG ATOS 02-04 DEPO IZQ</t>
  </si>
  <si>
    <t>015-0901-04</t>
  </si>
  <si>
    <t>FARO NIEBLA DG ATOS 02-04 DEPO DER</t>
  </si>
  <si>
    <t>015-0901-01</t>
  </si>
  <si>
    <t>FARO NIEBLA DG ATOS 05-12 DEPO IZQ UNA PIEZA RAYADA</t>
  </si>
  <si>
    <t>015-0901-00</t>
  </si>
  <si>
    <t>FARO NIEBLA DG ATOS 05-12 DEPO DER</t>
  </si>
  <si>
    <t>015-0679-01</t>
  </si>
  <si>
    <t>FARO NIEBLA CV TRAX 13-16 DEPO IZQ</t>
  </si>
  <si>
    <t>015-0670-01</t>
  </si>
  <si>
    <t>FARO NIEBLA  SONIC 12-16 TYC IZQ</t>
  </si>
  <si>
    <t>015-0666-00</t>
  </si>
  <si>
    <t>FARO NIEBLA CV SPARK 11-12 S/FOC DEPO DER</t>
  </si>
  <si>
    <t>015-0645-01</t>
  </si>
  <si>
    <t>FARO NIEBLA CV TORNADO 11-16 TYC IZQ</t>
  </si>
  <si>
    <t>015-0643-01</t>
  </si>
  <si>
    <t>FARO NIEBLA CV SIERRA/YUKON 99-02C/BASE DEPO IZQ</t>
  </si>
  <si>
    <t>015-0615-01</t>
  </si>
  <si>
    <t>FARO NIEBLA CV CHEYENNE/SIERRA 92-98/SUBURBAN 92-99DEPO IZQ</t>
  </si>
  <si>
    <t>015-0615-00</t>
  </si>
  <si>
    <t>FARO NIEBLA CV CHEYENNE/SIERRA 92-98/SUBURBAN 92-99DEPO DER</t>
  </si>
  <si>
    <t>015-0614-01</t>
  </si>
  <si>
    <t>FARO NIEBLA CV CHEVY C3/MONZA 04-12/MALIBU 97-03DEPO IZQ</t>
  </si>
  <si>
    <t>015-0604-00</t>
  </si>
  <si>
    <t>FARO NIEBLA CV AVEO 08-11/G3 07-09 4 PUERTAS DEPO DER RAYADO</t>
  </si>
  <si>
    <t>15/11/2017</t>
  </si>
  <si>
    <t>019-3132-01</t>
  </si>
  <si>
    <t>FARO VW VENTO 14-15/POLO 15-16 ELECTRICO C/MOTOR UN AS DEPO IZQ</t>
  </si>
  <si>
    <t>019-3132-00</t>
  </si>
  <si>
    <t>FARO VW VENTO 14-15/POLO 15-16 ELECTRICO C/MOTOR UN AS DEPO DER</t>
  </si>
  <si>
    <t>019-3116-05</t>
  </si>
  <si>
    <t>FARO VW POLO 13-18/VENTO 16-18 DOBLE AS DEPO IZQ</t>
  </si>
  <si>
    <t>019-3114-16</t>
  </si>
  <si>
    <t>FARO VW PASSAT 09-11 4 PUERTAS DEPO DER</t>
  </si>
  <si>
    <t>019-3112-43</t>
  </si>
  <si>
    <t>FARO VW JETTA CLASICO 08-15 MANUAL FONDO NEGRO DEPO IZQ</t>
  </si>
  <si>
    <t>019-3112-42</t>
  </si>
  <si>
    <t>FARO VW JETTA CLASICO 08-15 MANUAL FONDO NEGRO DEPO DER</t>
  </si>
  <si>
    <t>019-3112-14</t>
  </si>
  <si>
    <t>FARO VW JETTA A4 99-07 CUARTO AMBAR S/NIEBLA DEPO DER</t>
  </si>
  <si>
    <t>019-3112-02</t>
  </si>
  <si>
    <t>FARO VW JETTA 87-92 DEPO DER</t>
  </si>
  <si>
    <t>019-3110-14</t>
  </si>
  <si>
    <t>FARO VW GOL 13-16 UN AS DEPO DER</t>
  </si>
  <si>
    <t>019-3110-10</t>
  </si>
  <si>
    <t>FARO VW GOL/SAVEIRO 13-16 DOBLE AS DEPO DER</t>
  </si>
  <si>
    <t>019-3107-07</t>
  </si>
  <si>
    <t>FARO VW CROSSFOX 11-15 DEPO IZQ</t>
  </si>
  <si>
    <t>019-3103-03</t>
  </si>
  <si>
    <t>FARO VW BORA 05-10 GLI FONDO NEGRO HELLA IZQ</t>
  </si>
  <si>
    <t>019-3102-15</t>
  </si>
  <si>
    <t>FARO VW BEETLE 12-16 ELECTRICO C/MOTOR DEPO IZQ</t>
  </si>
  <si>
    <t>019-3102-07</t>
  </si>
  <si>
    <t>FARO VW BEETLE 06-11 ELECTRICO C/MOTOR DEPO IZQ</t>
  </si>
  <si>
    <t>22/02/2019</t>
  </si>
  <si>
    <t>019-3102-03</t>
  </si>
  <si>
    <t>FARO  BEETLE 02-04 CON TURBO DEPO IZQ</t>
  </si>
  <si>
    <t>019-3102-02</t>
  </si>
  <si>
    <t>FARO  BEETLE 02-04 CON TURBO DEPO DER</t>
  </si>
  <si>
    <t>019-3025-05</t>
  </si>
  <si>
    <t>FARO TY AVANZA 12-13 TYC IZQ</t>
  </si>
  <si>
    <t>019-3015-05</t>
  </si>
  <si>
    <t>FARO TY TACOMA 01-04 NORMAL Y 4X4 C/AJUSTE DEPO IZQ</t>
  </si>
  <si>
    <t>019-3015-04</t>
  </si>
  <si>
    <t>FARO TY TACOMA 01-04 NORMAL Y 4X4 C/AJUSTE DEPO DER</t>
  </si>
  <si>
    <t>019-3011-22</t>
  </si>
  <si>
    <t>FARO TY RAV 4 09-12 FONDO NEGRO DEPO DER</t>
  </si>
  <si>
    <t>019-3011-02</t>
  </si>
  <si>
    <t>FARO TY RAV 4 96-97 DEPO DER</t>
  </si>
  <si>
    <t>019-3007-14</t>
  </si>
  <si>
    <t>FARO TY HILUX 12-15 DEPO DER</t>
  </si>
  <si>
    <t>019-3007-13</t>
  </si>
  <si>
    <t>FARO TY HILUX 09-11 DEPO IZQ</t>
  </si>
  <si>
    <t>27/04/2019</t>
  </si>
  <si>
    <t>019-3007-04</t>
  </si>
  <si>
    <t>FARO TY HILUX 06-08 DEPO DER</t>
  </si>
  <si>
    <t>019-3004-43</t>
  </si>
  <si>
    <t>FARO TY COROLLA 14-16 DEPO IZQ</t>
  </si>
  <si>
    <t>019-3004-42</t>
  </si>
  <si>
    <t>FARO TY COROLLA 14-16 DEPO DER</t>
  </si>
  <si>
    <t>019-3004-29</t>
  </si>
  <si>
    <t>FARO TY COROLLA 09-10 NEGRO DEPO IZQ</t>
  </si>
  <si>
    <t>019-3004-28</t>
  </si>
  <si>
    <t>FARO TY COROLLA 09-10 NEGRO DEPO DER</t>
  </si>
  <si>
    <t>019-2903-10</t>
  </si>
  <si>
    <t>FARO SZ SWIFT 12-17 DEPO DER</t>
  </si>
  <si>
    <t>019-2903-01</t>
  </si>
  <si>
    <t>FARO SZ SWIFT 07-11 FONDO CROMADO DEPO IZQ</t>
  </si>
  <si>
    <t>019-2705-11</t>
  </si>
  <si>
    <t>FARO ST LEON 10-13/ALTEA 10-15 DEPO IZQ</t>
  </si>
  <si>
    <t>019-2705-10</t>
  </si>
  <si>
    <t>FARO ST LEON 10-13/ALTEA 10-15 DEPO DER</t>
  </si>
  <si>
    <t>019-2704-18</t>
  </si>
  <si>
    <t>FARO ST IBIZA/CORDOBA 03-09 ELECTRICO S/MOTOR P/FOCO XENON DEPO DER</t>
  </si>
  <si>
    <t>019-2606-09</t>
  </si>
  <si>
    <t>FARO RN SANDERO/STEPWAY 12-15 FDO NGO DEPO IZQ</t>
  </si>
  <si>
    <t>019-2601-00</t>
  </si>
  <si>
    <t>FARO RN CLIO 02-04 FONDO NEGRO DEPO DER</t>
  </si>
  <si>
    <t>019-2506-03</t>
  </si>
  <si>
    <t>FARO PT MATIZ 06-15 DEPO IZQ</t>
  </si>
  <si>
    <t>019-2506-01</t>
  </si>
  <si>
    <t>FARO PT MATIZ 04-05 DEPO IZQ RAYADO</t>
  </si>
  <si>
    <t>019-2506-00</t>
  </si>
  <si>
    <t>FARO PT MATIZ 04-05 DEPO DER</t>
  </si>
  <si>
    <t>019-2346-01</t>
  </si>
  <si>
    <t>FARO  NP300/FRONTIER 16-17 FONDO CROMADO TYC IZQ</t>
  </si>
  <si>
    <t>019-2346-00</t>
  </si>
  <si>
    <t>FARO  NP300/FRONTIER 16-17 FONDO CROMADO TYC DERCAMBIADO POR EL 01</t>
  </si>
  <si>
    <t>019-2330-07</t>
  </si>
  <si>
    <t>FARO NS VERSA 15-19 DEPO IZQ</t>
  </si>
  <si>
    <t>019-2327-07</t>
  </si>
  <si>
    <t>FARO NS MARCH 14-17 TYC IZQ</t>
  </si>
  <si>
    <t>019-2327-06</t>
  </si>
  <si>
    <t>FARO NS MARCH 14-17 TYC DER</t>
  </si>
  <si>
    <t>019-2327-01</t>
  </si>
  <si>
    <t>FARO NS MARCH 11-13 DEPO IZQ</t>
  </si>
  <si>
    <t>019-2324-00</t>
  </si>
  <si>
    <t>FARO NS X-TRAIL 02-07 DEPO DER</t>
  </si>
  <si>
    <t>019-2322-02</t>
  </si>
  <si>
    <t>FARO NS URVAN 02-06 DEPO DER</t>
  </si>
  <si>
    <t>16/03/2022</t>
  </si>
  <si>
    <t>019-2322-01</t>
  </si>
  <si>
    <t>FARO NS URVAN 00-01 DEPO IZQ</t>
  </si>
  <si>
    <t>019-2321-12</t>
  </si>
  <si>
    <t>FARO NS TSURU III 05-16 C/BASE DEPO DER</t>
  </si>
  <si>
    <t>019-2321-00</t>
  </si>
  <si>
    <t>FARO NS TSURU II 88 GUAYIN CRISTAL DEPO DER</t>
  </si>
  <si>
    <t>019-2317-04</t>
  </si>
  <si>
    <t>FARO NS ROGUE 08-14 S/FOCO DEPO DER</t>
  </si>
  <si>
    <t>019-2316-47</t>
  </si>
  <si>
    <t>FARO NS SENTRA 07-10 FONDO NEGRO DEPO IZQ</t>
  </si>
  <si>
    <t>019-2316-46</t>
  </si>
  <si>
    <t>FARO NS SENTRA 07-10 FONDO NEGRO DEPO DER</t>
  </si>
  <si>
    <t>019-2316-44</t>
  </si>
  <si>
    <t>FARO NS SENTRA 13-16 DEPO DER</t>
  </si>
  <si>
    <t>019-2316-11</t>
  </si>
  <si>
    <t>FARO NS SENTRA 07-09 FONDO CROMADO DEPO IZQ</t>
  </si>
  <si>
    <t>019-2316-10</t>
  </si>
  <si>
    <t>FARO NS SENTRA 07-09 FONDO CROMADO DEPO DER</t>
  </si>
  <si>
    <t>019-2316-06</t>
  </si>
  <si>
    <t>FARO NS SENTRA 04-06 NORMAL DEPO DER</t>
  </si>
  <si>
    <t>019-2313-11</t>
  </si>
  <si>
    <t>FARO NS PATHFINDER 08-12 DEPO IZQ</t>
  </si>
  <si>
    <t>019-2313-10</t>
  </si>
  <si>
    <t>FARO NS PATHFINDER 08-12 DEPO DER</t>
  </si>
  <si>
    <t>019-2304-01</t>
  </si>
  <si>
    <t>FARO NS ARMADA/TITAN 04-07 DEPO IZQ</t>
  </si>
  <si>
    <t>ARMADA</t>
  </si>
  <si>
    <t>019-2302-48</t>
  </si>
  <si>
    <t>FARO NS ALTIMA 07-09 2 PUERTAS DEPO DER</t>
  </si>
  <si>
    <t>019-2302-37</t>
  </si>
  <si>
    <t>FARO NS ALTIMA 13-16 P/FOCO HALOGENO DEPO IZQ</t>
  </si>
  <si>
    <t>019-2302-06</t>
  </si>
  <si>
    <t>FARO NS ALTIMA 93-97 GLE SE C/AJUSTE DEPO DER</t>
  </si>
  <si>
    <t>1993-1997</t>
  </si>
  <si>
    <t>019-2302-05</t>
  </si>
  <si>
    <t>FARO NS ALTIMA 02-04 P/FOCO HALOGENO DEPO IZQ</t>
  </si>
  <si>
    <t>019-2302-04</t>
  </si>
  <si>
    <t>FARO NS ALTIMA 02-04 P/FOCO HALOGENO DEPO DER</t>
  </si>
  <si>
    <t>019-2302-02</t>
  </si>
  <si>
    <t>FARO NS ALTIMA 00-01 DEPO DER</t>
  </si>
  <si>
    <t>019-2302-01</t>
  </si>
  <si>
    <t>FARO NS ALTIMA 98-99 C/BASE DEPO IZQ</t>
  </si>
  <si>
    <t>019-2302-00</t>
  </si>
  <si>
    <t>FARO NS ALTIMA 98-99 C/BASE DEPO DER</t>
  </si>
  <si>
    <t>019-2208-11</t>
  </si>
  <si>
    <t>FARO MT OUTLANDER 10-13 ELECTRICO DEPO IZQ</t>
  </si>
  <si>
    <t>019-2205-02</t>
  </si>
  <si>
    <t>FARO MT LANCER 08-16 MANUAL P/FOCO HALOGENO DEPO DER</t>
  </si>
  <si>
    <t>019-2204-03</t>
  </si>
  <si>
    <t>FARO MT L200 08-15 ELECTRICO S/MOTOR CUARTO BLANCO DEPO IZQ UNA PIEZA RAYADA</t>
  </si>
  <si>
    <t>019-1905-01</t>
  </si>
  <si>
    <t>FARO MZ PICK UP 94-97 DEPO IZQ</t>
  </si>
  <si>
    <t>25/09/2019</t>
  </si>
  <si>
    <t>019-1903-04</t>
  </si>
  <si>
    <t>FARO MZ CX7 07-08 DEPO DER</t>
  </si>
  <si>
    <t>019-1902-20</t>
  </si>
  <si>
    <t>FARO MZ 6 14-16 P/FOCO HALOGENO DEPO DER</t>
  </si>
  <si>
    <t>019-1607-10</t>
  </si>
  <si>
    <t>FARO JP LIBERTY 08-13 C/FARO NIEBLA DEPO DER</t>
  </si>
  <si>
    <t>019-1313-01</t>
  </si>
  <si>
    <t>FARO HD HR-V 15 TYC IZQ</t>
  </si>
  <si>
    <t>HR-V</t>
  </si>
  <si>
    <t>019-1313-00</t>
  </si>
  <si>
    <t>FARO HD HR-V 15 TYC DER</t>
  </si>
  <si>
    <t>019-1308-03</t>
  </si>
  <si>
    <t>FARO HD RIDGELINE 09-14 DEPO IZQ</t>
  </si>
  <si>
    <t>RIDGELINE</t>
  </si>
  <si>
    <t>019-1308-02</t>
  </si>
  <si>
    <t>FARO HD RIDGELINE 09-14 DEPO DER</t>
  </si>
  <si>
    <t>019-1307-16</t>
  </si>
  <si>
    <t>FARO HD PILOT 12-15 DEPO DER</t>
  </si>
  <si>
    <t>PILOT</t>
  </si>
  <si>
    <t>019-1305-19</t>
  </si>
  <si>
    <t>FARO HD ODYSSEY 11-13 DEPO IZQ</t>
  </si>
  <si>
    <t>019-1305-18</t>
  </si>
  <si>
    <t>FARO HD ODYSSEY 11-13 DEPO DER</t>
  </si>
  <si>
    <t>019-1303-25</t>
  </si>
  <si>
    <t>FARO HD CR-V 15-16 DEPO IZQ</t>
  </si>
  <si>
    <t>019-1303-24</t>
  </si>
  <si>
    <t>FARO HD CR-V 15-16 DEPO DER</t>
  </si>
  <si>
    <t>019-1303-21</t>
  </si>
  <si>
    <t>FARO HD CR-V 12-14 DEPO IZQ</t>
  </si>
  <si>
    <t>019-1303-01</t>
  </si>
  <si>
    <t>FARO HD CR-V 02-04 DEPO IZQ</t>
  </si>
  <si>
    <t>019-1303-00</t>
  </si>
  <si>
    <t>FARO HD CR-V 02-04 DEPO DER</t>
  </si>
  <si>
    <t>019-1302-57</t>
  </si>
  <si>
    <t>FARO HD CIVIC 12 2 Y 4 PUERTAS DEPO IZQ</t>
  </si>
  <si>
    <t>019-1302-56</t>
  </si>
  <si>
    <t>FARO HD CIVIC 12 2 Y 4 PUERTAS DEPO DER</t>
  </si>
  <si>
    <t>019-1302-37</t>
  </si>
  <si>
    <t>FARO HD CIVIC 10-11 2 PUERTAS DEPO IZQ</t>
  </si>
  <si>
    <t>019-1302-36</t>
  </si>
  <si>
    <t>FARO HD CIVIC 10-11 2 PUERTAS DEPO DER</t>
  </si>
  <si>
    <t>019-1302-08</t>
  </si>
  <si>
    <t>FARO HD CIVIC 04-05 2Y4 PUERTAS DEPO DER</t>
  </si>
  <si>
    <t>019-1301-34</t>
  </si>
  <si>
    <t>FARO HD ACCORD 13-15 4 PUERTAS DEPO DER</t>
  </si>
  <si>
    <t>019-1301-29</t>
  </si>
  <si>
    <t>FARO HD ACCORD 11-12 2 PUERTAS DEPO IZQ</t>
  </si>
  <si>
    <t>019-1301-28</t>
  </si>
  <si>
    <t>FARO HD ACCORD 11-12 2 PUERTAS DEPO DER</t>
  </si>
  <si>
    <t>019-1239-07</t>
  </si>
  <si>
    <t>FARO FD F-350/SUPER DUTY/EXCURSION 02-04 DEPO IZQ</t>
  </si>
  <si>
    <t>019-1239-06</t>
  </si>
  <si>
    <t>FARO FD F-350/SUPER DUTY/EXCURSION 02-04 DEPO DER</t>
  </si>
  <si>
    <t>019-1230-27</t>
  </si>
  <si>
    <t>FARO FD RANGER 13-16 ELECTRICO MANUAL FONDO NEGRO DEPO IZQ</t>
  </si>
  <si>
    <t>019-1230-26</t>
  </si>
  <si>
    <t>FARO FD RANGER 13-16 ELECTRICO MANUAL FONDO NEGRO DEPO DER</t>
  </si>
  <si>
    <t>019-1230-24</t>
  </si>
  <si>
    <t>FARO FD RANGER 13-16 ELECTRICO MANUAL FONDO CROMADO DEPO DER 1PIEZA RAYADA</t>
  </si>
  <si>
    <t>019-1230-10</t>
  </si>
  <si>
    <t>FARO FD RANGER 05-09 FONDO NEGRO DEPO DER</t>
  </si>
  <si>
    <t>019-1230-05</t>
  </si>
  <si>
    <t>FARO FD RANGER 01-04 LISO DEPO IZQ( 1 PIEZA RAYADA)</t>
  </si>
  <si>
    <t>019-1230-04</t>
  </si>
  <si>
    <t>FARO FD RANGER 01-04 LISO DEPO DER</t>
  </si>
  <si>
    <t>019-1226-00</t>
  </si>
  <si>
    <t>FARO FD LOBO 04-08 DEPO DER</t>
  </si>
  <si>
    <t>019-1224-00</t>
  </si>
  <si>
    <t>FARO FD IKON 11-12 4 PUERTAS DEPO DER</t>
  </si>
  <si>
    <t>IKON</t>
  </si>
  <si>
    <t>019-1219-25</t>
  </si>
  <si>
    <t>FARO FD FOCUS 09-11 FONDO CROMADO DEPO IZQ</t>
  </si>
  <si>
    <t>019-1219-24</t>
  </si>
  <si>
    <t>FARO FD FOCUS 09-11 FONDO CROMADO DEPO DER</t>
  </si>
  <si>
    <t>019-1219-22</t>
  </si>
  <si>
    <t>FARO FD FOCUS 09-11 FONDO NEGRO DEPO DER</t>
  </si>
  <si>
    <t>019-1219-09</t>
  </si>
  <si>
    <t>FARO FD FOCUS 07-08 4 PUERTAS DEPO IZQ</t>
  </si>
  <si>
    <t>019-1219-08</t>
  </si>
  <si>
    <t>FARO FD FOCUS 07-08 4 PUERTAS DEPO DER</t>
  </si>
  <si>
    <t>019-1219-02</t>
  </si>
  <si>
    <t>FARO FD FOCUS 05-06 DEPO DER</t>
  </si>
  <si>
    <t>019-1217-39</t>
  </si>
  <si>
    <t>FARO FD FIESTA/IKON 12-13 5 PUERTAS TYC IZQ CAMBIADO</t>
  </si>
  <si>
    <t>18/05/2019</t>
  </si>
  <si>
    <t>019-1217-34</t>
  </si>
  <si>
    <t>FARO FD FIESTA 11-13 FONDO GRIS DEPO DER</t>
  </si>
  <si>
    <t>019-1217-28</t>
  </si>
  <si>
    <t>FARO FD FIESTA 11-12 3Y5 PUERTAS DEPO DER</t>
  </si>
  <si>
    <t>03/02/2021</t>
  </si>
  <si>
    <t>019-1217-18</t>
  </si>
  <si>
    <t>FARO FD FIESTA 08-10 4 PUERTAS DEPO DER</t>
  </si>
  <si>
    <t>019-1217-11</t>
  </si>
  <si>
    <t>FARO FD FIESTA 03-07 DEPO IZQ</t>
  </si>
  <si>
    <t>019-1217-10</t>
  </si>
  <si>
    <t>FARO FD FIESTA 03-07 DEPO DER</t>
  </si>
  <si>
    <t>019-1217-07</t>
  </si>
  <si>
    <t>FARO FD FIESTA 97-99 DEPO IZQ</t>
  </si>
  <si>
    <t>019-1216-00</t>
  </si>
  <si>
    <t>FARO FD LOBO/F-150 09-14 BISEL NEGRO DEPO DER 1 PIEZA RAYADA</t>
  </si>
  <si>
    <t>019-1214-21</t>
  </si>
  <si>
    <t>FARO FD EXPLORER/SPORT TRACK 06-10 FONDO NEGRO DEPO IZQ</t>
  </si>
  <si>
    <t>019-1214-11</t>
  </si>
  <si>
    <t>FARO FD EXPLORER 06-10 DEPO IZQ</t>
  </si>
  <si>
    <t>019-1214-07</t>
  </si>
  <si>
    <t>FARO FD EXPLORER 02-05 DEPO IZQ</t>
  </si>
  <si>
    <t>019-1214-05</t>
  </si>
  <si>
    <t>FARO FD EXPLORER 01-05 SPORT C/AJUSTE DEPO IZQ</t>
  </si>
  <si>
    <t>21/09/2020</t>
  </si>
  <si>
    <t>019-1214-04</t>
  </si>
  <si>
    <t>FARO FD EXPLORER 01-05 SPORT C/AJUSTE DEPO DER</t>
  </si>
  <si>
    <t>019-1213-03</t>
  </si>
  <si>
    <t>FARO FD EXPEDITION 03-06 FONDO NEGRO DEPO IZQ</t>
  </si>
  <si>
    <t>019-1213-02</t>
  </si>
  <si>
    <t>FARO FD EXPEDITION 03-06 FONDO NEGRO DEPO DER</t>
  </si>
  <si>
    <t>019-1213-01</t>
  </si>
  <si>
    <t>FARO FD EXPEDITION 03-06 FONDO CROMADO DEPO IZQ</t>
  </si>
  <si>
    <t>019-1213-00</t>
  </si>
  <si>
    <t>FARO FD EXPEDITION 03-06 FONDO CROMADO DEPO DER</t>
  </si>
  <si>
    <t>019-1209-00</t>
  </si>
  <si>
    <t>FARO FD ESCAPE 01-04 C/AJUSTE DEPO DER</t>
  </si>
  <si>
    <t>019-1208-09</t>
  </si>
  <si>
    <t>FARO FD ECOSPORT 08-12 FONDO GRIS DEPO IZQ</t>
  </si>
  <si>
    <t>019-1208-08</t>
  </si>
  <si>
    <t>FARO FD ECOSPORT 08-12 FONDO GRIS DEPO DER</t>
  </si>
  <si>
    <t>019-1106-01</t>
  </si>
  <si>
    <t>FARO FT DUCATO 06-12/MANAGER 09-12 ELECTRICO C/MOTOR DEPO IZQ RAYADOS  S/TAPON</t>
  </si>
  <si>
    <t>019-1105-03</t>
  </si>
  <si>
    <t>FARO SUPERIOR FT 500 09-12 DEPO IZQ</t>
  </si>
  <si>
    <t>019-1105-02</t>
  </si>
  <si>
    <t>FARO SUPERIOR FT 500 09-12 DEPO DER</t>
  </si>
  <si>
    <t>019-0916-33</t>
  </si>
  <si>
    <t>FARO DG RAM 13-17 DEPO IZQ</t>
  </si>
  <si>
    <t>29/05/2020</t>
  </si>
  <si>
    <t>019-0916-06</t>
  </si>
  <si>
    <t>FARO DG RAM 4000 02-05 C/BASE DEPO DER</t>
  </si>
  <si>
    <t>019-0913-07</t>
  </si>
  <si>
    <t>FARO DG RAM 09-12 S/FRANJA DOBLE AS LARAMIE DEPO IZQ</t>
  </si>
  <si>
    <t>019-0913-06</t>
  </si>
  <si>
    <t>FARO DG RAM 09-12 S/FRANJA DOBLE AS LARAMIE DEPO DER</t>
  </si>
  <si>
    <t>019-0913-05</t>
  </si>
  <si>
    <t>FARO DG RAM 09-12 C/FRANJA AMBAR UN AS DEPO IZQ</t>
  </si>
  <si>
    <t>019-0910-04</t>
  </si>
  <si>
    <t>FARO DG H-100 06-10 S/HOYO P/MOTOR DEPO DER</t>
  </si>
  <si>
    <t>019-0903-01</t>
  </si>
  <si>
    <t>FARO  AVENGER 08-13 FONDO NEGRO TYC IZQ</t>
  </si>
  <si>
    <t>019-0901-03</t>
  </si>
  <si>
    <t>FARO DG ATOS 02-04 DEPO IZQ</t>
  </si>
  <si>
    <t>019-0718-01</t>
  </si>
  <si>
    <t>FARO CR VOYAGER 96-99/TOWN COUNTRY 98-00 DEPO IZQ</t>
  </si>
  <si>
    <t>019-0718-00</t>
  </si>
  <si>
    <t>FARO CR VOYAGER 96-99/TOWN COUNTRY 98-00 DEPO DER</t>
  </si>
  <si>
    <t>019-0670-02</t>
  </si>
  <si>
    <t>FARO CV SONIC 12-15 BISEL NEGRO DEPO DER</t>
  </si>
  <si>
    <t>019-0666-08</t>
  </si>
  <si>
    <t>FARO CV SPARK 13-17 MANUAL P/FOCO HALOGENO S/FOCO DEPO DER</t>
  </si>
  <si>
    <t>019-0666-01</t>
  </si>
  <si>
    <t>FARO CV SPARK 11-12 DEPO IZQ</t>
  </si>
  <si>
    <t>019-0666-00</t>
  </si>
  <si>
    <t>FARO CV SPARK 11-12 DEPO DER</t>
  </si>
  <si>
    <t>019-0665-01</t>
  </si>
  <si>
    <t>FARO CV CRUZE 10-16 MANUAL DEPO IZQ</t>
  </si>
  <si>
    <t>019-0665-00</t>
  </si>
  <si>
    <t>FARO CV CRUZE 10-16 MANUAL DEPO DER</t>
  </si>
  <si>
    <t>019-0648-01</t>
  </si>
  <si>
    <t>FARO CV UPLANDER 05-09 DEPO IZQ</t>
  </si>
  <si>
    <t>18/10/2022</t>
  </si>
  <si>
    <t>REGULAR</t>
  </si>
  <si>
    <t>019-0646-02</t>
  </si>
  <si>
    <t>FARO CV TRACKER 89-98 C/BASE C/CUARTO DEPO DER</t>
  </si>
  <si>
    <t>1989-1998</t>
  </si>
  <si>
    <t>019-0646-00</t>
  </si>
  <si>
    <t>FARO CV TRACKER 99-04 DEPO DER</t>
  </si>
  <si>
    <t>019-0630-07</t>
  </si>
  <si>
    <t>FARO CV MALIBU 08-12 DEPO IZQ</t>
  </si>
  <si>
    <t>019-0617-13</t>
  </si>
  <si>
    <t>FARO CV CORSA 08-12 5 PINES DEPO IZQ</t>
  </si>
  <si>
    <t>019-0617-01</t>
  </si>
  <si>
    <t>FARO CV CORSA 00-02 DEPO IZQ</t>
  </si>
  <si>
    <t>019-0617-00</t>
  </si>
  <si>
    <t>FARO CV CORSA 00-02 DEPO DER</t>
  </si>
  <si>
    <t>019-0616-06</t>
  </si>
  <si>
    <t>FARO  COLORADO 13-14 TYC DER</t>
  </si>
  <si>
    <t>019-0614-29</t>
  </si>
  <si>
    <t>FARO CV CHEVY C3 09-12 FONDO NEGRO DEPO IZQ</t>
  </si>
  <si>
    <t>019-0614-28</t>
  </si>
  <si>
    <t>FARO CV CHEVY C3 09-12 FONDO CROMADO DEPO DER</t>
  </si>
  <si>
    <t>019-0614-04</t>
  </si>
  <si>
    <t>FARO CV CHEVY C2/MONZA 04-08 DEPO DER</t>
  </si>
  <si>
    <t>019-0610-01</t>
  </si>
  <si>
    <t>FARO CV CAPTIVA 08-15/VUE 08-10 S/FOCO DEPO IZQ</t>
  </si>
  <si>
    <t>CAPTIVA</t>
  </si>
  <si>
    <t>019-0604-15</t>
  </si>
  <si>
    <t>FARO CV AVEO 12-17 FONDO NEGRO DEPO IZQ</t>
  </si>
  <si>
    <t>019-0604-04</t>
  </si>
  <si>
    <t>FARO CV AVEO 04-07 4 Y 5 PUERTAS DEPO DER</t>
  </si>
  <si>
    <t>019-0202-11</t>
  </si>
  <si>
    <t>FARO  A4 05-08 CUARTO AMBAR DEPO IZQ</t>
  </si>
  <si>
    <t>412-3117-01</t>
  </si>
  <si>
    <t>ESTRIBO VW SEDAN 77-03 NAC IZQ</t>
  </si>
  <si>
    <t>018-3132-01</t>
  </si>
  <si>
    <t>ESPEJO VW VENTO 14-15 ELECTRICO C/DESEMPAÃ?Â?ANTE P/PINTAR IZQ RAYADOS</t>
  </si>
  <si>
    <t>018-3132-00</t>
  </si>
  <si>
    <t>ESPEJO VW VENTO 14-15 ELECTRICO C/DESEMPAÃ?Â?ANTE P/PINTAR DER</t>
  </si>
  <si>
    <t>018-3115-12</t>
  </si>
  <si>
    <t>ESPEJO VW POINTER 00-09 4 PUERTAS ELECTRICO CORRUGADO NEGRO DER</t>
  </si>
  <si>
    <t>018-3115-09</t>
  </si>
  <si>
    <t>ESPEJO VW POINTER 00-09 4 PUERTAS C/CONTROL CORRUGADO NEGRO IZQ</t>
  </si>
  <si>
    <t>018-3115-08</t>
  </si>
  <si>
    <t>ESPEJO VW POINTER 00-09 4 PUERTAS C/CONTROL CORRUGADO NEGRO DER</t>
  </si>
  <si>
    <t>018-3112-19</t>
  </si>
  <si>
    <t>ESPEJO  JETTA BICENTENARIO 11-15 ELECTRICO C/DESEMPAÃ?Â?ANTE C/DIRECCIONAL P/PINTAR ORIG IZQ</t>
  </si>
  <si>
    <t>018-3112-17</t>
  </si>
  <si>
    <t>ESPEJO VW JETTA BICENTENARIO 11-13 C/CONTROL CORRUGADO NEGRO HYBRID/GLI/HIGHLINE/SEL/TDI/SE/S/TRENDLINE/COMFORTLINE/BASE IZQ SIN CARCASA</t>
  </si>
  <si>
    <t>018-3112-14</t>
  </si>
  <si>
    <t>ESPEJO VW JETTA 93-98/GOLF 93-99 ELECTRICO C/DESEMPAÃ?Â?ANTE NEGRO K2/CL/GLX/VR6/GTI/WOLFSBURG/GL/TDI/SPORT/GLS/BASE DER</t>
  </si>
  <si>
    <t>018-3112-10</t>
  </si>
  <si>
    <t>ESPEJO VW JETTA BICENTENARIO 11-17 ELECTRICO C/DESEMPAÃ?Â?ANTE C/DIRECCIONAL P/PINTAR GLI/COMFORT/ACTIVE/HIGHLINE/SEL/TDI/SE/S/SPORT/COMFORTLINE/BASE DER</t>
  </si>
  <si>
    <t>018-3112-08</t>
  </si>
  <si>
    <t>ESPEJO VW JETTA BICENTENARIO 11-17 ELECTRICO C/DESEMPAÃ?Â?ANTE CORRUGADO NEGRO DER</t>
  </si>
  <si>
    <t>018-3110-21</t>
  </si>
  <si>
    <t>ESPEJO VW GOL 13-16 C/CONTROL P/PINTAR IZQ</t>
  </si>
  <si>
    <t>018-3110-19</t>
  </si>
  <si>
    <t>ESPEJO VW GOL 13-16 ELECTRICO C/DIRECCIONAL CORRUGADO IZQ</t>
  </si>
  <si>
    <t>018-3110-18</t>
  </si>
  <si>
    <t>ESPEJO VW GOL 13-16 ELECTRICO C/DIRECCIONAL CORRUGADO DER</t>
  </si>
  <si>
    <t>018-3110-05</t>
  </si>
  <si>
    <t>ESPEJO VW GOL 08-13 ELECTRICO NEGRO TDI 1.4/1.4/1.2 IZQ RAYADOS</t>
  </si>
  <si>
    <t>018-3107-05</t>
  </si>
  <si>
    <t>ESPEJO VW CROSSFOX 11-15 ELECTRICO C/DIRECCIONAL P/PINTAR IZQ</t>
  </si>
  <si>
    <t>018-3107-04</t>
  </si>
  <si>
    <t>ESPEJO VW CROSSFOX 11-15 ELECTRICO C/DIRECCIONAL P/PINTAR DER</t>
  </si>
  <si>
    <t>018-3025-01</t>
  </si>
  <si>
    <t>ESPEJO TY AVANZA 07-12 ELECTRICO P/PINTAR IZQ</t>
  </si>
  <si>
    <t>018-3018-02</t>
  </si>
  <si>
    <t>ESPEJO TY YARIS 03-06 ELECTRICO C/DESEMPAÃ?Â?ANTE NEGRO DER</t>
  </si>
  <si>
    <t>018-3011-12</t>
  </si>
  <si>
    <t>ESPEJO TY RAV 4 13-17 ELECTRICO C/DIRECCIONAL P/PINTAR DER</t>
  </si>
  <si>
    <t>018-3010-14</t>
  </si>
  <si>
    <t>ESPEJO TY PICK UP 89-95 4X4 MANUAL NEGRO SR-5/DLX/BASE DER</t>
  </si>
  <si>
    <t>018-3010-13</t>
  </si>
  <si>
    <t>ESPEJO TY PICK UP 89-95 4X4 MANUAL CROMADO SR5/DLX/BASE IZQ</t>
  </si>
  <si>
    <t>21/05/2020</t>
  </si>
  <si>
    <t>018-3010-09</t>
  </si>
  <si>
    <t>ESPEJO TY PICK UP 89-95 MANUAL CROMADO IZQ INCOMPLETOS</t>
  </si>
  <si>
    <t>018-3010-08</t>
  </si>
  <si>
    <t>ESPEJO TY PICK UP 89-95 MANUAL CROMADO DER</t>
  </si>
  <si>
    <t>018-3010-06</t>
  </si>
  <si>
    <t>ESPEJO TY PICK UP 89-95 MANUAL CORRUGADO NEGRO DER INCOMPLETOS</t>
  </si>
  <si>
    <t>018-3010-01</t>
  </si>
  <si>
    <t>ESPEJO TY PICK UP 84-88 MANUAL CORRUGADO NEGRO SR-5/DLX/BASE IZQ INCOMPLETOS</t>
  </si>
  <si>
    <t>018-3010-00</t>
  </si>
  <si>
    <t>ESPEJO TY PICK UP 84-88 MANUAL CORRUGADO NEGRO SR-5/DLX/BASE DER INCOMPLETOS</t>
  </si>
  <si>
    <t>21/01/2021</t>
  </si>
  <si>
    <t>018-3007-13</t>
  </si>
  <si>
    <t>ESPEJO TY HILUX 05-11 ELECTRICO NEGRO IZQ</t>
  </si>
  <si>
    <t>018-3007-01</t>
  </si>
  <si>
    <t>ESPEJO TY HILUX 05-11 MANUAL NEGRO IZQ</t>
  </si>
  <si>
    <t>018-3007-00</t>
  </si>
  <si>
    <t>ESPEJO TY HILUX 05-11 MANUAL NEGRO DER</t>
  </si>
  <si>
    <t>018-2705-02</t>
  </si>
  <si>
    <t>ESPEJO ST LEON/TOLEDO 03-05 ELECTRICO C/DESEMPAÃ?Â?ANTE NEGRO FR/CUPRA/SIGNO/STELLA/STYLANCE/SPORT DER</t>
  </si>
  <si>
    <t>018-2704-02</t>
  </si>
  <si>
    <t>ESPEJO ST IBIZA/CORDOBA 03-09 C/CONTROL CORRUGADO NEGRO SIGNO/STELLA/REFERENCE/STYLANCE/SPORT/BLITZ DER</t>
  </si>
  <si>
    <t>018-2606-09</t>
  </si>
  <si>
    <t>ESPEJO RN SANDERO 10-15 ELECTRICO C/DESEMPAÃ?Â?ANTE P/PINTAR 1.6 16V/1.6/DCI 1.5/1.4/1.2 16V IZQ</t>
  </si>
  <si>
    <t>2010-2015</t>
  </si>
  <si>
    <t>018-2602-05</t>
  </si>
  <si>
    <t>ESPEJO RN KANGOO 09-12 ELECTRICO P/PINTAR BASE IZQ</t>
  </si>
  <si>
    <t>018-2608-01</t>
  </si>
  <si>
    <t>ESPEJO RN FLUENCE 11-15 ELECTRICO C/DIRECCIONAL P/PINTAR IZQ</t>
  </si>
  <si>
    <t>FLUENCE</t>
  </si>
  <si>
    <t>018-2506-07</t>
  </si>
  <si>
    <t>ESPEJO PT MATIZ 04-05 ELECTRICO NEGRO IZQ</t>
  </si>
  <si>
    <t>018-2506-00</t>
  </si>
  <si>
    <t>ESPEJO PT MATIZ 04-05 C/CONTROL NEGRO 1.0/0.8 DER</t>
  </si>
  <si>
    <t>018-2407-06</t>
  </si>
  <si>
    <t>ESPEJO PG PARTNER 12-13 C/CONTROL DER</t>
  </si>
  <si>
    <t>PARTNER</t>
  </si>
  <si>
    <t>018-2402-04</t>
  </si>
  <si>
    <t>ESPEJO PG 207 08-13 ELECTRICO C/DESEMPAÃ?Â?ANTE C/DIRECCIONAL ELECTRICO ABATIBLE DER RAYADO</t>
  </si>
  <si>
    <t>018-2322-05</t>
  </si>
  <si>
    <t>ESPEJO NS URVAN 14-15 MANUAL NEGRO IZQ PIEZA ROTA</t>
  </si>
  <si>
    <t>018-2322-04</t>
  </si>
  <si>
    <t>ESPEJO NS URVAN 14-15 MANUAL NEGRO DER UNA PIEZA CAMBIADA</t>
  </si>
  <si>
    <t>018-2321-15</t>
  </si>
  <si>
    <t>ESPEJO NS TSURU III 92-16 MANUAL NEGRO ALL MODELS IZQ</t>
  </si>
  <si>
    <t>018-2321-14</t>
  </si>
  <si>
    <t>ESPEJO NS TSURU III 92-16 MANUAL NEGRO ALL MODELS DER</t>
  </si>
  <si>
    <t>018-2321-09</t>
  </si>
  <si>
    <t>ESPEJO NS TSURU III 92-16 ELECTRICO NEGRO IZQ</t>
  </si>
  <si>
    <t>018-2321-05</t>
  </si>
  <si>
    <t>ESPEJO NS TSURU I 84-87 4 PUERTAS MANUAL NEGRO ALL MODELS IZQ</t>
  </si>
  <si>
    <t>018-2318-03</t>
  </si>
  <si>
    <t>ESPEJO NS TIIDA 07-16 ELECTRICO P/PINTAR S/SL IZQ</t>
  </si>
  <si>
    <t>018-2313-09</t>
  </si>
  <si>
    <t>ESPEJO NS PATHFINDER 13-16 ELECTRICO C/DESEMPAÃ?Â?ANTE C/MEMORIA P/PINTAR SENSE/PLATINUM/ADVANCE/SV/S/SL IZQ</t>
  </si>
  <si>
    <t>018-2327-09</t>
  </si>
  <si>
    <t>ESPEJO NS MARCH 12-17 MANUAL NEGRO IZQ ROTO</t>
  </si>
  <si>
    <t>24/05/2021</t>
  </si>
  <si>
    <t>018-2327-08</t>
  </si>
  <si>
    <t>ESPEJO NS MARCH 12-17 MANUAL NEGRO DER</t>
  </si>
  <si>
    <t>018-2327-06</t>
  </si>
  <si>
    <t>ESPEJO NS MARCH 12-17 C/CONTROL CORRUGADO DER</t>
  </si>
  <si>
    <t>018-2327-03</t>
  </si>
  <si>
    <t>ESPEJO NS MARCH 11-17 ELECTRICO P/PINTAR IZQ</t>
  </si>
  <si>
    <t>21/12/2020</t>
  </si>
  <si>
    <t>018-2327-02</t>
  </si>
  <si>
    <t>ESPEJO NS MARCH 11-17 ELECTRICO P/PINTAR DER</t>
  </si>
  <si>
    <t>018-2305-03</t>
  </si>
  <si>
    <t>ESPEJO NS D21 94-08/D22 08-14 MANUAL NEGRO E/LE/XE/SE/BASE IZQ</t>
  </si>
  <si>
    <t>018-2305-01</t>
  </si>
  <si>
    <t>ESPEJO NS D21 94-08/D22 08-14 MANUAL CROMADO PW E/LE/XE/SE/BASE IZQ</t>
  </si>
  <si>
    <t>018-2305-00</t>
  </si>
  <si>
    <t>ESPEJO NS D21 94-08/D22 08-14 MANUAL CROMADO PW E/LE/XE/SE/BASE DER</t>
  </si>
  <si>
    <t>018-2305-10</t>
  </si>
  <si>
    <t>ESPEJO  D21/PATHFINDER 87-93 ELECTRICO NEGRO DER</t>
  </si>
  <si>
    <t>018-2302-17</t>
  </si>
  <si>
    <t>ESPEJO NS ALTIMA 07-12 6 CILINDROS 4 PUERTAS ELECTRICO C/DESEMPAÃ?Â?ANTE C/DIRECCIONAL P/PINTAR S/SL/HYBRID/SR IZQ</t>
  </si>
  <si>
    <t>018-2302-16</t>
  </si>
  <si>
    <t>ESPEJO NS ALTIMA 07-12 6 CILINDROS 4 PUERTAS ELECTRICO C/DESEMPAÃ?Â?ANTE C/DIRECCIONAL P/PINTAR S/SL/HYBRID/SR DER</t>
  </si>
  <si>
    <t>018-2302-15</t>
  </si>
  <si>
    <t>ESPEJO NS ALTIMA 07-12 4 CILINDROS 4 PUERTAS ELECTRICO P/PINTAR S/SL/HYBRID/BASE IZQ</t>
  </si>
  <si>
    <t>018-2302-14</t>
  </si>
  <si>
    <t>ESPEJO NS ALTIMA 07-12 4 CILINDROS 4 PUERTAS ELECTRICO P/PINTAR S/SL/HYBRID/BASE DER</t>
  </si>
  <si>
    <t>018-2302-08</t>
  </si>
  <si>
    <t>ESPEJO NS ALTIMA 02-04 ELECTRICO P/PINTAR SE-R/S/SL/SE/BASE DER</t>
  </si>
  <si>
    <t>018-2302-07</t>
  </si>
  <si>
    <t>ESPEJO NS ALTIMA 05-06 ELECTRICO C/DESEMPAÃ?Â?ANTE P/PINTAR SE-R/SL IZQ</t>
  </si>
  <si>
    <t>018-2302-06</t>
  </si>
  <si>
    <t>ESPEJO NS ALTIMA 05-06 ELECTRICO C/DESEMPAÃ?Â?ANTE P/PINTAR SE-R/SL DER</t>
  </si>
  <si>
    <t>018-2302-05</t>
  </si>
  <si>
    <t>ESPEJO NS ALTIMA 93-97 ELECTRICO NEGRO GLE-E/SE/GXE/GLE/BASE IZQ UNA PIEZA RAYADA</t>
  </si>
  <si>
    <t>018-2302-04</t>
  </si>
  <si>
    <t>ESPEJO NS ALTIMA 93-97 ELECTRICO NEGRO GLE-E/SE/GXE/GLE/BASE DER</t>
  </si>
  <si>
    <t>018-2302-00</t>
  </si>
  <si>
    <t>ESPEJO NS ALTIMA 05-06 ELECTRICO P/PINTAR S/SE DER</t>
  </si>
  <si>
    <t>018-1905-01</t>
  </si>
  <si>
    <t>ESPEJO MZ PICK UP 86-93 MANUAL NEGRO BASE/SE-5/LE-5/LX IZQ</t>
  </si>
  <si>
    <t>018-1909-01</t>
  </si>
  <si>
    <t>ESPEJO MZ CX9 07-11 ELECTRICO S/DIRECCIONAL P/PINTAR GRAND TOURING/GT/TOURING/SPORT/GS IZQ</t>
  </si>
  <si>
    <t>CX9</t>
  </si>
  <si>
    <t>018-1609-07</t>
  </si>
  <si>
    <t>ESPEJO JP WRANGLER 07-13 MANUAL NEGRO X-S/FREEDMOM/X/UNLIMITED/SAHARA/RUBICON/ALTITUDE/SPORT IZQ</t>
  </si>
  <si>
    <t>018-1607-09</t>
  </si>
  <si>
    <t>ESPEJO JP LIBERTY 08-13 ELECTRICO C/DESEMPAÃ?Â?ANTE NEGRO SKY/JET/RENEGADE/NORTH/SPORT/LIMITED IZQ</t>
  </si>
  <si>
    <t>018-1607-02</t>
  </si>
  <si>
    <t>ESPEJO JP LIBERTY 02-07 ELECTRICO ABATIBLE NEGRO RENEGADE/SPORT/LIMITED DER</t>
  </si>
  <si>
    <t>018-1607-00</t>
  </si>
  <si>
    <t>ESPEJO JP LIBERTY 02-07 MANUAL NEGRO RENEGADE/BASE/SPORT/LIMITED DER</t>
  </si>
  <si>
    <t>018-1605-11</t>
  </si>
  <si>
    <t>ESPEJO JP GRAND CHEROKEE 05-10 ELECTRICO C/DESEMPAÃ?Â?ANTE NEGRO SRT8/S/LAREDO/NORTH/OVERLAND/LIMITED IZQ</t>
  </si>
  <si>
    <t>018-1605-10</t>
  </si>
  <si>
    <t>ESPEJO JP GRAND CHEROKEE 05-10 ELECTRICO C/DESEMPAÃ?Â?ANTE NEGRO SRT8/S/LAREDO/NORTH/OVERLAND/LIMITED DER</t>
  </si>
  <si>
    <t>018-1605-03</t>
  </si>
  <si>
    <t>ESPEJO JP GRAND CHEROKEE 93-95 ELECTRICO NEGRO SE/ORVIS/LAREDO/BASE/LIMITED IZQ</t>
  </si>
  <si>
    <t>1993-1995</t>
  </si>
  <si>
    <t>018-1605-02</t>
  </si>
  <si>
    <t>ESPEJO JP GRAND CHEROKEE 93-95 ELECTRICO NEGRO SE/ORVIS/LAREDO/BASE/LIMITED DER</t>
  </si>
  <si>
    <t>018-1604-03</t>
  </si>
  <si>
    <t>ESPEJO JP COMPASS 07-16 ELECTRICO NEGRO BASE/HIGH/ALTITUDE/NORTH/SPORT/LIMITED/LATITUDE IZQ</t>
  </si>
  <si>
    <t>018-1604-02</t>
  </si>
  <si>
    <t>ESPEJO JP COMPASS 07-16 ELECTRICO NEGRO BASE/HIGH/ALTITUDE/NORTH/SPORT/LIMITED/LATITUDE DER</t>
  </si>
  <si>
    <t>018-1604-00</t>
  </si>
  <si>
    <t>ESPEJO JP COMPASS 07-16 MANUAL NEGRO BASE/ALTITUDE/NORTH/SPORT/LIMITED/LATITUDE DER</t>
  </si>
  <si>
    <t>018-1305-06</t>
  </si>
  <si>
    <t>ESPEJO HD ODYSSEY 11-12 ELECTRICO C/DIRECCIONAL ALL MODELS DER</t>
  </si>
  <si>
    <t>018-1304-05</t>
  </si>
  <si>
    <t>ESPEJO HD FIT 09-11 ELECTRICO P/PINTAR EV/BASE/SPORT/DX/LX/EX IZQ</t>
  </si>
  <si>
    <t>018-1303-19</t>
  </si>
  <si>
    <t>ESPEJO HD CR-V 12-14 ELECTRICO C/DESEMPAÃ?Â?ANTE P/PINTAR TOURING/EX-L/LX/EX IZQ</t>
  </si>
  <si>
    <t>018-1303-18</t>
  </si>
  <si>
    <t>ESPEJO HD CR-V 12-14 ELECTRICO C/DESEMPAÃ?Â?ANTE P/PINTAR TOURING/EX-L/LX/EX DER</t>
  </si>
  <si>
    <t>018-1303-17</t>
  </si>
  <si>
    <t>ESPEJO HD CR-V 12-14 ELECTRICO P/PINTAR TOURING/EX-L/LX/EX IZQ</t>
  </si>
  <si>
    <t>018-1303-16</t>
  </si>
  <si>
    <t>ESPEJO HD CR-V 12-14 ELECTRICO P/PINTAR TOURING/EX-L/LX/EX DER</t>
  </si>
  <si>
    <t>018-1303-15</t>
  </si>
  <si>
    <t>ESPEJO HD CR-V 08-11 ELECTRICO C/DESEMPAÃ?Â?ANTE P/PINTAR IZQ</t>
  </si>
  <si>
    <t>018-1303-13</t>
  </si>
  <si>
    <t>ESPEJO HD CR-V 08-11 ELECTRICO P/PINTAR IZQ</t>
  </si>
  <si>
    <t>018-1303-05</t>
  </si>
  <si>
    <t>ESPEJO HD CR-V 07 ELECTRICO C/DESEMPAÃ?Â?ANTE NEGRO EX-L/SE/LX/EX IZQ</t>
  </si>
  <si>
    <t>018-1303-02</t>
  </si>
  <si>
    <t>ESPEJO HD CR-V 07 ELECTRICO NEGRO SE/LX/EX-L/EX DER</t>
  </si>
  <si>
    <t>018-1301-23</t>
  </si>
  <si>
    <t>ESPEJO HD ACCORD 03-07 2 PUERTAS ELECTRICO P/PINTAR DX/SE/LX/HYBRID/EX IZQ</t>
  </si>
  <si>
    <t>018-1301-14</t>
  </si>
  <si>
    <t>ESPEJO HD ACCORD 08-12 4 PUERTAS ELECTRICO C/DESEMPAÃ?Â?ANTE P/PINTAR LX-P/HFP/LX-S/EX-L/SE/LX/EX DER</t>
  </si>
  <si>
    <t>018-1239-07</t>
  </si>
  <si>
    <t>ESPEJO FD F-350/SUPER DUTY 99-07/EXCURSION 03-05 ELECTRICO C/DESEMPAÃ?Â?ANTE C/DIRECCIONAL CORRUGADO NEGRO LARIAT/LIMITED/XLS/BASE/XL/EDDIE BAUER/XLT IZQ</t>
  </si>
  <si>
    <t>018-1239-06</t>
  </si>
  <si>
    <t>ESPEJO FD F-350/SUPER DUTY 99-07/EXCURSION 03-05 ELECTRICO C/DESEMPAÃ?Â?ANTE C/DIRECCIONAL CORRUGADO NEGRO LARIAT/LIMITED/XLS/BASE/XL/EDDIE BAUER/XLT DER</t>
  </si>
  <si>
    <t>018-1237-05</t>
  </si>
  <si>
    <t>ESPEJO FD WINDSTAR 99-03 ELECTRICO NEGRO LX/SEL/SE/LIMITED/BASE IZQ</t>
  </si>
  <si>
    <t>018-1230-59</t>
  </si>
  <si>
    <t>ESPEJO FD RANGER 13-14 ELECTRICO CORRUGADO IZQ</t>
  </si>
  <si>
    <t>018-1230-56</t>
  </si>
  <si>
    <t>ESPEJO FD RANGER 13-14 MANUAL CROMADO DER</t>
  </si>
  <si>
    <t>018-1230-54</t>
  </si>
  <si>
    <t>ESPEJO FD RANGER 13-14 MANUAL CORRUGADO DER  SIN ROSCA PARA TORNILLO</t>
  </si>
  <si>
    <t>018-1230-53</t>
  </si>
  <si>
    <t>ESPEJO FD RANGER 13-16 MANUAL NEGRO IZQ</t>
  </si>
  <si>
    <t>018-1230-13</t>
  </si>
  <si>
    <t>ESPEJO FD RANGER 10-12 ELECTRICO P/PINTAR FX4/LIMITED/BASE/XL/XLT/STX/SPORT IZQ</t>
  </si>
  <si>
    <t>018-1230-12</t>
  </si>
  <si>
    <t>ESPEJO FD RANGER 10-12 ELECTRICO P/PINTAR FX4/LIMITED/BASE/XL/XLT/STX/SPORT DER RAYADO</t>
  </si>
  <si>
    <t>018-1230-09</t>
  </si>
  <si>
    <t>ESPEJO FD RANGER 10-12 ELECTRICO CROMADO FX4/LIMITED/XL/XLT/STX/SPORT IZQ</t>
  </si>
  <si>
    <t>018-1230-07</t>
  </si>
  <si>
    <t>ESPEJO FD RANGER 10-12 MANUAL CROMADO FX4/LIMITED/BASE/XL/XLT/STX/SPORT IZQ RAYADO</t>
  </si>
  <si>
    <t>018-1226-08</t>
  </si>
  <si>
    <t>ESPEJO FD LOBO/F-150 09-13 ELECTRICO CORRUGADO SVT/LARIAT/HARLEY/FX4/FX2/PLATINUM/KING RANCH/XL/STX DER</t>
  </si>
  <si>
    <t>018-1226-06</t>
  </si>
  <si>
    <t>ESPEJO FD LOBO/F-150 09-14 MANUAL CORRUGADO SVT/LARIAT/HARLEY/FX4/FX2/PLATINUM/KING RANCH/LIMITED/XL/XLT/STX DER RAYADO</t>
  </si>
  <si>
    <t>018-1226-04</t>
  </si>
  <si>
    <t>ESPEJO FD LOBO 04-08 ELECTRICO CORRUGADO XTR/LARIAT/HARLEY/FX4/FX2/KING/LIMITED RANCH/XL/XLT/STX DER</t>
  </si>
  <si>
    <t>018-1226-01</t>
  </si>
  <si>
    <t>ESPEJO FD LOBO 02-03 4X4/EXPEDITION 97-02 ELECTRICO C/DESEMPAÃ?Â?ANTE NEGRO EDDIE BAUER/XLT IZQ</t>
  </si>
  <si>
    <t>2002-2003</t>
  </si>
  <si>
    <t>018-1219-28</t>
  </si>
  <si>
    <t>ESPEJO FD FOCUS 12-14 ELECTRICO C/DESEMPAÃ?Â?ANTE C/DIRECCIONAL DER</t>
  </si>
  <si>
    <t>018-1219-19</t>
  </si>
  <si>
    <t>ESPEJO FD FOCUS 07-08 EUROPA ELECTRICO C/DESEMPAÃ?Â?ANTE IXR5/ST 2.5/TDCI 2.0/2.0/TDCI 1.8/TI 1.6/TDCI 1.6/1.6/1.4/1.8 IZQ</t>
  </si>
  <si>
    <t>018-1219-18</t>
  </si>
  <si>
    <t>ESPEJO FD FOCUS 07-08 EUROPA ELECTRICO C/DESEMPAÃ?Â?ANTE IXR5/ST 2.5/TDCI 2.0/2.0/TDCI 1.8/TI 1.6/TDCI 1.6/1.6/1.4/1.8 DER</t>
  </si>
  <si>
    <t>018-1219-17</t>
  </si>
  <si>
    <t>ESPEJO FD FOCUS 09-11 EUROPA ELECTRICO C/DESEMPAÃ?Â?ANTE C/DIRECCIONAL ST 2.5/TDCI 2.0/2.0/TDCI 1.8/TI 1.6/TDCI 1.6/1.6/1.4 IZQ</t>
  </si>
  <si>
    <t>018-1219-16</t>
  </si>
  <si>
    <t>ESPEJO FD FOCUS 09-11 EUROPA ELECTRICO C/DESEMPAÃ?Â?ANTE C/DIRECCIONAL ST 2.5/TDCI 2.0/2.0/TDCI 1.8/TI 1.6/TDCI 1.6/1.6/1.4 DER</t>
  </si>
  <si>
    <t>018-1219-04</t>
  </si>
  <si>
    <t>ESPEJO FD FOCUS 08-11 C/CONTROL CORRUGADO NEGRO MODELO AMERICANO ST/SES/SEL/SE/SPORT/S DER</t>
  </si>
  <si>
    <t>018-1217-24</t>
  </si>
  <si>
    <t>ESPEJO FD FIESTA 11-16 ELECTRICO NEGRO DER (INCOMPLETO)</t>
  </si>
  <si>
    <t>018-1217-22</t>
  </si>
  <si>
    <t>ESPEJO FD FIESTA 11-16 ELECTRICO C/DIRECCIONAL DER UNA PIEZA RAYADA</t>
  </si>
  <si>
    <t>018-1217-13</t>
  </si>
  <si>
    <t>ESPEJO FD FIESTA 03-10 FIRST ELECTRICO NEGRO IZQ</t>
  </si>
  <si>
    <t>018-1215-06</t>
  </si>
  <si>
    <t>ESPEJO FD F-150/F-250 97-09/LOBO 97-03 MANUAL NEGRO LIGHTNING/LARIAT/HARLEY/KING RANCH/BASE/XL/XLT DER</t>
  </si>
  <si>
    <t>018-1209-05</t>
  </si>
  <si>
    <t>ESPEJO FD ESCAPE 08-12 ELECTRICO CORRUGADO NEGRO PREMIER/HYBRID/LIMITED/XLS/BASE/XLT IZQ</t>
  </si>
  <si>
    <t>018-1209-03</t>
  </si>
  <si>
    <t>ESPEJO FD ESCAPE 01-07 MANUAL NEGRO HYBRID/LIMITED/XLS/XLT IZQ</t>
  </si>
  <si>
    <t>018-1209-02</t>
  </si>
  <si>
    <t>ESPEJO FD ESCAPE 01-07 MANUAL NEGRO HYBRID/LIMITED/XLS/XLT DER</t>
  </si>
  <si>
    <t>018-1209-00</t>
  </si>
  <si>
    <t>ESPEJO FD ESCAPE 01-07 ELECTRICO NEGRO LUXURY/PREMIER/HYBRID/LIMITED/XLS/BASE/XLT DER</t>
  </si>
  <si>
    <t>018-1208-09</t>
  </si>
  <si>
    <t>ESPEJO FD ECOSPORT 13-16 ELECTRICO C/DIRECCIONAL P/PINTAR IZQ</t>
  </si>
  <si>
    <t>018-1208-08</t>
  </si>
  <si>
    <t>ESPEJO FD ECOSPORT 13-16 ELECTRICO C/DIRECCIONAL P/PINTAR DER</t>
  </si>
  <si>
    <t>018-1208-07</t>
  </si>
  <si>
    <t>ESPEJO FD ECOSPORT 04-12 ELECTRICO LISO/CORRUGADO NEGRO IZQ</t>
  </si>
  <si>
    <t>018-1208-01</t>
  </si>
  <si>
    <t>ESPEJO FD ECOSPORT 04-10 ELECTRICO CROMADO IZQ</t>
  </si>
  <si>
    <t>018-1208-00</t>
  </si>
  <si>
    <t>ESPEJO FD ECOSPORT 04-10 ELECTRICO CROMADO DER</t>
  </si>
  <si>
    <t>018-0918-07</t>
  </si>
  <si>
    <t>ESPEJO DG STRATUS/CIRRUS 01-05 2 PUERTAS ELECTRICO P/PINTAR GTS/GT/GS/RT/SE IZQ</t>
  </si>
  <si>
    <t>018-0918-06</t>
  </si>
  <si>
    <t>ESPEJO DG STRATUS/CIRRUS 01-05 2 PUERTAS ELECTRICO P/PINTAR GTS/GT/GS/RT/SE DER</t>
  </si>
  <si>
    <t>018-0916-05</t>
  </si>
  <si>
    <t>ESPEJO DG RAM 98-02 ELECTRICO C/DESEMPAÃ?Â?ANTE NEGRO WS/SST/LIMITED/SPORT/LARAMIE/SLT/ST/BASE/RT IZQ RAYADO</t>
  </si>
  <si>
    <t>018-0916-01</t>
  </si>
  <si>
    <t>ESPEJO DG RAM 98-02 MANUAL NEGRO WS/SST/LUJO/SPORT/LARAMIE/SLT/ST/BASE/RT IZQ</t>
  </si>
  <si>
    <t>018-0912-00</t>
  </si>
  <si>
    <t>ESPEJO DG NEON 00-05 ELECTRICO ABATIBLE NEGRO HIGH/ACR/ES/LX/BASE/RT/SE DER</t>
  </si>
  <si>
    <t>018-0911-00</t>
  </si>
  <si>
    <t>ESPEJO DG JOURNEY 09-16 ELECTRICO C/DESEMPAÃ?Â?ANTE CORRUGADO NEGRO SE DER</t>
  </si>
  <si>
    <t>018-0910-03</t>
  </si>
  <si>
    <t>ESPEJO DG H-100 06-10 MANUAL NEGRO IZQ</t>
  </si>
  <si>
    <t>018-0908-17</t>
  </si>
  <si>
    <t>ESPEJO DG DURANGO 11-16 ELECTRICO C/DESEMPAÃ?Â?ANTE P/PINTAR CITADEL/CREW/BASE/HEAT/SXT/EXPRESS/RT IZQ</t>
  </si>
  <si>
    <t>018-0908-16</t>
  </si>
  <si>
    <t>ESPEJO DG DURANGO 11-16 ELECTRICO C/DESEMPAÃ?Â?ANTE P/PINTAR CITADEL/CREW/BASE/HEAT/SXT/EXPRESS/RT DER</t>
  </si>
  <si>
    <t>018-0907-17</t>
  </si>
  <si>
    <t>ESPEJO DG DAKOTA 08-12 ELECTRICO C/DESEMPAÃ?Â?ANTE ABATIBLE NEGRO TRX/SPORT/XLS/DUROCROSS/LS/LONE STAR/TRX4/BIG HORN/LARAMIE/SLT/ST/SXT IZQ</t>
  </si>
  <si>
    <t>22/01/2020</t>
  </si>
  <si>
    <t>018-0907-13</t>
  </si>
  <si>
    <t>ESPEJO DG DAKOTA 05-07 MANUAL NEGRO SPORT/XLS/DUROCROSS/LS/LONE STAR/TRX4/BIG HORN/LARAMIE/SLT/ST/SXT IZQ</t>
  </si>
  <si>
    <t>018-0907-12</t>
  </si>
  <si>
    <t>ESPEJO DG DAKOTA 05-07 MANUAL NEGRO SPORT/XLS/DUROCROSS/LS/LONE STAR/TRX4/BIG HORN/LARAMIE/SLT/ST/SXT DER</t>
  </si>
  <si>
    <t>018-0902-06</t>
  </si>
  <si>
    <t>ESPEJO DG ATTITUDE 06-11 C/CONTROL P/PINTAR ALL MODELS DER</t>
  </si>
  <si>
    <t>018-0902-00</t>
  </si>
  <si>
    <t>ESPEJO DG ATTITUDE 06-11 C/CONTROL P/PINTAR NEGRO PW GL/GLS/GS/L/SE/SR DER</t>
  </si>
  <si>
    <t>018-0703-15</t>
  </si>
  <si>
    <t>ESPEJO CR CARAVAN/VOYAGER 01-08 MANUAL NEGRO CV/EX/SPORT/EL/EC/LX/LXI/SE/SXT/LIMITED/TOURING/BASE IZQ</t>
  </si>
  <si>
    <t>018-0703-13</t>
  </si>
  <si>
    <t>ESPEJO CR CARAVAN/VOYAGER 01-08 ELECTRICO NEGRO CV/EX/SPORT/EL/EC/LX/LXI/SE/SXT/LIMITED/TOURING/BASE IZQ</t>
  </si>
  <si>
    <t>018-0703-11</t>
  </si>
  <si>
    <t>ESPEJO CR CARAVAN/VOYAGER 96-00 ELECTRICO C/DESEMPAÃ?Â?ANTE NEGRO LE/SX/EXPRESSO/SPORT/LX/LXI/ES/SE/LIMITED/BASE IZQ</t>
  </si>
  <si>
    <t>018-0703-10</t>
  </si>
  <si>
    <t>ESPEJO CR CARAVAN/VOYAGER 96-00 ELECTRICO C/DESEMPAÃ?Â?ANTE NEGRO LE/SX/EXPRESSO/SPORT/LX/LXI/ES/SE/LIMITED/BASE DER</t>
  </si>
  <si>
    <t>018-0703-01</t>
  </si>
  <si>
    <t>ESPEJO  CARAVAN/VOYAGER 96-00 MANUAL NEGRO IZQ</t>
  </si>
  <si>
    <t>018-0703-00</t>
  </si>
  <si>
    <t>ESPEJO  CARAVAN/VOYAGER 96-00 MANUAL NEGRO DER</t>
  </si>
  <si>
    <t>018-0670-01</t>
  </si>
  <si>
    <t>ESPEJO CV SONIC 12-16 C/CONTROL P/PINTAR ZMX/RS/LTZ/BASE/LS/LT IZQ</t>
  </si>
  <si>
    <t>018-0670-00</t>
  </si>
  <si>
    <t>ESPEJO CV SONIC 12-16 C/CONTROL P/PINTAR ZMX/RS/LTZ/BASE/LS/LT DER</t>
  </si>
  <si>
    <t>018-0666-05</t>
  </si>
  <si>
    <t>ESPEJO CV SPARK 11-16 ELECTRICO P/PINTAR BYTE/DOT/ZMX/LTZ/BASE/LS/LT IZQ</t>
  </si>
  <si>
    <t>018-0666-04</t>
  </si>
  <si>
    <t>ESPEJO CV SPARK 11-16 ELECTRICO P/PINTAR BYTE/DOT/ZMX/LTZ/BASE/LS/LT DER</t>
  </si>
  <si>
    <t>018-0666-02</t>
  </si>
  <si>
    <t>ESPEJO CV SPARK 11-16/BEAT 18-19 C/CONTROL P/PINTAR DER</t>
  </si>
  <si>
    <t>018-0665-02</t>
  </si>
  <si>
    <t>ESPEJO CV CRUZE 10-13 ELECTRICO ECO/DIESEL/PREMIER/L/LTZ/LS/LT DER</t>
  </si>
  <si>
    <t>018-0646-02</t>
  </si>
  <si>
    <t>ESPEJO CV TRACKER 99-04 ELECTRICO NEGRO LSI/XL-7/JX/JS/JLS/JLX/EX/LX/DELUXE/ZR2/LIMITED/BASE/LT DER</t>
  </si>
  <si>
    <t>018-0630-07</t>
  </si>
  <si>
    <t>ESPEJO CV MALIBU 04-07 ELECTRICO S/DESEMPAÃ?Â?ANTE CORRUGADO NEGRO CLASSIC/MAXX/HYBRID/LTZ/SS/BASE/LS/LT IZQ</t>
  </si>
  <si>
    <t>018-0630-03</t>
  </si>
  <si>
    <t>ESPEJO CV MALIBU 97-03 C/CONTROL NEGRO GLS/GL/BASE/LS IZQ</t>
  </si>
  <si>
    <t>018-0630-02</t>
  </si>
  <si>
    <t>ESPEJO CV MALIBU 97-03 MANUAL NEGRO GLS/GL/BASE/LS DER</t>
  </si>
  <si>
    <t>018-0620-08</t>
  </si>
  <si>
    <t>ESPEJO CV CHEYENNE/SILVERADO 99-06 MANUAL C/CONCHA CORRUGADO NEGRO DER</t>
  </si>
  <si>
    <t>018-0620-01</t>
  </si>
  <si>
    <t>ESPEJO CV CHEYENNE/SILVERADO 99-06 MANUAL CROMADO C3/HT/LIMITED/WT/HYBRID/LTZ/SS/BASE/LS/LT/Z71/DENALI/SL/SLE/SLT IZQ</t>
  </si>
  <si>
    <t>018-0617-05</t>
  </si>
  <si>
    <t>ESPEJO CV CORSA 02-08/TORNADO 04-11 C/CONTROL CORRUGADO NEGRO 1.2 16V/TWINPORT 1.2/1.2 IZQ</t>
  </si>
  <si>
    <t>018-0616-15</t>
  </si>
  <si>
    <t>ESPEJO CV COLORADO 13-15 ELECTRICO C/DIRECCIONAL P/PINTAR IZQ</t>
  </si>
  <si>
    <t>018-0615-15</t>
  </si>
  <si>
    <t>ESPEJO CV CHEYENNE/SUBURBAN/TAHOE 07-13 ELECTRICO E/ABATIBLE C/DESEMPANANTE C/DIRRECCIONAL C/MEMORIA SATINADO HYBRID/PLATINUM/LTZ/BASE/LS/LT/Z71/DENALI/SLE/SLT IZQ</t>
  </si>
  <si>
    <t>018-0615-14</t>
  </si>
  <si>
    <t>ESPEJO CV CHEYENNE/SUBURBAN/TAHOE 07-13 ELECTRICO E/ABATIBLE C/DESEMPANANTE C/DIRRECCIONAL C/MEMORIA SATINADO HYBRID/PLATINUM/LTZ/BASE/LS/LT/Z71/DENALI/SLE/SLT DER</t>
  </si>
  <si>
    <t>018-0614-16</t>
  </si>
  <si>
    <t>ESPEJO CV CHEVY C3 09-12 C/CONTROL P/PINTAR C/ADAPTADOR P/ 94-08 DER</t>
  </si>
  <si>
    <t>02/03/2021</t>
  </si>
  <si>
    <t>018-0614-14</t>
  </si>
  <si>
    <t>ESPEJO CV CHEVY C3 09-12 C/CONTROL CORRUGADO NEGRO C/ADAPTADOR P/ 94-08 DER</t>
  </si>
  <si>
    <t>018-0604-07</t>
  </si>
  <si>
    <t>ESPEJO CV AVEO 08-17 ELECTRICO C/DESEMPAÃ?Â?ANTE P/PINTAR LS/LT IZQ</t>
  </si>
  <si>
    <t>018-0603-00</t>
  </si>
  <si>
    <t>ESPEJO CV AVALANCHE 02-06 ELECTRICO C/DESEMPAÃ?Â?ANTE P/PINTAR BASE/LS/LT/Z71/DENALI/SL/SLE/SLT DER</t>
  </si>
  <si>
    <t>007-3010-09</t>
  </si>
  <si>
    <t>ELEVADOR CRISTAL TY PICK UP 84-88 NORMAL 4X4 C/ALETA IZQ</t>
  </si>
  <si>
    <t>007-2318-01</t>
  </si>
  <si>
    <t>ELEVADOR CRISTAL NS TIIDA DELANTERA 07-16 ELECTRICO C/MOTOR 6PIN IZQ</t>
  </si>
  <si>
    <t>007-2318-00</t>
  </si>
  <si>
    <t>ELEVADOR CRISTAL NS TIIDA DELANTERA 07-16 ELECTRICO C/MOTOR 2PIN DER</t>
  </si>
  <si>
    <t>007-1905-00</t>
  </si>
  <si>
    <t>ELEVADOR CRISTAL MZ PICK UP 86-93 MANUAL DER</t>
  </si>
  <si>
    <t>007-1302-04</t>
  </si>
  <si>
    <t>ELEVADOR CRISTAL HD CIVIC TRASERO 01-06 ELECTRICO C/MOTOR DER</t>
  </si>
  <si>
    <t>026-3112-02</t>
  </si>
  <si>
    <t>DEPOSITO RECUPERADOR VW JETTA CLASICO 99- 06 SIN TAPA</t>
  </si>
  <si>
    <t>026-3112-01</t>
  </si>
  <si>
    <t>DEPOSITO LIMPIABRISAS VW JETTA 99-04</t>
  </si>
  <si>
    <t>026-2506-01</t>
  </si>
  <si>
    <t>DEPOSITO RECUPERADOR PT MATIZ L4 1.0L 06-11</t>
  </si>
  <si>
    <t>026-2318-01</t>
  </si>
  <si>
    <t>DEPOSITO RECUPERADOR NS TIIDA 07-11 IMP SIN TAPA</t>
  </si>
  <si>
    <t>026-2314-02</t>
  </si>
  <si>
    <t>DEPOSITO LIMPIABRISAS NS PLATINA 00-04</t>
  </si>
  <si>
    <t>026-1304-01</t>
  </si>
  <si>
    <t>DEPOSITO RECUPERADOR HD FIT 07-08 1.5L</t>
  </si>
  <si>
    <t>026-1302-01</t>
  </si>
  <si>
    <t>DEPOSITO RECUPERADOR HD CIVIC L4 1.7L 01-05</t>
  </si>
  <si>
    <t>026-1301-00</t>
  </si>
  <si>
    <t>DEPOSITO RECUPERADOR HD ACCORD 98-02 2.3L</t>
  </si>
  <si>
    <t>026-1239-00</t>
  </si>
  <si>
    <t>DEPOSITO RECUPERADOR FD F-350 05-07 SUPERDUTY V8 5.4L 6.0L Y V10 6.8L INCLUYE TAPON</t>
  </si>
  <si>
    <t>026-0666-00</t>
  </si>
  <si>
    <t>DEPOSITO RECUPERADOR CV SPARK/MATIZ 06-10 SIN TAPA</t>
  </si>
  <si>
    <t>026-0633-00</t>
  </si>
  <si>
    <t>DEPOSITO RECUPERADOR CV OPTRA L4 2.0L 06-09</t>
  </si>
  <si>
    <t>206-3117-10</t>
  </si>
  <si>
    <t>DEFENSA TRASERA VW SEDAN 77-03 BLANCO ANCHA POP NACIONAL DAÃ?Â?ADA</t>
  </si>
  <si>
    <t>206-0620-07</t>
  </si>
  <si>
    <t>DEFENSA TRASERA CV SILVERADO/CUSTOM/SIERRA/SUBURBAN 99-06 P/PINTAR P/MOLDURA RAYADA</t>
  </si>
  <si>
    <t>206-3001-03</t>
  </si>
  <si>
    <t>DEFENSA DELANTERA TY 4 RUNNER SR5 96-97 CROMADO</t>
  </si>
  <si>
    <t>206-3010-06</t>
  </si>
  <si>
    <t>DEFENSA DELANTERA TY PICK UP 89-91 4X4 CROMADO RAYADA</t>
  </si>
  <si>
    <t>206-3010-00</t>
  </si>
  <si>
    <t>DEFENSA DELANTERA TY PICK UP 89-95 CROMADO RAYADA</t>
  </si>
  <si>
    <t>206-2305-06</t>
  </si>
  <si>
    <t>DEFENSA DELANTERA NS D21 93-97 AMERICANA P/PINTAR RAYADAS</t>
  </si>
  <si>
    <t>206-2305-03</t>
  </si>
  <si>
    <t>DEFENSA DELANTERA NS D21 94-08 MEXICO P/PINTAR</t>
  </si>
  <si>
    <t>206-2305-00</t>
  </si>
  <si>
    <t>DEFENSA DELANTERA NS D21 94-08 MEXICO CROMADO</t>
  </si>
  <si>
    <t>206-2304-00</t>
  </si>
  <si>
    <t>DEFENSA DELANTERA NS ARMADA/TITAN 04-13</t>
  </si>
  <si>
    <t>2004-2013</t>
  </si>
  <si>
    <t>206-1239-04</t>
  </si>
  <si>
    <t>DEFENSA DELANTERA FD F-350/SUPER DUTY 08-10 P/PINTAR RAYADA</t>
  </si>
  <si>
    <t>206-1232-05</t>
  </si>
  <si>
    <t>DEFENSA DELANTERA FD F-350/SUPER DUTY 05-07 NEGRA S/HOYO P/MOLDURA RAYADA</t>
  </si>
  <si>
    <t>206-1232-04</t>
  </si>
  <si>
    <t>DEFENSA DELANTERA FD F-350/SUPER DUTY 05-06 NEGRA C/HOYO P/MOLDURA RAYADA</t>
  </si>
  <si>
    <t>206-1215-03</t>
  </si>
  <si>
    <t>DEFENSA DELANTERA FD F-150/F-250 99-09/LOBO 99-03 P/PINTAR</t>
  </si>
  <si>
    <t>1999-2009</t>
  </si>
  <si>
    <t>206-1215-01</t>
  </si>
  <si>
    <t>DEFENSA DELANTERA FD F-150/F-250 99-09/LOBO 99-03/EXPEDITION 99-02 CROMADO RAYADO</t>
  </si>
  <si>
    <t>206-0913-06</t>
  </si>
  <si>
    <t>DEFENSA DELANTERA DG RAM 09-13 P/PINTAR S/HOYO P/FARO</t>
  </si>
  <si>
    <t>206-0913-05</t>
  </si>
  <si>
    <t>206-0620-06</t>
  </si>
  <si>
    <t>DEFENSA DELANTERA CV SILVERADO/CUSTOM 99-02 P/PINTAR</t>
  </si>
  <si>
    <t>206-0620-02</t>
  </si>
  <si>
    <t>DEFENSA DELANTERA CV SILVERADO/CUSTOM 99-02/SUBURBAN/SONORA 00-06 CROMADO</t>
  </si>
  <si>
    <t>206-0615-10</t>
  </si>
  <si>
    <t>DEFENSA DELANTERA CV CHEYENNE/SILVERADO INFERIOR 07-13 PLASTICO</t>
  </si>
  <si>
    <t>013-2321-29</t>
  </si>
  <si>
    <t>CUARTO TRASERO NS TSURU III 92-12 ROJO DEPO DER/IZQ</t>
  </si>
  <si>
    <t>1992-2012</t>
  </si>
  <si>
    <t>013-1303-09</t>
  </si>
  <si>
    <t>CUARTO TRASERO HD CR-V 02-04 DEPO IZQ</t>
  </si>
  <si>
    <t>013-1303-08</t>
  </si>
  <si>
    <t>CUARTO TRASERO HD CR-V 02-04 DEPO DER</t>
  </si>
  <si>
    <t>013-0617-03</t>
  </si>
  <si>
    <t>CUARTO TRASERO CV CORSA 00-02 5 PUERTAS ROJO S/FOCO DEPO IZQ</t>
  </si>
  <si>
    <t>013-1313-01</t>
  </si>
  <si>
    <t>CUARTO REFLEJANTE TRASERO  HR-V 16 TYC IZQ</t>
  </si>
  <si>
    <t>013-1313-00</t>
  </si>
  <si>
    <t>CUARTO REFLEJANTE TRASERO  HR-V 16 TYC DER</t>
  </si>
  <si>
    <t>013-1302-25</t>
  </si>
  <si>
    <t>CUARTO REFLEJANTE TRASERO HD CIVIC 13-14 DEPO IZQ</t>
  </si>
  <si>
    <t>013-3112-04</t>
  </si>
  <si>
    <t>CUARTO LATERAL VW JETTA 88-92 AMBAR DEPO DER</t>
  </si>
  <si>
    <t>013-2401-00</t>
  </si>
  <si>
    <t>CUARTO LATERAL PG 206 00-08 BLANCO DEPO DER/IZQ</t>
  </si>
  <si>
    <t>013-2321-28</t>
  </si>
  <si>
    <t>CUARTO LATERAL NS TSURU III 92-12 AMBAR DEPO DER/IZQ</t>
  </si>
  <si>
    <t>013-1607-05</t>
  </si>
  <si>
    <t>CUARTO LATERAL JP LIBERTY 05-07 DEPO IZQ</t>
  </si>
  <si>
    <t>013-1228-19</t>
  </si>
  <si>
    <t>CUARTO LATERAL FD MUSTANG 10-14 AMBAR DEPO IZQ</t>
  </si>
  <si>
    <t>013-1225-00</t>
  </si>
  <si>
    <t>CUARTO LATERAL FD KA 01-08/TRANSIT 07-12 BLANCO TYC DER/IZQ</t>
  </si>
  <si>
    <t>013-1219-03</t>
  </si>
  <si>
    <t>CUARTO LATERAL FD FOCUS 05-07/MONDEO 04-07 BLANCO DEPO DER/IZQ</t>
  </si>
  <si>
    <t>013-1243-00</t>
  </si>
  <si>
    <t>CUARTO LATERAL FD F-150/F-250 73-79 DEPO DER/IZQ</t>
  </si>
  <si>
    <t>013-3116-01</t>
  </si>
  <si>
    <t>CUARTO FRONTAL VW POLO 13 DEPO IZQ</t>
  </si>
  <si>
    <t>013-3116-00</t>
  </si>
  <si>
    <t>CUARTO FRONTAL VW POLO 13 DEPO DER</t>
  </si>
  <si>
    <t>013-3114-16</t>
  </si>
  <si>
    <t>CUARTO FRONTAL VW PASSAT 09-11 DEPO DER</t>
  </si>
  <si>
    <t>013-3111-02</t>
  </si>
  <si>
    <t>CUARTO FRONTAL INTERIOR VW GOLF 93-99/JETTA 93-98 DEPO DER</t>
  </si>
  <si>
    <t>013-3015-12</t>
  </si>
  <si>
    <t>CUARTO FRONTAL TY TACOMA 01-04 C/FOCO DEPO DER</t>
  </si>
  <si>
    <t>013-3015-01</t>
  </si>
  <si>
    <t>CUARTO FRONTAL TY TACOMA 95-00 NORMAL/4X4 AMBAR DEPO IZQ</t>
  </si>
  <si>
    <t>013-3015-00</t>
  </si>
  <si>
    <t>CUARTO FRONTAL TY TACOMA 95-00 NORMAL/4X4 AMBAR DEPO DER</t>
  </si>
  <si>
    <t>01/07/2019</t>
  </si>
  <si>
    <t>013-3014-00</t>
  </si>
  <si>
    <t>CUARTO FRONTAL TY T100 93-98 AMBAR DEPO DER</t>
  </si>
  <si>
    <t>013-3011-13</t>
  </si>
  <si>
    <t>CUARTO FRONTAL TY RAV 4 01-03 C/FARO NIEBLA DEPO IZQ</t>
  </si>
  <si>
    <t>013-3011-12</t>
  </si>
  <si>
    <t>CUARTO FRONTAL TY RAV 4 01-03 C/FARO NIEBLA DEPO DER</t>
  </si>
  <si>
    <t>013-2506-01</t>
  </si>
  <si>
    <t>CUARTO FRONTAL PT MATIZ 04-05 AMBAR DEPO IZQ</t>
  </si>
  <si>
    <t>013-2321-04</t>
  </si>
  <si>
    <t>CUARTO FRONTAL NS TSURU II 88-91 AUSTERO DEPO DER</t>
  </si>
  <si>
    <t>013-2321-03</t>
  </si>
  <si>
    <t>CUARTO FRONTAL NS TSURU I 86-87 GUAYIN/SAMURAI GRANDE DEPO IZQ</t>
  </si>
  <si>
    <t>07/12/2017</t>
  </si>
  <si>
    <t>013-2321-01</t>
  </si>
  <si>
    <t>CUARTO FRONTAL NS TSURU I 84-85 GUAYIN/SAMURAI CHICO DEPO IZQ</t>
  </si>
  <si>
    <t>013-2302-03</t>
  </si>
  <si>
    <t>CUARTO FRONTAL NS ALTIMA 93-97 BLANCO DEPO IZQ</t>
  </si>
  <si>
    <t>013-1905-11</t>
  </si>
  <si>
    <t>CUARTO FRONTAL MZ PICK UP 86-93 DEPO DER/IZQ</t>
  </si>
  <si>
    <t>013-1905-10</t>
  </si>
  <si>
    <t>CUARTO FRONTAL MZ PICK UP 94-97 AMBAR DEPO DER/IZQ</t>
  </si>
  <si>
    <t>013-1609-03</t>
  </si>
  <si>
    <t>CUARTO LATERAL JP WRANGLER 07-13 AMBAR DEPO IZQ</t>
  </si>
  <si>
    <t>013-1502-01</t>
  </si>
  <si>
    <t>CUARTO FRONTAL IZ LUV 74-82 DEPO IZQ</t>
  </si>
  <si>
    <t>1974-1982</t>
  </si>
  <si>
    <t>013-1241-13</t>
  </si>
  <si>
    <t>CUARTO FRONTAL FD F-150/F-250 80-86 DEPO DER/IZQ</t>
  </si>
  <si>
    <t>1980-1986</t>
  </si>
  <si>
    <t>013-1228-07</t>
  </si>
  <si>
    <t>CUARTO FRONTAL FD MUSTANG 05-09 DEPO IZQ</t>
  </si>
  <si>
    <t>013-0716-10</t>
  </si>
  <si>
    <t>CUARTO FRONTAL  TOWN COUNTRY EXTERIOR 98-00 BLANCO TYC DER</t>
  </si>
  <si>
    <t>013-0648-01</t>
  </si>
  <si>
    <t>CUARTO CV UPLANDER/MONTANA 05-09 DEPO IZQ</t>
  </si>
  <si>
    <t>013-0648-00</t>
  </si>
  <si>
    <t>CUARTO CV UPLANDER/MONTANA 05-09 DEPO DER</t>
  </si>
  <si>
    <t>013-0620-13</t>
  </si>
  <si>
    <t>CUARTO FRONTAL CV SILVERADO 03-06/CUSTOM 03-07/SUBURBAN 04-06 DEPO IZQ</t>
  </si>
  <si>
    <t>22/11/2021</t>
  </si>
  <si>
    <t>013-0604-03</t>
  </si>
  <si>
    <t>CUARTO FRONTAL CV AVEO 04-07 AMBAR DEPO IZQ</t>
  </si>
  <si>
    <t>013-0604-02</t>
  </si>
  <si>
    <t>CUARTO FRONTAL CV AVEO 04-07 AMBAR DEPO DER</t>
  </si>
  <si>
    <t>013-3015-22</t>
  </si>
  <si>
    <t>CUARTO PUNTA TY TACOMA 01-04 F/CROMADO C/FOCO DEPO DER</t>
  </si>
  <si>
    <t>013-3015-09</t>
  </si>
  <si>
    <t>CUARTO PUNTA TY TACOMA 98-00 NORMAL F/GRIS DEPO IZQ</t>
  </si>
  <si>
    <t>013-3015-08</t>
  </si>
  <si>
    <t>CUARTO PUNTA TY TACOMA 98-00 NORMAL F/GRIS DEPO DER</t>
  </si>
  <si>
    <t>013-3011-07</t>
  </si>
  <si>
    <t>CUARTO PUNTA TY RAV 4 98-00 BICOLOR DEPO IZQ</t>
  </si>
  <si>
    <t>013-3011-06</t>
  </si>
  <si>
    <t>CUARTO PUNTA TY RAV 4 98-00 BICOLOR DEPO DER</t>
  </si>
  <si>
    <t>013-3010-27</t>
  </si>
  <si>
    <t>CUARTO PUNTA TY PICK UP 92-95 4X4 DEPO IZQ</t>
  </si>
  <si>
    <t>013-3010-25</t>
  </si>
  <si>
    <t>CUARTO PUNTA TY PICK UP 92-95 NORMAL F/CROMADO DEPO IZQ</t>
  </si>
  <si>
    <t>013-3010-07</t>
  </si>
  <si>
    <t>CUARTO PUNTA TY PICK UP 84-88/4 RUNNER 87-89 F/CROMADO DEPO IZQ</t>
  </si>
  <si>
    <t>013-3010-06</t>
  </si>
  <si>
    <t>CUARTO PUNTA TY PICK UP 84-88/4 RUNNER 87-89 F/CROMADO DEPO DER</t>
  </si>
  <si>
    <t>013-2322-00</t>
  </si>
  <si>
    <t>CUARTO PUNTA NS URVAN 02-06 BLANCO DEPO DER</t>
  </si>
  <si>
    <t>013-2321-22</t>
  </si>
  <si>
    <t>CUARTO PUNTA NS TSURU III 97-00 AMBAR DEPO DER</t>
  </si>
  <si>
    <t>013-2321-09</t>
  </si>
  <si>
    <t>CUARTO PUNTA NS TSURU I 84 GUAYIN DEPO IZQ</t>
  </si>
  <si>
    <t>013-2321-08</t>
  </si>
  <si>
    <t>CUARTO PUNTA NS TSURU I 84 GUAYIN DEPO DER</t>
  </si>
  <si>
    <t>013-2316-01</t>
  </si>
  <si>
    <t>CUARTO PUNTA NS SENTRA 96-99 DEPO IZQ</t>
  </si>
  <si>
    <t>013-2305-06</t>
  </si>
  <si>
    <t>CUARTO PUNTA NS D21 87-89 AMBAR P/PINTAR DEPO DER</t>
  </si>
  <si>
    <t>1987-1989</t>
  </si>
  <si>
    <t>013-1905-04</t>
  </si>
  <si>
    <t>CUARTO PUNTA MZ PICK UP 94-97 BICOLOR DEPO DER</t>
  </si>
  <si>
    <t>013-1601-07</t>
  </si>
  <si>
    <t>CUARTO PUNTA JP CHEROKEE 97-01 AMBAR DEPO IZQ</t>
  </si>
  <si>
    <t>CHEROKEE</t>
  </si>
  <si>
    <t>013-1601-06</t>
  </si>
  <si>
    <t>CUARTO PUNTA JP CHEROKEE 97-01 AMBAR DEPO DER</t>
  </si>
  <si>
    <t>013-1502-12</t>
  </si>
  <si>
    <t>CUARTO PUNTA IZ LUV 88-96 /AMIGO 89-94/RODEO 91-97 FILO CROMADO DEPO DER</t>
  </si>
  <si>
    <t>1988-1996</t>
  </si>
  <si>
    <t>013-1502-05</t>
  </si>
  <si>
    <t>CUARTO PUNTA IZ LUV 88-96 F/NEGRO DEPO IZQ</t>
  </si>
  <si>
    <t>013-1502-04</t>
  </si>
  <si>
    <t>CUARTO PUNTA IZ LUV 88-96 F/NEGRO DEPO DER</t>
  </si>
  <si>
    <t>013-1241-03</t>
  </si>
  <si>
    <t>CUARTO PUNTA FD F-150/F-250 87-91 NEGRO DEPO IZQ</t>
  </si>
  <si>
    <t>013-1241-02</t>
  </si>
  <si>
    <t>CUARTO PUNTA FD F-150/F-250 87-91 NEGRO DEPO DER</t>
  </si>
  <si>
    <t>013-1241-00</t>
  </si>
  <si>
    <t>CUARTO PUNTA FD F-150/F-250 87-91 CROMADO DEPO DER</t>
  </si>
  <si>
    <t>013-1230-07</t>
  </si>
  <si>
    <t>CUARTO PUNTA FD RANGER 01-04 DEPO IZQ</t>
  </si>
  <si>
    <t>013-1230-06</t>
  </si>
  <si>
    <t>CUARTO PUNTA FD RANGER 01-04 DEPO DERECHO   ROTO EN LEON 5</t>
  </si>
  <si>
    <t>013-1214-11</t>
  </si>
  <si>
    <t>CUARTO PUNTA FD EXPLORER 02-05 DEPO IZQ</t>
  </si>
  <si>
    <t>013-0916-19</t>
  </si>
  <si>
    <t>CUARTO PUNTA DG RAM 00-02DEPO IZQ</t>
  </si>
  <si>
    <t>013-0910-01</t>
  </si>
  <si>
    <t>CUARTO PUNTA DG H-100 03-05 BICOLOR C/FOCO DEPO IZQ</t>
  </si>
  <si>
    <t>013-0907-01</t>
  </si>
  <si>
    <t>CUARTO PUNTA DG DAKOTA 91-96 BICOLOR DEPO IZQ</t>
  </si>
  <si>
    <t>013-0620-18</t>
  </si>
  <si>
    <t>CUARTO PUNTA CV CUSTOM 92-98/HEAVY DUTY 98-06 DEPO DER</t>
  </si>
  <si>
    <t>013-0615-25</t>
  </si>
  <si>
    <t>CUARTO PUNTA CV CHEYENNE SUPERIOR 88-93 DEPO IZQ</t>
  </si>
  <si>
    <t>013-0615-24</t>
  </si>
  <si>
    <t>CUARTO PUNTA CV CHEYENNE SUPERIOR 88-93 DEPO DER</t>
  </si>
  <si>
    <t>013-0615-23</t>
  </si>
  <si>
    <t>CUARTO PUNTA CV CHEYENNE INFERIOR 88-93 DEPO IZQ</t>
  </si>
  <si>
    <t>013-0615-22</t>
  </si>
  <si>
    <t>CUARTO PUNTA CV CHEYENNE INFERIOR 88-93 DEPO DER</t>
  </si>
  <si>
    <t>013-0615-19</t>
  </si>
  <si>
    <t>CUARTO PUNTA CV CHEYENNE/SUBURBAN INFERIOR 94-95 DEPO IZQ</t>
  </si>
  <si>
    <t>16/01/2019</t>
  </si>
  <si>
    <t>013-0615-17</t>
  </si>
  <si>
    <t>CUARTO PUNTA CV CHEYENNE/SUBURBAN SUPERIOR 94-95 DEPO IZQ</t>
  </si>
  <si>
    <t>19/08/2019</t>
  </si>
  <si>
    <t>201-3132-00</t>
  </si>
  <si>
    <t>COFRE VW VENTO 13-15 DAÃ?Â?ADOS</t>
  </si>
  <si>
    <t>201-3114-02</t>
  </si>
  <si>
    <t>COFRE VW PASSAT 06-11 DAÃ?Â?ADO</t>
  </si>
  <si>
    <t>201-3112-01</t>
  </si>
  <si>
    <t>COFRE VW JETTA 93-98 RAYADO GOLPEADO LLEO DE VILLA</t>
  </si>
  <si>
    <t>201-3110-01</t>
  </si>
  <si>
    <t>COFRE VW GOL 13-17</t>
  </si>
  <si>
    <t>201-3110-00</t>
  </si>
  <si>
    <t>COFRE VW GOL 08-13/SAVEIRO 10-13 DAÃ?Â?ADO GOLPEADO</t>
  </si>
  <si>
    <t>201-3010-01</t>
  </si>
  <si>
    <t>COFRE TY PICK UP 84-88 NORMAL/4X4 DAÃ?Â?ADO</t>
  </si>
  <si>
    <t>201-2606-00</t>
  </si>
  <si>
    <t>COFRE RN SANDERO 10-15 DAÃ?Â?ADO</t>
  </si>
  <si>
    <t>201-2324-00</t>
  </si>
  <si>
    <t>COFRE NS X-TRAIL 02-07 DAÃ?Â?ADO</t>
  </si>
  <si>
    <t>201-2321-00</t>
  </si>
  <si>
    <t>COFRE NS TSURU III 92-17</t>
  </si>
  <si>
    <t>201-2321-01</t>
  </si>
  <si>
    <t>COFRE NS TSURU II 88-91 GUAYIN(GOLPEADO)</t>
  </si>
  <si>
    <t>201-2318-00</t>
  </si>
  <si>
    <t>COFRE NS TIIDA 07-17 DAÃ?Â?ADO</t>
  </si>
  <si>
    <t>201-2316-03</t>
  </si>
  <si>
    <t>COFRE NS SENTRA 07-12 DAÃ?Â?ADOS</t>
  </si>
  <si>
    <t>201-2314-00</t>
  </si>
  <si>
    <t>COFRE NS PLATINA 02-10  GOLPEADO LLEGO DE LEON VILLA</t>
  </si>
  <si>
    <t>201-2322-00</t>
  </si>
  <si>
    <t>COFRE NS URVAN 14-16 RAYADO, GOLPEADO LLEGO DE LEON VILLA</t>
  </si>
  <si>
    <t>201-1604-00</t>
  </si>
  <si>
    <t>COFRE JP COMPASS 07-11</t>
  </si>
  <si>
    <t>201-1303-04</t>
  </si>
  <si>
    <t>COFRE HD CR-V 12-14 DAÃ?Â?ADO</t>
  </si>
  <si>
    <t>CRV</t>
  </si>
  <si>
    <t>201-1230-05</t>
  </si>
  <si>
    <t>COFRE FD RANGER 13-16 DAÃ?Â?ADO</t>
  </si>
  <si>
    <t>201-1230-01</t>
  </si>
  <si>
    <t>COFRE FD RANGER 93-97 DAÃ?Â?ADO</t>
  </si>
  <si>
    <t>201-1217-00</t>
  </si>
  <si>
    <t>COFRE FD FIESTA 00-02/COURIER 01-12 DAÃ?Â?ADO</t>
  </si>
  <si>
    <t>201-1232-00</t>
  </si>
  <si>
    <t>COFRE FD F-350/SUPER DUTY/EXCURSION 99-07 GOLPEADO</t>
  </si>
  <si>
    <t>201-1209-01</t>
  </si>
  <si>
    <t>COFRE FD ESCAPE 08-12 DAÃ?Â?ADO</t>
  </si>
  <si>
    <t>201-0910-01</t>
  </si>
  <si>
    <t>COFRE DG H-100 10-14</t>
  </si>
  <si>
    <t>201-0643-01</t>
  </si>
  <si>
    <t>COFRE CV SILVERADO 06-07 RAYADO DAÃ?Â?ADO</t>
  </si>
  <si>
    <t>201-0630-03</t>
  </si>
  <si>
    <t>COFRE CV MALIBU 08-12 DAÃ?Â?ADO</t>
  </si>
  <si>
    <t>201-0616-04</t>
  </si>
  <si>
    <t>COFRE CV COLORADO 13-15 DAÃ?Â?ADO</t>
  </si>
  <si>
    <t>201-0615-02</t>
  </si>
  <si>
    <t>COFRE CV CHEYENNE/CUSTOM/SIERRA 92-98/SUBURBAN 92-99/HEAVY DUTY 98-06 RAYADO DAÃ?Â?ADO</t>
  </si>
  <si>
    <t>201-0614-00</t>
  </si>
  <si>
    <t>COFRE CV CHEVY 94-00/MONZA 97-00 LINEAS DAÃ?Â?ADO</t>
  </si>
  <si>
    <t>201-0604-01</t>
  </si>
  <si>
    <t>COFRE CV AVEO 04-07 DAÃ?Â?ADO</t>
  </si>
  <si>
    <t>002-0616-00</t>
  </si>
  <si>
    <t>CHAPA COFRE CV COLORADO/CANYON 04-11</t>
  </si>
  <si>
    <t>017-3127-04</t>
  </si>
  <si>
    <t>CALAVERA VW SAVEIRO 10-14 HUMO DEPO DER</t>
  </si>
  <si>
    <t>017-3115-11</t>
  </si>
  <si>
    <t>CALAVERA VW POINTER 06-09 DEPO IZQ</t>
  </si>
  <si>
    <t>017-3112-65</t>
  </si>
  <si>
    <t>CALAVERA INTERIOR VW JETTA 15-16 TYC IZQ</t>
  </si>
  <si>
    <t>017-3112-64</t>
  </si>
  <si>
    <t>CALAVERA INTERIOR VW JETTA 15-16 TYC DER</t>
  </si>
  <si>
    <t>017-3112-49</t>
  </si>
  <si>
    <t>CALAVERA INTERIOR VW JETTA 11-13 NUEVO DEPO IZQ</t>
  </si>
  <si>
    <t>017-3112-48</t>
  </si>
  <si>
    <t>CALAVERA INTERIOR VW JETTA 11-13 NUEVO DEPO DER</t>
  </si>
  <si>
    <t>017-3112-38</t>
  </si>
  <si>
    <t>CALAVERA EXTERIOR VW JETTA 08-14 CLARA S/ARNES DEPO DER RAYADO EN LEON VILLA</t>
  </si>
  <si>
    <t>017-3112-37</t>
  </si>
  <si>
    <t>CALAVERA VW JETTA/A4 99-03 S/ARNES S/FOCO DEPO IZQ RAYADA</t>
  </si>
  <si>
    <t>017-3112-36</t>
  </si>
  <si>
    <t>CALAVERA VW JETTA/A4 99-03 S/ARNES S/FOC DEPO DER</t>
  </si>
  <si>
    <t>017-3112-28</t>
  </si>
  <si>
    <t>CALAVERA INTERIOR  JETTA 08-13 TYC DER</t>
  </si>
  <si>
    <t>09/10/2019</t>
  </si>
  <si>
    <t>017-3112-13</t>
  </si>
  <si>
    <t>CALAVERA EXTERIOR VW JETTA 93-98 DEPO IZQ</t>
  </si>
  <si>
    <t>27/12/2021</t>
  </si>
  <si>
    <t>017-3111-12</t>
  </si>
  <si>
    <t>CALAVERA VW GOLF 93-99 S/FOCO DEPO DER</t>
  </si>
  <si>
    <t>13/02/2019</t>
  </si>
  <si>
    <t>017-3111-11</t>
  </si>
  <si>
    <t>CALAVERA VW GOLF/A4 00-04 S/ARNES S/FOCO DEPO IZQ</t>
  </si>
  <si>
    <t>017-3111-10</t>
  </si>
  <si>
    <t>CALAVERA VW GOLF/A4 00-04 S/ARNES S/FOCO DEPO DER</t>
  </si>
  <si>
    <t>27/01/2020</t>
  </si>
  <si>
    <t>017-3110-19</t>
  </si>
  <si>
    <t>CALAVERA VW GOL 13-16 5 PUERTAS HUMO DEPO IZQ</t>
  </si>
  <si>
    <t>017-3110-18</t>
  </si>
  <si>
    <t>CALAVERA VW GOL 13-16 5 PUERTAS HUMO DEPO DER</t>
  </si>
  <si>
    <t>017-3110-17</t>
  </si>
  <si>
    <t>CALAVERA VW GOL 13-16 5 PUERTAS CLARA DEPO IZQ UNA PIEZA RAYADA</t>
  </si>
  <si>
    <t>017-3110-04</t>
  </si>
  <si>
    <t>CALAVERA  GOL 08-13 4 PUERTAS S/FOCO TYC DER RAYADA</t>
  </si>
  <si>
    <t>017-3107-07</t>
  </si>
  <si>
    <t>CALAVERA VW CROSSFOX 11-14 CLARA DEPO IZQ</t>
  </si>
  <si>
    <t>017-3107-06</t>
  </si>
  <si>
    <t>CALAVERA VW CROSSFOX 11-14 CLARA DEPO DER</t>
  </si>
  <si>
    <t>017-3107-03</t>
  </si>
  <si>
    <t>CALAVERA  CROSSFOX/LUPO 10-12 CROMADO TYC IZQ</t>
  </si>
  <si>
    <t>017-3107-02</t>
  </si>
  <si>
    <t>CALAVERA  CROSSFOX/LUPO 10-12 CROMADO TYC DER</t>
  </si>
  <si>
    <t>017-3103-11</t>
  </si>
  <si>
    <t>CALAVERA INTERIOR VW BORA 08-10 DEPO IZQ</t>
  </si>
  <si>
    <t>017-3103-09</t>
  </si>
  <si>
    <t>CALAVERA INTERIOR VW BORA 05-07 DEPO IZQ</t>
  </si>
  <si>
    <t>017-3103-08</t>
  </si>
  <si>
    <t>CALAVERA INTERIOR VW BORA 05-07 DEPO DER</t>
  </si>
  <si>
    <t>017-3103-06</t>
  </si>
  <si>
    <t>CALAVERA VW BORA 05 DEPO DER</t>
  </si>
  <si>
    <t>017-3103-05</t>
  </si>
  <si>
    <t>CALAVERA EXTERIOR VW BORA 05-07 DEPO IZQ</t>
  </si>
  <si>
    <t>017-3025-01</t>
  </si>
  <si>
    <t>CALAVERA TY AVANZA 08-11 DEPO IZQ</t>
  </si>
  <si>
    <t>017-3015-03</t>
  </si>
  <si>
    <t>CALAVERA TY TACOMA 01-04 NORMAL Y 4X4 C/ARNES DEPO IZQ</t>
  </si>
  <si>
    <t>017-3015-02</t>
  </si>
  <si>
    <t>CALAVERA TY TACOMA 01-04 NORMAL Y 4X4 C/ARNES DEPO DER</t>
  </si>
  <si>
    <t>017-3015-01</t>
  </si>
  <si>
    <t>CALAVERA TY TACOMA 95-00 NORMAL/4X4 DEPO IZQ</t>
  </si>
  <si>
    <t>017-3015-00</t>
  </si>
  <si>
    <t>CALAVERA TY TACOMA 95-00 NORMAL/4X4 DEPO DER</t>
  </si>
  <si>
    <t>017-3011-19</t>
  </si>
  <si>
    <t>CALAVERA EXTERIOR TY RAV 4 13-14 DEPO IZQ</t>
  </si>
  <si>
    <t>017-3011-15</t>
  </si>
  <si>
    <t>CALAVERA  RAV 4 09-11 3 FRANJA ROJO S/FOCO DEPO IZQ</t>
  </si>
  <si>
    <t>017-3011-14</t>
  </si>
  <si>
    <t>CALAVERA  RAV 4 09-11 3 FRANJA ROJO S/FOCO DEPO DER</t>
  </si>
  <si>
    <t>017-3011-13</t>
  </si>
  <si>
    <t>CALAVERA TY RAV 4 06-08 S/ARNES S/FOCO DEPO IZQ</t>
  </si>
  <si>
    <t>017-3011-12</t>
  </si>
  <si>
    <t>CALAVERA TY RAV 4 06-08 S/ARNES S/FOCO DEPO DER</t>
  </si>
  <si>
    <t>017-3010-09</t>
  </si>
  <si>
    <t>CALAVERA TY PICK UP 79-83 F/NEGRO DEPO IZQ</t>
  </si>
  <si>
    <t>017-3010-08</t>
  </si>
  <si>
    <t>CALAVERA TY PICK UP 79-83 F/NEGRO DEPO DER (PIEZA QUEBRADA DE  9NA LEON)</t>
  </si>
  <si>
    <t>017-3010-04</t>
  </si>
  <si>
    <t>CALAVERA TY PICK UP 84-88 NORMAL/4X4 F/NEGRO DEPO DER</t>
  </si>
  <si>
    <t>017-3007-11</t>
  </si>
  <si>
    <t>CALAVERA TY HILUX 16-17 IZQ</t>
  </si>
  <si>
    <t>017-3007-09</t>
  </si>
  <si>
    <t>CALAVERA TY HILUX 12-14 DEPO IZQ</t>
  </si>
  <si>
    <t>017-3007-02</t>
  </si>
  <si>
    <t>CALAVERA TY HILUX 05-11 S/ARNES DEPO DER</t>
  </si>
  <si>
    <t>017-2903-09</t>
  </si>
  <si>
    <t>CALAVERA SZ SWIFT 12-13 DEPO IZQ</t>
  </si>
  <si>
    <t>017-2903-04</t>
  </si>
  <si>
    <t>CALAVERA SZ SWIFT 09-11 S/ARNES S/FOCO DEPO DER</t>
  </si>
  <si>
    <t>017-2706-01</t>
  </si>
  <si>
    <t>CALAVERA ST TOLEDO 01-05 DEPO IZQ</t>
  </si>
  <si>
    <t>017-2705-04</t>
  </si>
  <si>
    <t>CALAVERA EXTERIOR ST LEON 01-06 DEPO DER</t>
  </si>
  <si>
    <t>017-2705-01</t>
  </si>
  <si>
    <t>CALAVERA EXTERIOR ST LEON 10-11 S/FOCO DEPO IZQ</t>
  </si>
  <si>
    <t>017-2705-00</t>
  </si>
  <si>
    <t>CALAVERA EXTERIOR ST LEON 10-11 S/FOCO DEPO DER</t>
  </si>
  <si>
    <t>017-2704-03</t>
  </si>
  <si>
    <t>CALAVERA EXTERIOR ST IBIZA 03-09 DEPO IZQ</t>
  </si>
  <si>
    <t>017-2704-02</t>
  </si>
  <si>
    <t>CALAVERA EXTERIOR ST IBIZA 03-09 DEPO DER</t>
  </si>
  <si>
    <t>017-2404-05</t>
  </si>
  <si>
    <t>CALAVERA PG 307 03-04 3 Y 5 PUERTAS DEPO IZQ</t>
  </si>
  <si>
    <t>017-2404-04</t>
  </si>
  <si>
    <t>CALAVERA PG 307 03-04 3 Y 5 PUERTAS DEPO DER</t>
  </si>
  <si>
    <t>017-2326-11</t>
  </si>
  <si>
    <t>CALAVERA NS MARCH 11-13 DEPO IZQ RAYADA</t>
  </si>
  <si>
    <t>017-2326-10</t>
  </si>
  <si>
    <t>CALAVERA NS MARCH 11-13 DEPO DER</t>
  </si>
  <si>
    <t>017-2324-00</t>
  </si>
  <si>
    <t>CALAVERA NS X-TRAIL 08-10 S/FOCO DEPO DER</t>
  </si>
  <si>
    <t>017-2323-05</t>
  </si>
  <si>
    <t>CALAVERA NS X-TERRA 05-09 DEPO IZQ</t>
  </si>
  <si>
    <t>017-2323-04</t>
  </si>
  <si>
    <t>CALAVERA NS X-TERRA 05-09 DEPO DER</t>
  </si>
  <si>
    <t>017-2322-02</t>
  </si>
  <si>
    <t>CALAVERA NS URVAN 02-13 C/ARNES DEPO DER</t>
  </si>
  <si>
    <t>2002-2013</t>
  </si>
  <si>
    <t>017-2322-01</t>
  </si>
  <si>
    <t>CALAVERA NS URVAN 00-01 DEPO IZQ</t>
  </si>
  <si>
    <t>017-2322-00</t>
  </si>
  <si>
    <t>CALAVERA NS URVAN 00-01 DEPO DER</t>
  </si>
  <si>
    <t>017-2321-26</t>
  </si>
  <si>
    <t>CALAVERA NS TSURU III 97-00 NACIONAL DER (DAÃ?Â?ADA LA DE LEON VILLAFLORES)</t>
  </si>
  <si>
    <t>14/02/2018</t>
  </si>
  <si>
    <t>017-2321-12</t>
  </si>
  <si>
    <t>CALAVERA NS TSURU III 94-96 DEPO DER</t>
  </si>
  <si>
    <t>017-2318-05</t>
  </si>
  <si>
    <t>CALAVERA NS TIIDA 07-13 5 PUERTAS DEPO IZQ</t>
  </si>
  <si>
    <t>21/11/2019</t>
  </si>
  <si>
    <t>017-2318-04</t>
  </si>
  <si>
    <t>CALAVERA NS TIIDA 07-13 5 PUERTAS DEPO DER</t>
  </si>
  <si>
    <t>017-2316-34</t>
  </si>
  <si>
    <t>CALAVERA INTERIOR NS SENTRA 13-16 DEPO DER</t>
  </si>
  <si>
    <t>017-2316-09</t>
  </si>
  <si>
    <t>CALAVERA NS SENTRA 04-06 NORMAL ROJO DEPO IZQ</t>
  </si>
  <si>
    <t>017-2316-06</t>
  </si>
  <si>
    <t>CALAVERA NS SENTRA 00 BLANCO/ROJO DEPO DER</t>
  </si>
  <si>
    <t>017-2316-05</t>
  </si>
  <si>
    <t>CALAVERA NS SENTRA 04-06 ROJO/OBSCURA C/FOCO DEPO IZQ</t>
  </si>
  <si>
    <t>017-2314-03</t>
  </si>
  <si>
    <t>CALAVERA NS PLATINA 07-10 BLANCO/ROJO S/ARNES DEPO IZQ</t>
  </si>
  <si>
    <t>017-2314-02</t>
  </si>
  <si>
    <t>CALAVERA NS PLATINA 07-10 BLANCO/ROJO S/ARNES DEPO DER</t>
  </si>
  <si>
    <t>017-2307-11</t>
  </si>
  <si>
    <t>CALAVERA NS FRONTIER 98-00 CLARA S/ARNES S/FOCO DEPO IZQ</t>
  </si>
  <si>
    <t>017-2307-10</t>
  </si>
  <si>
    <t>CALAVERA NS FRONTIER 98-00 CLARA S/ARNES S/FOCO DEPO DER</t>
  </si>
  <si>
    <t>017-2307-03</t>
  </si>
  <si>
    <t>CALAVERA NS FRONTIER 05-15 6 CILINDROS DEPO IZQ</t>
  </si>
  <si>
    <t>017-2307-02</t>
  </si>
  <si>
    <t>CALAVERA NS FRONTIER 05-15 6 CILINDROS DEPO DER</t>
  </si>
  <si>
    <t>017-2302-15</t>
  </si>
  <si>
    <t>CALAVERA NS ALTIMA 08-12 2 PUERTAS DEPO IZQ</t>
  </si>
  <si>
    <t>017-2302-14</t>
  </si>
  <si>
    <t>CALAVERA NS ALTIMA 08-12 2 PUERTAS DEPO DER</t>
  </si>
  <si>
    <t>017-2302-12</t>
  </si>
  <si>
    <t>CALAVERA NS ALTIMA 07-10 4 PUERTAS C/FOCO DEPO DER</t>
  </si>
  <si>
    <t>017-2302-05</t>
  </si>
  <si>
    <t>CALAVERA NS ALTIMA 05-06 DEPO IZQ</t>
  </si>
  <si>
    <t>08/01/2020</t>
  </si>
  <si>
    <t>017-2302-04</t>
  </si>
  <si>
    <t>CALAVERA NS ALTIMA 05-06 DEPO DER</t>
  </si>
  <si>
    <t>017-2302-01</t>
  </si>
  <si>
    <t>CALAVERA NS ALTIMA 00-01 BLANCO/ROJO DEPO IZQ</t>
  </si>
  <si>
    <t>017-2302-00</t>
  </si>
  <si>
    <t>CALAVERA NS ALTIMA 00-01 BLANCO/ROJO DEPO DER</t>
  </si>
  <si>
    <t>017-2208-05</t>
  </si>
  <si>
    <t>CALAVERA MT OUTLANDER 04-06 LIMITED DEPO IZQ</t>
  </si>
  <si>
    <t>017-2208-04</t>
  </si>
  <si>
    <t>CALAVERA MT OUTLANDER 04-06 LIMITED DEPO DER</t>
  </si>
  <si>
    <t>017-2205-11</t>
  </si>
  <si>
    <t>CALAVERA EXTERIOR MT LANCER 10-11 P/2 FOCOS DEPO IZQ</t>
  </si>
  <si>
    <t>017-2205-10</t>
  </si>
  <si>
    <t>CALAVERA EXTERIOR MT LANCER 10-11 P/2 FOCOS DEPO DER</t>
  </si>
  <si>
    <t>017-1901-00</t>
  </si>
  <si>
    <t>CALAVERA EXTERIOR MZ 3 06-09 4 PUERTAS DEPO DER</t>
  </si>
  <si>
    <t>Z3</t>
  </si>
  <si>
    <t>017-1609-03</t>
  </si>
  <si>
    <t>CALAVERA JP WRANGLER 07-13 DEPO IZQ</t>
  </si>
  <si>
    <t>017-1607-12</t>
  </si>
  <si>
    <t>CALAVERA JP LIBERTY 08-12 S/ARES S/FOCO DEPO DER</t>
  </si>
  <si>
    <t>017-1313-00</t>
  </si>
  <si>
    <t>CALAVERA INTERIOR HD HR-V 16-17 TYC DER</t>
  </si>
  <si>
    <t>017-1305-32</t>
  </si>
  <si>
    <t>CALAVERA EXTERIOR HD ODYSSEY 14-16 DEPO DER</t>
  </si>
  <si>
    <t>017-1305-27</t>
  </si>
  <si>
    <t>CALAVERA INTERIOR HD ODYSSEY 11-13 DEPO IZQ</t>
  </si>
  <si>
    <t>017-1305-26</t>
  </si>
  <si>
    <t>CALAVERA INTERIOR HD ODYSSEY 11-13 DEPO DER</t>
  </si>
  <si>
    <t>017-1303-05</t>
  </si>
  <si>
    <t>CALAVERA HD CR-V 07-11 DEPO IZQ DAÃ?Â?ADA</t>
  </si>
  <si>
    <t>017-1303-04</t>
  </si>
  <si>
    <t>CALAVERA HD CR-V 07-11 DEPO DER</t>
  </si>
  <si>
    <t>017-1302-81</t>
  </si>
  <si>
    <t>CALAVERA EXTERIOR HD CIVIC 13 4 PUERTAS DEPO IZQ</t>
  </si>
  <si>
    <t>017-1302-78</t>
  </si>
  <si>
    <t>CALAVERA INTERIOR HD CIVIC 13-14 4 PUERTAS DEPO DER</t>
  </si>
  <si>
    <t>017-1302-73</t>
  </si>
  <si>
    <t>CALAVERA HD CIVIC 12 DEPO IZQ</t>
  </si>
  <si>
    <t>017-1301-73</t>
  </si>
  <si>
    <t>CALAVERA EXTERIOR HD ACCORD 13 4 PUERTAS DEPO IZQ</t>
  </si>
  <si>
    <t>017-1301-72</t>
  </si>
  <si>
    <t>CALAVERA EXTERIOR HD ACCORD 13 4 PUERTAS DEPO DER</t>
  </si>
  <si>
    <t>017-1301-62</t>
  </si>
  <si>
    <t>CALAVERA HD ACCORD 08-12 C/FOCO 2 PUERTAS DEPO DER</t>
  </si>
  <si>
    <t>017-1301-25</t>
  </si>
  <si>
    <t>CALAVERA HD ACCORD 06-07 4 PUERTAS ROJO C/LEDS DEPO IZQ</t>
  </si>
  <si>
    <t>017-1301-24</t>
  </si>
  <si>
    <t>CALAVERA HD ACCORD 06-07 4 PUERTAS ROJO C/LEDS DEPO DER</t>
  </si>
  <si>
    <t>017-1301-11</t>
  </si>
  <si>
    <t>CALAVERA EXTERIOR HD ACCORD 98-00 4 PUERTAS ROJO DEPO IZQ</t>
  </si>
  <si>
    <t>017-1301-10</t>
  </si>
  <si>
    <t>CALAVERA EXTERIOR HD ACCORD 98-00 4 PUERTAS ROJO DEPO DER</t>
  </si>
  <si>
    <t>017-1301-00</t>
  </si>
  <si>
    <t>CALAVERA INTERIOR HD ACCORD 01-02 4 PUERTAS BLANCO/ROJO DEPO DER</t>
  </si>
  <si>
    <t>017-1241-01</t>
  </si>
  <si>
    <t>CALAVERA FD F-150/F-250 80-86 DEPO IZQ</t>
  </si>
  <si>
    <t>017-1241-00</t>
  </si>
  <si>
    <t>CALAVERA FD F-150/F-250 80-86 DEPO DER</t>
  </si>
  <si>
    <t>017-1230-13</t>
  </si>
  <si>
    <t>CALAVERA FD RANGER 05-09 S/ARNES DEPO IZQ</t>
  </si>
  <si>
    <t>017-1230-08</t>
  </si>
  <si>
    <t>CALAVERA FD RANGER 00 BLANCO/ROJO DEPO DER</t>
  </si>
  <si>
    <t>017-1230-01</t>
  </si>
  <si>
    <t>CALAVERA FD RANGER 01-04 LISA BLANCO/ROJO DEPO IZQ</t>
  </si>
  <si>
    <t>017-1230-00</t>
  </si>
  <si>
    <t>CALAVERA FD RANGER 01-04 LISA BLANCO/ROJO DEPO DER</t>
  </si>
  <si>
    <t>017-1228-06</t>
  </si>
  <si>
    <t>CALAVERA FD MUSTANG 05-09 DEPO DER</t>
  </si>
  <si>
    <t>017-1226-04</t>
  </si>
  <si>
    <t>CALAVERA FD LOBO 04-08 4X4 DEPO DER</t>
  </si>
  <si>
    <t>017-1226-02</t>
  </si>
  <si>
    <t>CALAVERA FD LOBO 04-07 DEPO DER</t>
  </si>
  <si>
    <t>017-1219-11</t>
  </si>
  <si>
    <t>CALAVERA FD FOCUS 07-11 4 PUERTAS DEPO IZQ</t>
  </si>
  <si>
    <t>017-1219-07</t>
  </si>
  <si>
    <t>CALAVERA FD FOCUS 05-07 EUROPEO DEPO IZQ</t>
  </si>
  <si>
    <t>017-1217-23</t>
  </si>
  <si>
    <t>CALAVERA INTERIOR  FIESTA 14-16 4 PUERTAS C/ARNES TYC IZQ/ UNA PIEZA  RAYADA/ SE RECIBIO DE SAN CRISTOBAL</t>
  </si>
  <si>
    <t>017-1217-22</t>
  </si>
  <si>
    <t>CALAVERA INTERIOR  FIESTA 14-16 4 PUERTAS C/ARNES TYC DER</t>
  </si>
  <si>
    <t>017-1217-16</t>
  </si>
  <si>
    <t>CALAVERA FD FIESTA 11-13 DEPO DER</t>
  </si>
  <si>
    <t>017-1217-07</t>
  </si>
  <si>
    <t>CALAVERA FD FIESTA/IKON 04-07 4 PUERTAS BLANCO/ROJO S/ARNES IZQ DAÃ?Â?ADA EN VILLA</t>
  </si>
  <si>
    <t>017-1217-03</t>
  </si>
  <si>
    <t>CALAVERA FD FIESTA 03-07 5 PUERTAS CLARA S/ARNES DEPO IZQ</t>
  </si>
  <si>
    <t>017-1214-08</t>
  </si>
  <si>
    <t>CALAVERA FD EXPLORER 01-04 SPORT DEPO DER</t>
  </si>
  <si>
    <t>017-1210-03</t>
  </si>
  <si>
    <t>CALAVERA FD ESCORT 99-02 4 PUERTAS DEPO IZQ</t>
  </si>
  <si>
    <t>017-1210-02</t>
  </si>
  <si>
    <t>CALAVERA FD ESCORT 99-02 4 PUERTAS DEPO DER</t>
  </si>
  <si>
    <t>017-1209-10</t>
  </si>
  <si>
    <t>CALAVERA EXTERIOR FD ESCAPE 13-15 DEPO DER</t>
  </si>
  <si>
    <t>017-1208-10</t>
  </si>
  <si>
    <t>CALAVERA FD ECOSPORT 08-12 DEPO HUMO DER</t>
  </si>
  <si>
    <t>017-1106-00</t>
  </si>
  <si>
    <t>CALAVERA FT DUCATO CARGO VAN/MANAGER 08-13 DEPO DER</t>
  </si>
  <si>
    <t>DUCATO</t>
  </si>
  <si>
    <t>017-1105-00</t>
  </si>
  <si>
    <t>CALAVERA FT 500 09-11 DEPO DER</t>
  </si>
  <si>
    <t>017-0918-03</t>
  </si>
  <si>
    <t>CALAVERA DG STRATUS 95-00 DEPO IZQ</t>
  </si>
  <si>
    <t>017-0918-02</t>
  </si>
  <si>
    <t>CALAVERA DG STRATUS 95-00 DEPO DER</t>
  </si>
  <si>
    <t>017-0918-01</t>
  </si>
  <si>
    <t>CALAVERA DG STRATUS 01-06 DEPO IZQ</t>
  </si>
  <si>
    <t>017-0918-00</t>
  </si>
  <si>
    <t>CALAVERA DG STRATUS 01-06 DEPO DER</t>
  </si>
  <si>
    <t>017-0916-07</t>
  </si>
  <si>
    <t>CALAVERA DG RAM 50 87-93/L200 87-96 F/CROMADO DEPO IZQ</t>
  </si>
  <si>
    <t>017-0916-06</t>
  </si>
  <si>
    <t>CALAVERA DG RAM 50 87-93/L200 87-96 F/CROMADO DEPO DER</t>
  </si>
  <si>
    <t>017-0916-01</t>
  </si>
  <si>
    <t>CALAVERA DG RAM 81-93 F/CROMADO NACIONAL IZQ</t>
  </si>
  <si>
    <t>017-0913-07</t>
  </si>
  <si>
    <t>CALAVERA DG RAM PICK UP 13-19 S/FILO CROMADO DEPO IZQ</t>
  </si>
  <si>
    <t>017-0913-06</t>
  </si>
  <si>
    <t>CALAVERA DG RAM PICK UP 13-19 S/FILO CROMADO DEPO DER</t>
  </si>
  <si>
    <t>017-0912-04</t>
  </si>
  <si>
    <t>CALAVERA DG NEON 03-05 DEPO DER</t>
  </si>
  <si>
    <t>017-0910-11</t>
  </si>
  <si>
    <t>CALAVERA DG H-100 VAN 10-13 C/ARNES S/FOCOS DEPO IZQ</t>
  </si>
  <si>
    <t>017-0910-10</t>
  </si>
  <si>
    <t>CALAVERA DG H-100 VAN 10-13 C/ARNES S/FOCOS DEPO DER</t>
  </si>
  <si>
    <t>017-0910-07</t>
  </si>
  <si>
    <t>CALAVERA DG H-100 06-10 DEPO IZQ</t>
  </si>
  <si>
    <t>017-0910-06</t>
  </si>
  <si>
    <t>CALAVERA DG H-100 06-10 DEPO DER</t>
  </si>
  <si>
    <t>017-0907-07</t>
  </si>
  <si>
    <t>CALAVERA DG DAKOTA 97-04 DEPO IZQ ROTA</t>
  </si>
  <si>
    <t>017-0907-04</t>
  </si>
  <si>
    <t>CALAVERA DG DAKOTA 87-96 F/NEGRO DEPO DER</t>
  </si>
  <si>
    <t>017-0712-03</t>
  </si>
  <si>
    <t>CALAVERA CR PT CRUISER 06-10 DEPO IZQ</t>
  </si>
  <si>
    <t>017-0703-07</t>
  </si>
  <si>
    <t>CALAVERA  VOYAGER/CARAVAN 84-90 DEPO IZQ/ UNA PIEZA RAYADA SE RECIBIO DE SAN CRISTOBAL</t>
  </si>
  <si>
    <t>1984-1990</t>
  </si>
  <si>
    <t>017-0703-06</t>
  </si>
  <si>
    <t>CALAVERA  VOYAGER/CARAVAN 84-90 DEPO DER</t>
  </si>
  <si>
    <t>017-0703-05</t>
  </si>
  <si>
    <t>CALAVERA CR VOYAGER/CARAVAN 01-03 DEPO IZQ 3 PIEZAS RAYADAS</t>
  </si>
  <si>
    <t>017-0703-03</t>
  </si>
  <si>
    <t>CALAVERA CR VOYAGER/CARAVAN 91-95 LISA DEPO IZQ</t>
  </si>
  <si>
    <t>22/06/2018</t>
  </si>
  <si>
    <t>017-0666-09</t>
  </si>
  <si>
    <t>CALAVERA CV SPARK 13-17 S/FOCO DEPO IZQ</t>
  </si>
  <si>
    <t>017-0666-08</t>
  </si>
  <si>
    <t>CALAVERA CV SPARK 13-17 S/FOCO DEPO DER</t>
  </si>
  <si>
    <t>017-0665-01</t>
  </si>
  <si>
    <t>CALAVERA EXTERIOR CV CRUZE 10-16 S/FOCO DEPO IZQ</t>
  </si>
  <si>
    <t>017-0646-03</t>
  </si>
  <si>
    <t>CALAVERA CV TRACKER 99-04 C/ARNES DEPO IZQ RAYADA</t>
  </si>
  <si>
    <t>017-0645-15</t>
  </si>
  <si>
    <t>CALAVERA CV TORNADO 11-19 S/ARNES DEPO IZQ DAÃ?Â?ADA</t>
  </si>
  <si>
    <t>017-0645-14</t>
  </si>
  <si>
    <t>CALAVERA CV TORNADO 11-19 S/ARNES DEPO DER</t>
  </si>
  <si>
    <t>017-0645-04</t>
  </si>
  <si>
    <t>CALAVERA CV CHEYENNE/SILVERADO/CUSTOM 07-13 C/ARNES DEPO DER</t>
  </si>
  <si>
    <t>017-0642-03</t>
  </si>
  <si>
    <t>CALAVERA CV SUBURBAN/TAHOE 07-13 DEPO IZQ</t>
  </si>
  <si>
    <t>017-0637-01</t>
  </si>
  <si>
    <t>CALAVERA CV SIERRA 07-11 DEPO IZQ</t>
  </si>
  <si>
    <t>017-0637-00</t>
  </si>
  <si>
    <t>CALAVERA CV SIERRA 07-11 DEPO DER</t>
  </si>
  <si>
    <t>017-0630-13</t>
  </si>
  <si>
    <t>CALAVERA CV MALIBU 11-12 C/LEDS DEPO IZQ</t>
  </si>
  <si>
    <t>017-0630-12</t>
  </si>
  <si>
    <t>CALAVERA CV MALIBU 11-12 C/LEDS DEPO DER</t>
  </si>
  <si>
    <t>017-0630-03</t>
  </si>
  <si>
    <t>CALAVERA CV MALIBU 04-07 DEPO IZQ</t>
  </si>
  <si>
    <t>017-0629-00</t>
  </si>
  <si>
    <t>CALAVERA CV LUV 97-01 DEPO DER RAYADA</t>
  </si>
  <si>
    <t>017-0620-05</t>
  </si>
  <si>
    <t>CALAVERA CV SILVERADO/CUSTOM 03-04 DEPO IZQ</t>
  </si>
  <si>
    <t>017-0620-03</t>
  </si>
  <si>
    <t>CALAVERA CV SILVERADO/CUSTOM/SIERRA 99-02 DEPO IZQ</t>
  </si>
  <si>
    <t>017-0617-07</t>
  </si>
  <si>
    <t>CALAVERA CV CORSA 03-08 MICA ROSA DEPO IZQ</t>
  </si>
  <si>
    <t>017-0617-02</t>
  </si>
  <si>
    <t>CALAVERA CV CORSA 03-08 4 PUERTAS S/ARNES DEPO DER ROTA Y RAYADA</t>
  </si>
  <si>
    <t>017-0615-03</t>
  </si>
  <si>
    <t>CALAVERA CV CHEYENNE/CUSTOM/SIERRA 92-98/SUBURBAN 92-99 DEPO IZQ</t>
  </si>
  <si>
    <t>017-0614-63</t>
  </si>
  <si>
    <t>CALAVERA CV CHEVY/MONZA 97-00 NAC IZQ</t>
  </si>
  <si>
    <t>017-0614-62</t>
  </si>
  <si>
    <t>CALAVERA CV CHEVY/MONZA 97-00 NAC DER</t>
  </si>
  <si>
    <t>017-0614-33</t>
  </si>
  <si>
    <t>CALAVERA CV CHEVY C3 09-12 3 PUERTAS DEPO IZQ</t>
  </si>
  <si>
    <t>017-0614-32</t>
  </si>
  <si>
    <t>CALAVERA CV CHEVY C3 09-12 3 PUERTAS DEPO DERUNA PIEZA RAYADA</t>
  </si>
  <si>
    <t>017-0614-30</t>
  </si>
  <si>
    <t>CALAVERA CV CHEVY C3 09-12 4 PUERTAS DEPO DER</t>
  </si>
  <si>
    <t>017-0614-29</t>
  </si>
  <si>
    <t>CALAVERA CV CHEVY C3 09-12 5 PUERTAS DEPO IZQ</t>
  </si>
  <si>
    <t>017-0614-28</t>
  </si>
  <si>
    <t>CALAVERA CV CHEVY C3 09-12 5 PUERTAS DEPO DER</t>
  </si>
  <si>
    <t>017-0614-19</t>
  </si>
  <si>
    <t>CALAVERA CV CHEVY C2 04-08 5 PUERTAS S/CAJUELA DEPO IZQ</t>
  </si>
  <si>
    <t>017-0614-18</t>
  </si>
  <si>
    <t>CALAVERA CV CHEVY C2 04-08 5 PUERTAS S/CAJUELA DEPO DER</t>
  </si>
  <si>
    <t>017-0614-13</t>
  </si>
  <si>
    <t>CALAVERA CV CHEVY/MONZA 04-08 C2 4 PUERTAS DEPO IZQ</t>
  </si>
  <si>
    <t>017-0614-12</t>
  </si>
  <si>
    <t>CALAVERA CV CHEVY/MONZA 04-08 C2 4 PUERTAS DEPO DER</t>
  </si>
  <si>
    <t>017-0614-10</t>
  </si>
  <si>
    <t>CALAVERA CV CHEVY C2 04-08 3 PUERTAS DEPO DER</t>
  </si>
  <si>
    <t>017-0614-05</t>
  </si>
  <si>
    <t>CALAVERA CV CHEVY 01-03 3 PUERTAS ABOMBADA DEPO IZQ UNA PIEZA DAÃ?Â?ADA</t>
  </si>
  <si>
    <t>017-0614-04</t>
  </si>
  <si>
    <t>CALAVERA CV CHEVY 01-03 3 PUERTAS ABOMBADA DEPO DER UNA PIEZA RAYADA</t>
  </si>
  <si>
    <t>017-0614-03</t>
  </si>
  <si>
    <t>CALAVERA CV CHEVY 94-02 5 PUERTAS DEPO IZQ</t>
  </si>
  <si>
    <t>017-0614-02</t>
  </si>
  <si>
    <t>CALAVERA CV CHEVY 94-02 5 PUERTAS DEPO DER</t>
  </si>
  <si>
    <t>017-0604-05</t>
  </si>
  <si>
    <t>CALAVERA CV AVEO 04-07 DEPO IZQ</t>
  </si>
  <si>
    <t>017-0604-04</t>
  </si>
  <si>
    <t>CALAVERA CV AVEO 04-07 DEPO DER</t>
  </si>
  <si>
    <t>017-0201-05</t>
  </si>
  <si>
    <t>CALAVERA AD A3 04-06 S/ARNES S/FOCO DEPO IZQ</t>
  </si>
  <si>
    <t>017-0201-04</t>
  </si>
  <si>
    <t>CALAVERA AD A3 04-06 S/ARNES S/FOCO DEPO DER</t>
  </si>
  <si>
    <t>005-3117-00</t>
  </si>
  <si>
    <t>BRAZO DEFENSA VW SEDAN DELANTERO/TRASERO 77-03</t>
  </si>
  <si>
    <t>005-2305-03</t>
  </si>
  <si>
    <t>BRAZO DEFENSA NS D21 DELANTERO 86-92 /PATHFINDER 87-95 AMER IZQ</t>
  </si>
  <si>
    <t>006-2305-00</t>
  </si>
  <si>
    <t>BISAGRA COFRE NS D21 86-08/PATHFINDER 87-95 DER</t>
  </si>
  <si>
    <t>009-3010-15</t>
  </si>
  <si>
    <t>BISEL TY PICK UP 92-95 CROMADO 4X4 IZQ</t>
  </si>
  <si>
    <t>009-3010-14</t>
  </si>
  <si>
    <t>BISEL TY PICK UP 92-95 CROMADO 4X4 DER</t>
  </si>
  <si>
    <t>009-3010-11</t>
  </si>
  <si>
    <t>BISEL  PICK UP 89-91 GRIS 4X4 IZQ</t>
  </si>
  <si>
    <t>009-3010-06</t>
  </si>
  <si>
    <t>BISEL  PICK UP 89-91 CROMADO DER</t>
  </si>
  <si>
    <t>009-3010-03</t>
  </si>
  <si>
    <t>BISEL TY PICK UP 82-83 P/PINTAR C/CUARTO FARO CUADRADO IZQ</t>
  </si>
  <si>
    <t>009-2321-09</t>
  </si>
  <si>
    <t>BISEL NS TSURU III 94-96/01-16 IZQ</t>
  </si>
  <si>
    <t>009-2321-08</t>
  </si>
  <si>
    <t>BISEL NS TSURU III 94-96/01-16 DER</t>
  </si>
  <si>
    <t>009-2321-01</t>
  </si>
  <si>
    <t>BISEL NS TSURU II 88-89 NEGRO IZQ</t>
  </si>
  <si>
    <t>1988-1989</t>
  </si>
  <si>
    <t>009-2321-00</t>
  </si>
  <si>
    <t>BISEL NS TSURU II 88-89 NEGRO DER</t>
  </si>
  <si>
    <t>009-1241-07</t>
  </si>
  <si>
    <t>BISEL FD F-150/F-250 80-86 CROMADO IZQ RAYADO</t>
  </si>
  <si>
    <t>009-1241-03</t>
  </si>
  <si>
    <t>BISEL FD F-150/F-250 79 CROMADO FARO CUADRADO IZQ RAYADO</t>
  </si>
  <si>
    <t>1978-1979</t>
  </si>
  <si>
    <t>009-1241-02</t>
  </si>
  <si>
    <t>BISEL FD F-150/F-250 79 CROMADO FARO CUADRADO DER RAYADO</t>
  </si>
  <si>
    <t>012-2305-29</t>
  </si>
  <si>
    <t>MANIJA BISEL NS D21 INTERIOR 86-08 AZUL DER/IZQ</t>
  </si>
  <si>
    <t>205-1214-06</t>
  </si>
  <si>
    <t>BIGOTERA FD EXPLORER 01-05 SPORT FIBRA</t>
  </si>
  <si>
    <t>014-0620-00</t>
  </si>
  <si>
    <t>BASE DE FARO CV SILVERADO/CUSTOM 99-02/SUBURBAN/SONORA 00-06 TW DER 1 PIEZA ROTA</t>
  </si>
  <si>
    <t>014-0643-01</t>
  </si>
  <si>
    <t>BASE DE FARO CV CHEYENNE/CUSTOM 03-06/SUBURBAN 04-06 TW IZQ</t>
  </si>
  <si>
    <t>214-3112-00</t>
  </si>
  <si>
    <t>ANTI-IMPACTO DELANTERO VW GOLF/JETTA 99-07 NACIONAL</t>
  </si>
  <si>
    <t>214-0604-01</t>
  </si>
  <si>
    <t>ANTI-IMPACTO DELANTERO CV AVEO 08-11</t>
  </si>
  <si>
    <t>004-1605-00</t>
  </si>
  <si>
    <t>AMORTIGUADOR COFRE JP GRAND CHEROKEE 99-04 TK DER/IZQ</t>
  </si>
  <si>
    <t>004-1301-03</t>
  </si>
  <si>
    <t>AMORTIGUADOR COFRE HD ACCORD 03-07 DER/IZQ</t>
  </si>
  <si>
    <t>004-3112-06</t>
  </si>
  <si>
    <t>AMORTIGUADOR CAJUELA VW JETTA 06-10 DER/IZQ</t>
  </si>
  <si>
    <t>004-3112-03</t>
  </si>
  <si>
    <t>AMORTIGUADOR CAJUELA VW JETTA 99-03 DER/IZQ</t>
  </si>
  <si>
    <t>004-0918-00</t>
  </si>
  <si>
    <t>AMORTIGUADOR CAJUELA DG STRATUS/CR CIRRUS/SEBRING 01-06/DG CHARGER 06-10 C/SPOYLER DER/IZQ</t>
  </si>
  <si>
    <t>004-1217-01</t>
  </si>
  <si>
    <t>AMORTIGUADOR 5TA PUERTA FD FIESTA 02-08 DER/IZQ</t>
  </si>
  <si>
    <t>18/12/2017</t>
  </si>
  <si>
    <t>004-1209-04</t>
  </si>
  <si>
    <t>AMORTIGUADOR 5TA PUERTA FD ESCAPE 08-12/MARINER 08-09 DER/IZQ</t>
  </si>
  <si>
    <t>004-0614-03</t>
  </si>
  <si>
    <t>AMORTIGUADOR 5TA PUERTA CV CHEVY/CHEVY C2 05-08 DER/IZQ</t>
  </si>
  <si>
    <t>207-2318-00</t>
  </si>
  <si>
    <t>ALMA FASCIA TRASERA NS TIIDA 07-16</t>
  </si>
  <si>
    <t>207-0614-01</t>
  </si>
  <si>
    <t>ALMA FASCIA TRASERA CV CHEVY 94-13 3P</t>
  </si>
  <si>
    <t>207-3110-00</t>
  </si>
  <si>
    <t>ALMA FASCIA DELANTERA VW GOL 08-12/SAVEIRO 10-13</t>
  </si>
  <si>
    <t>207-2401-00</t>
  </si>
  <si>
    <t>ALMA FASCIA DELANTERA PG 206 01-09</t>
  </si>
  <si>
    <t>2001-2009</t>
  </si>
  <si>
    <t>207-2316-06</t>
  </si>
  <si>
    <t>ALMA FASCIA DELANTERA NS SENTRA 07-12</t>
  </si>
  <si>
    <t>207-1305-01</t>
  </si>
  <si>
    <t>ALMA FASCIA DELANTERA HD ODYSSEY 99-04 DAÃ?Â?ADO</t>
  </si>
  <si>
    <t>ODYSEEY</t>
  </si>
  <si>
    <t>207-0907-00</t>
  </si>
  <si>
    <t>ALMA FASCIA DELANTERA DG DAKOTA 05-12</t>
  </si>
  <si>
    <t>207-0622-00</t>
  </si>
  <si>
    <t>ALMA FASCIA DELANTERA CV EQUINOX 05-09</t>
  </si>
  <si>
    <t>207-0604-00</t>
  </si>
  <si>
    <t>ALMA FASCIA DELANTERA CV AVEO 08-11 /G3 07-11</t>
  </si>
  <si>
    <t>008-0635-02</t>
  </si>
  <si>
    <t>ALERON DEFENSA TRASERO CV S-10/SONOMA 95-97 DER</t>
  </si>
  <si>
    <t>008-0615-04</t>
  </si>
  <si>
    <t>ALERON DEFENSA TRASERO CV CHEYENNE/SILVERADO/CUSTOM 07-13 CROMADO S/HOYO P/SENSOR DER RAYADO</t>
  </si>
  <si>
    <t>008-2305-11</t>
  </si>
  <si>
    <t>ALERON DEFENSA DELANTERO NS D21 93-97 CROMADO AMER IZQ  RAYADO</t>
  </si>
  <si>
    <t>008-2305-09</t>
  </si>
  <si>
    <t>ALERON DEFENSA DELANTERO NS D21 93-97 NEGRO AMER IZQ  RAYADO</t>
  </si>
  <si>
    <t>008-2305-07</t>
  </si>
  <si>
    <t>ALERON DEFENSA DELANTERO NS D21 94-08 CROMADO MEX IZQ RAYADO</t>
  </si>
  <si>
    <t>06/08/2018</t>
  </si>
  <si>
    <t>008-2305-03</t>
  </si>
  <si>
    <t>ALERON DEFENSA DELANTERO NS D21 86-92/PATHFINDER 87-95 NEGRO AMER IZQ/DER</t>
  </si>
  <si>
    <t>008-2305-02</t>
  </si>
  <si>
    <t>ALERON DEFENSA DELANTERO NS D21 86-92/PATHFINDER 87-95 NEGRO AMER DER RAYADO</t>
  </si>
  <si>
    <t>008-2305-00</t>
  </si>
  <si>
    <t>ALERON DEFENSA DELANTERO NS D21 86-92/PATHFINDER 87-95 CROMADO AMER DER</t>
  </si>
  <si>
    <t>008-0615-08</t>
  </si>
  <si>
    <t>ALERON DEFENSA DELANTERO CV CHEYENNE/SILVERADO 07-13 C/HOYO DER</t>
  </si>
  <si>
    <t>TISVBO05TLP</t>
  </si>
  <si>
    <t>TOLVA SALPICADERA BORA 05-10 PLASTICO PARTE TRAS T153 IZQ</t>
  </si>
  <si>
    <t>TISDI1012RP</t>
  </si>
  <si>
    <t>TOLVA SALPICADERA I10 12-14 PLASTICO T154 DER</t>
  </si>
  <si>
    <t>STPU06L</t>
  </si>
  <si>
    <t>SALPICADERA HILUX 06-11 C/HOYO P/CUARTO LAT S/HOYO P/MOLD IZQ</t>
  </si>
  <si>
    <t>SFSD11RH</t>
  </si>
  <si>
    <t>SALPICADERA FORD SUPER DUTY 11-16 C/HOYO P/MOLD PAT USA DER</t>
  </si>
  <si>
    <t>SUPER DUTY</t>
  </si>
  <si>
    <t>21410-F4016</t>
  </si>
  <si>
    <t>RADIADOR NISSAN PU D21 94-08 STD 22MM ALUM CN DAÃ?Â?ADO</t>
  </si>
  <si>
    <t>613-FDA140</t>
  </si>
  <si>
    <t>RADIADOR EXPLORER 07-10/ SPORT TRACK AUT V6/ V8 4.0L/4.6L TOMAS MAN TW</t>
  </si>
  <si>
    <t>PVBO05PL</t>
  </si>
  <si>
    <t>REJILLA  BORA/ GOLF GLI 05-10 DE DEF LAT P/FARO NIEBLA PANAL 624 T153 IZQ</t>
  </si>
  <si>
    <t>PVBO05L</t>
  </si>
  <si>
    <t>REJILLA BORA 05-10 S/FARO NIEBLA LINEAS T153 AGT IZQ</t>
  </si>
  <si>
    <t>PVBO05R</t>
  </si>
  <si>
    <t>REJILLA BORA 05-10 S/FARO NIEBLA LINEAS T153 AGT DER</t>
  </si>
  <si>
    <t>PTTA12MC</t>
  </si>
  <si>
    <t>PARRILLA TACOMA 12-15 C/MOLD CROMADA 922 RAYADA</t>
  </si>
  <si>
    <t>PRSA10C</t>
  </si>
  <si>
    <t>PARRILLA SANDERO 10-12 DEF CENT</t>
  </si>
  <si>
    <t>PFED07L</t>
  </si>
  <si>
    <t>REJILLA EDGE 07-10 CROMADA P/FARO NIEBLA IZQ</t>
  </si>
  <si>
    <t>PFED07R</t>
  </si>
  <si>
    <t>REJILLA EDGE 07-10 CROMADA P/FARO NIEBLA DER</t>
  </si>
  <si>
    <t>MRCOP06L</t>
  </si>
  <si>
    <t>MARCO RADIADOR OPTRA 06-10 IZQ</t>
  </si>
  <si>
    <t>MEPNQU99TL</t>
  </si>
  <si>
    <t>MANIJA EXT QUEST 99-03/ VILLAGER 99-02 LISA TRAS IZQ</t>
  </si>
  <si>
    <t>199-2003</t>
  </si>
  <si>
    <t>MITTU00BL</t>
  </si>
  <si>
    <t>MANIJA INT TUNDRA 00-06 BEIGE DEL IZQ</t>
  </si>
  <si>
    <t>5538700018AFT</t>
  </si>
  <si>
    <t>LUNA ESPEJO DODGE PU 02-08 RAM ELECT IZQ</t>
  </si>
  <si>
    <t>GTTCO03CL</t>
  </si>
  <si>
    <t>GUIA DEFENSA TRAS COROLLA 03-08 CLIP T155 IZQ</t>
  </si>
  <si>
    <t>GTTCO03CR</t>
  </si>
  <si>
    <t>GUIA DEFENSA TRAS COROLLA 03-08 CLIP T155 DER</t>
  </si>
  <si>
    <t>GTFFO12R</t>
  </si>
  <si>
    <t>GUIA DEFENSA TRAS FOCUS 12-14 4P DER</t>
  </si>
  <si>
    <t>19-5865-00-1A</t>
  </si>
  <si>
    <t>FARO NIEBLA FUSION 06-12/ EDGE 07-10/ MKZ 07-12/ MKX 07-14 C/BASE C/FOCO TYC LH=RH</t>
  </si>
  <si>
    <t>19-5829-00-1A</t>
  </si>
  <si>
    <t>FARO NIEBLA 300 05-06/ PT CRUISER 06-10./ MAGNUM 05-06 C/BASE C/FOCO TYC LH=RH</t>
  </si>
  <si>
    <t>20-6740-05-6B</t>
  </si>
  <si>
    <t>FARO PASSAT 06-11 TYC IZQ FONDO CROMADO</t>
  </si>
  <si>
    <t>20-E239-05-2B</t>
  </si>
  <si>
    <t>FARO GOL/ SAVEIRO 13-16 DOBLE AS TYC T155 DER  (DAÃ?Â?ADO EN ALMACEN)</t>
  </si>
  <si>
    <t>GOL/SAVEIRO</t>
  </si>
  <si>
    <t>20-B202-05-6B</t>
  </si>
  <si>
    <t>FARO CROSSFOX 07-09 DOBLE AS FONDO CROMADO TYC IZQ</t>
  </si>
  <si>
    <t>20-C713-05-6B</t>
  </si>
  <si>
    <t>FARO HIACE 12-13 TYC DER</t>
  </si>
  <si>
    <t>20-5152-05-6B</t>
  </si>
  <si>
    <t>FARO ECLIPSE 95-96 TYC IZQ</t>
  </si>
  <si>
    <t>20-B291-05-6B</t>
  </si>
  <si>
    <t>FARO ATTITUDE 06-11 TYC S/VELA T155 DER</t>
  </si>
  <si>
    <t>20-6675-05-6B</t>
  </si>
  <si>
    <t>FARO MITSUBICHI UPLANDER 05-09 TYC DER</t>
  </si>
  <si>
    <t>20-9576-C0-1A</t>
  </si>
  <si>
    <t>FARO CHEVROLET PICK UP 14-15 FILO CROMADO TYC IZQ</t>
  </si>
  <si>
    <t>ELVJE11ER</t>
  </si>
  <si>
    <t>ESPEJO JETTA BICENTENARIO 11-16 ELECT CHINO C/DESEMP T155 DER</t>
  </si>
  <si>
    <t>57005-6I1</t>
  </si>
  <si>
    <t>ESPEJO BEETLE 06-11 ELECT PWY DER</t>
  </si>
  <si>
    <t>ELLMK07ECR</t>
  </si>
  <si>
    <t>ESPEJO LINCOLN MKZ 07-09 ELECT CROMADO C/DESEMP DER</t>
  </si>
  <si>
    <t>LINCOLN</t>
  </si>
  <si>
    <t>ELFPU97NR</t>
  </si>
  <si>
    <t>ESPEJO FORD PU 97-04/ F150/ 250 04-09 S/CONT NEGRO DER</t>
  </si>
  <si>
    <t>ELDPU02L</t>
  </si>
  <si>
    <t>ESPEJO DODGE PU 02-08 S/CONT RAM IZQ</t>
  </si>
  <si>
    <t>ELDDK08ER</t>
  </si>
  <si>
    <t>ESPEJO DAKOTA 08-12 ELECT C/DESEMP ABAT DER</t>
  </si>
  <si>
    <t>ELDAI06L</t>
  </si>
  <si>
    <t>ESPEJO ATTITUDE 06-11 C/CONT MAN P/PINT T155 IZQ</t>
  </si>
  <si>
    <t>ELCTR99ER</t>
  </si>
  <si>
    <t>ESPEJO TRACKER 99-04 ELECT DER</t>
  </si>
  <si>
    <t>ELCMT06CL</t>
  </si>
  <si>
    <t>ESPEJO MATIZ 06-15 S/CONT T155 IZQ</t>
  </si>
  <si>
    <t>DRVJE08</t>
  </si>
  <si>
    <t>DEPOSITO RECUPERADOR JETTA CLASICO 08-14 1.8L/ BICENTENARIO 11-14/ BORA  05-10/ PASSAT 06-15/ TIGUAN 09-13/ AUDI A3/ TT 09-13/ LEON 05-10 T155</t>
  </si>
  <si>
    <t>DTVJE11</t>
  </si>
  <si>
    <t>DEFENSA TRAS JETTA BICENTENARIO 11-14 T155 RAYADA</t>
  </si>
  <si>
    <t>DTNRO08</t>
  </si>
  <si>
    <t>DEFENSA TRAS ROGUE 08-14 P/PINTAR RAYADA</t>
  </si>
  <si>
    <t>DDNFR01F</t>
  </si>
  <si>
    <t>FASCIA DEL FRONTIER 01-07 GRIS P/FARO NIEBLA ALD DEFENSA "RAYADA"</t>
  </si>
  <si>
    <t>12-5095-00-1A</t>
  </si>
  <si>
    <t>CUARTO FRONTAL BEETLE 98-05 BICOLOR ALD TYC LH=RH</t>
  </si>
  <si>
    <t>18-1864-00-6B</t>
  </si>
  <si>
    <t>CUARTO PUNTA TSURU III 94-96 TYC T155 IZQ</t>
  </si>
  <si>
    <t>17-5493-00-1A</t>
  </si>
  <si>
    <t>CUARTO TRAS OUTLANDER 14-15 REFLEJANTE/ REVERSA TYC DER</t>
  </si>
  <si>
    <t>18-31799205B3</t>
  </si>
  <si>
    <t>CUARTO PUNTA ISUZU PU/ LUV 88-95 CROM AMBAR TYC# IZQ</t>
  </si>
  <si>
    <t>12-5055-01-1A</t>
  </si>
  <si>
    <t>CUARTO FRONTAL Y PUNTA RANGER 98-04 ALD TYC DER</t>
  </si>
  <si>
    <t>17-A324-00-9A</t>
  </si>
  <si>
    <t>CALAVERA JETTA BICENTENARIO 11-14 INT C/ARNES TYC T155 IZQ</t>
  </si>
  <si>
    <t>11-5536-00-1A</t>
  </si>
  <si>
    <t>CALAVERA TACOMA 01-04 C/ARNES TYC IZQ</t>
  </si>
  <si>
    <t>11-B224-01-2B</t>
  </si>
  <si>
    <t>CALAVERA AVANZA 07-11 S/ARNES TYC IZQ</t>
  </si>
  <si>
    <t>11-3217-D0-6B</t>
  </si>
  <si>
    <t>CALAVERA SENTRA 00 ROJO/BCO C/ARNES TYC DER</t>
  </si>
  <si>
    <t>11-6178-01-1A</t>
  </si>
  <si>
    <t>CALAVERA ACCORD 06-07 4P S/ARNES TYC IZQ</t>
  </si>
  <si>
    <t>11-6177-01-1A</t>
  </si>
  <si>
    <t>CALAVERA ACCORD 06-07 4P S/ARNES TYC DER</t>
  </si>
  <si>
    <t>11-6342-01-6B</t>
  </si>
  <si>
    <t>CALAVERA FUSION 10-12 S/ARNES TYC IZQ</t>
  </si>
  <si>
    <t>11-5920-01-1A</t>
  </si>
  <si>
    <t>CALAVERA EXPLORER SPORT TRAC 01-05 S/ARNES TYC IZQ</t>
  </si>
  <si>
    <t>11-5146-01-1A</t>
  </si>
  <si>
    <t>CALAVERA EXPEDITION 97-02 S/ARNES TYC IZQ</t>
  </si>
  <si>
    <t>1997-2002</t>
  </si>
  <si>
    <t>11-5235-01-1A</t>
  </si>
  <si>
    <t>CALAVERA ESCORT 97-98 4P S/ARNES TYC DER</t>
  </si>
  <si>
    <t>11-B339-A1-6B</t>
  </si>
  <si>
    <t>CALAVERA ECOSPORT 04-07 HUMO S/ARNES TYC DER PIEZA QUEBRADA</t>
  </si>
  <si>
    <t>11-3067-01-1A</t>
  </si>
  <si>
    <t>CALAVERA VOYAGER/ CARAVAN 96-00/ DURANGO 98-03 S/ARNES ALD TYC DER</t>
  </si>
  <si>
    <t>11-6310-00-1A</t>
  </si>
  <si>
    <t>CALAVERA DODGE PU 09-16 C/2 FOCOS TYC IZQ</t>
  </si>
  <si>
    <t>11-6309-00-1A</t>
  </si>
  <si>
    <t>CALAVERA DODGE PU 09-16 C/2 FOCOS TYC DER</t>
  </si>
  <si>
    <t>11-B2200005B3</t>
  </si>
  <si>
    <t>CALAVERA ATTITUDE 06-11 S/ARNES TYC# T155 IZQ</t>
  </si>
  <si>
    <t>11-B1550015B3</t>
  </si>
  <si>
    <t>CALAVERA CHEVY 01-03 3P ABOMBADA S/ARNES TYC# CN T153 DER</t>
  </si>
  <si>
    <t>11-6700-A0-1A</t>
  </si>
  <si>
    <t>CALAVERA CHEV PU 14-17 C/ARNES TYC IZQ</t>
  </si>
  <si>
    <t>11-6699-A0-1A</t>
  </si>
  <si>
    <t>CALAVERA CHEV PU 14-17 C/ARNES TYC DER</t>
  </si>
  <si>
    <t>11-B907-01-2B</t>
  </si>
  <si>
    <t>CALAVERA BMW SERIE 1 08-11 S/ARNES TYC DER</t>
  </si>
  <si>
    <t>SERIE 1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</si>
</sst>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3335"/>
  <sheetViews>
    <sheetView tabSelected="1" workbookViewId="0" showGridLines="false" showRowColHeaders="1">
      <pane ySplit="7" topLeftCell="A8" activePane="bottomLeft" state="frozen"/>
      <selection pane="bottomLeft" activeCell="K3335" sqref="K3335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22.28027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/>
      <c r="F8" s="3"/>
      <c r="G8" s="3"/>
      <c r="H8" s="3" t="s">
        <v>38</v>
      </c>
      <c r="I8" s="4">
        <v>1</v>
      </c>
      <c r="J8" s="3" t="s">
        <v>39</v>
      </c>
      <c r="K8" s="7">
        <v>1946.88</v>
      </c>
      <c r="L8" s="7">
        <f>K8*1.16</f>
        <v>2258.3808</v>
      </c>
      <c r="M8" s="7">
        <f>I8*K8</f>
        <v>1946.88</v>
      </c>
      <c r="N8" s="7">
        <f>I8*L8</f>
        <v>2258.3808</v>
      </c>
      <c r="O8" s="7">
        <v>3613.41</v>
      </c>
      <c r="P8" s="7"/>
      <c r="Q8" s="5">
        <f>ABS((O8/L8) - 1)</f>
        <v>0.60000031881249</v>
      </c>
      <c r="R8" s="7">
        <v>3387.57</v>
      </c>
      <c r="S8" s="7"/>
      <c r="T8" s="5">
        <f>ABS((R8/L8) - 1)</f>
        <v>0.49999946864585</v>
      </c>
      <c r="U8" s="7">
        <v>3161.73</v>
      </c>
      <c r="V8" s="7"/>
      <c r="W8" s="5">
        <f>ABS((U8/L8) - 1)</f>
        <v>0.39999861847922</v>
      </c>
      <c r="X8" s="7">
        <v>2935.9</v>
      </c>
      <c r="Y8" s="7"/>
      <c r="Z8" s="5">
        <f>ABS((X8/L8) - 1)</f>
        <v>0.3000021962638</v>
      </c>
      <c r="AA8" s="7"/>
      <c r="AB8" s="8"/>
      <c r="AC8" s="6">
        <f>ABS((AA8/L8) - 1)</f>
        <v>1</v>
      </c>
      <c r="AD8">
        <v>6</v>
      </c>
      <c r="AE8" t="s">
        <v>40</v>
      </c>
      <c r="AF8">
        <v>1946.88</v>
      </c>
      <c r="AG8" t="s">
        <v>41</v>
      </c>
    </row>
    <row r="9" spans="1:33" customHeight="1" ht="30">
      <c r="A9" s="9" t="s">
        <v>42</v>
      </c>
      <c r="B9" s="9" t="s">
        <v>43</v>
      </c>
      <c r="C9" s="9" t="s">
        <v>36</v>
      </c>
      <c r="D9" s="9" t="s">
        <v>44</v>
      </c>
      <c r="E9" s="9"/>
      <c r="F9" s="9"/>
      <c r="G9" s="9"/>
      <c r="H9" s="9" t="s">
        <v>38</v>
      </c>
      <c r="I9" s="10">
        <v>1</v>
      </c>
      <c r="J9" s="9" t="s">
        <v>39</v>
      </c>
      <c r="K9" s="12">
        <v>1620</v>
      </c>
      <c r="L9" s="12">
        <f>K9*1.16</f>
        <v>1879.2</v>
      </c>
      <c r="M9" s="12">
        <f>I9*K9</f>
        <v>1620</v>
      </c>
      <c r="N9" s="12">
        <f>I9*L9</f>
        <v>1879.2</v>
      </c>
      <c r="O9" s="12">
        <v>3006.72</v>
      </c>
      <c r="P9" s="12"/>
      <c r="Q9" s="11">
        <f>ABS((O9/L9) - 1)</f>
        <v>0.6</v>
      </c>
      <c r="R9" s="12">
        <v>2818.8</v>
      </c>
      <c r="S9" s="12"/>
      <c r="T9" s="11">
        <f>ABS((R9/L9) - 1)</f>
        <v>0.5</v>
      </c>
      <c r="U9" s="12">
        <v>2630.88</v>
      </c>
      <c r="V9" s="12"/>
      <c r="W9" s="11">
        <f>ABS((U9/L9) - 1)</f>
        <v>0.4</v>
      </c>
      <c r="X9" s="12">
        <v>2442.96</v>
      </c>
      <c r="Y9" s="12"/>
      <c r="Z9" s="11">
        <f>ABS((X9/L9) - 1)</f>
        <v>0.3</v>
      </c>
      <c r="AA9" s="12"/>
      <c r="AB9" s="8"/>
      <c r="AC9" s="6">
        <f>ABS((AA9/L9) - 1)</f>
        <v>1</v>
      </c>
      <c r="AD9">
        <v>6</v>
      </c>
      <c r="AE9" t="s">
        <v>40</v>
      </c>
      <c r="AF9">
        <v>1620</v>
      </c>
      <c r="AG9" t="s">
        <v>41</v>
      </c>
    </row>
    <row r="10" spans="1:33" customHeight="1" ht="30">
      <c r="A10" s="3" t="s">
        <v>45</v>
      </c>
      <c r="B10" s="3" t="s">
        <v>46</v>
      </c>
      <c r="C10" s="3" t="s">
        <v>36</v>
      </c>
      <c r="D10" s="3" t="s">
        <v>47</v>
      </c>
      <c r="E10" s="3"/>
      <c r="F10" s="3"/>
      <c r="G10" s="3"/>
      <c r="H10" s="3" t="s">
        <v>38</v>
      </c>
      <c r="I10" s="4">
        <v>1</v>
      </c>
      <c r="J10" s="3" t="s">
        <v>39</v>
      </c>
      <c r="K10" s="7">
        <v>343.13</v>
      </c>
      <c r="L10" s="7">
        <f>K10*1.16</f>
        <v>398.0308</v>
      </c>
      <c r="M10" s="7">
        <f>I10*K10</f>
        <v>343.13</v>
      </c>
      <c r="N10" s="7">
        <f>I10*L10</f>
        <v>398.0308</v>
      </c>
      <c r="O10" s="7">
        <v>636.85</v>
      </c>
      <c r="P10" s="7"/>
      <c r="Q10" s="5">
        <f>ABS((O10/L10) - 1)</f>
        <v>0.60000180890524</v>
      </c>
      <c r="R10" s="7">
        <v>597.05</v>
      </c>
      <c r="S10" s="7"/>
      <c r="T10" s="5">
        <f>ABS((R10/L10) - 1)</f>
        <v>0.50000954699988</v>
      </c>
      <c r="U10" s="7">
        <v>557.24</v>
      </c>
      <c r="V10" s="7"/>
      <c r="W10" s="5">
        <f>ABS((U10/L10) - 1)</f>
        <v>0.39999216141062</v>
      </c>
      <c r="X10" s="7">
        <v>517.44</v>
      </c>
      <c r="Y10" s="7"/>
      <c r="Z10" s="5">
        <f>ABS((X10/L10) - 1)</f>
        <v>0.29999989950526</v>
      </c>
      <c r="AA10" s="7"/>
      <c r="AB10" s="8"/>
      <c r="AC10" s="6">
        <f>ABS((AA10/L10) - 1)</f>
        <v>1</v>
      </c>
      <c r="AD10">
        <v>6</v>
      </c>
      <c r="AE10" t="s">
        <v>40</v>
      </c>
      <c r="AF10">
        <v>343.13</v>
      </c>
      <c r="AG10" t="s">
        <v>41</v>
      </c>
    </row>
    <row r="11" spans="1:33" customHeight="1" ht="30">
      <c r="A11" s="9" t="s">
        <v>48</v>
      </c>
      <c r="B11" s="9" t="s">
        <v>49</v>
      </c>
      <c r="C11" s="9" t="s">
        <v>36</v>
      </c>
      <c r="D11" s="9" t="s">
        <v>44</v>
      </c>
      <c r="E11" s="9"/>
      <c r="F11" s="9"/>
      <c r="G11" s="9"/>
      <c r="H11" s="9" t="s">
        <v>38</v>
      </c>
      <c r="I11" s="10">
        <v>1</v>
      </c>
      <c r="J11" s="9" t="s">
        <v>39</v>
      </c>
      <c r="K11" s="12">
        <v>562.5</v>
      </c>
      <c r="L11" s="12">
        <f>K11*1.16</f>
        <v>652.5</v>
      </c>
      <c r="M11" s="12">
        <f>I11*K11</f>
        <v>562.5</v>
      </c>
      <c r="N11" s="12">
        <f>I11*L11</f>
        <v>652.5</v>
      </c>
      <c r="O11" s="12">
        <v>1044</v>
      </c>
      <c r="P11" s="12"/>
      <c r="Q11" s="11">
        <f>ABS((O11/L11) - 1)</f>
        <v>0.6</v>
      </c>
      <c r="R11" s="12">
        <v>978.75</v>
      </c>
      <c r="S11" s="12"/>
      <c r="T11" s="11">
        <f>ABS((R11/L11) - 1)</f>
        <v>0.5</v>
      </c>
      <c r="U11" s="12">
        <v>913.5</v>
      </c>
      <c r="V11" s="12"/>
      <c r="W11" s="11">
        <f>ABS((U11/L11) - 1)</f>
        <v>0.4</v>
      </c>
      <c r="X11" s="12">
        <v>848.25</v>
      </c>
      <c r="Y11" s="12"/>
      <c r="Z11" s="11">
        <f>ABS((X11/L11) - 1)</f>
        <v>0.3</v>
      </c>
      <c r="AA11" s="12"/>
      <c r="AB11" s="8"/>
      <c r="AC11" s="6">
        <f>ABS((AA11/L11) - 1)</f>
        <v>1</v>
      </c>
      <c r="AD11">
        <v>267</v>
      </c>
      <c r="AE11" t="s">
        <v>50</v>
      </c>
      <c r="AF11">
        <v>562.5</v>
      </c>
      <c r="AG11" t="s">
        <v>51</v>
      </c>
    </row>
    <row r="12" spans="1:33" customHeight="1" ht="30">
      <c r="A12" s="3" t="s">
        <v>52</v>
      </c>
      <c r="B12" s="3" t="s">
        <v>53</v>
      </c>
      <c r="C12" s="3" t="s">
        <v>36</v>
      </c>
      <c r="D12" s="3" t="s">
        <v>44</v>
      </c>
      <c r="E12" s="3"/>
      <c r="F12" s="3"/>
      <c r="G12" s="3"/>
      <c r="H12" s="3" t="s">
        <v>38</v>
      </c>
      <c r="I12" s="4">
        <v>1</v>
      </c>
      <c r="J12" s="3" t="s">
        <v>39</v>
      </c>
      <c r="K12" s="7">
        <v>562.5</v>
      </c>
      <c r="L12" s="7">
        <f>K12*1.16</f>
        <v>652.5</v>
      </c>
      <c r="M12" s="7">
        <f>I12*K12</f>
        <v>562.5</v>
      </c>
      <c r="N12" s="7">
        <f>I12*L12</f>
        <v>652.5</v>
      </c>
      <c r="O12" s="7">
        <v>1044</v>
      </c>
      <c r="P12" s="7"/>
      <c r="Q12" s="5">
        <f>ABS((O12/L12) - 1)</f>
        <v>0.6</v>
      </c>
      <c r="R12" s="7">
        <v>978.75</v>
      </c>
      <c r="S12" s="7"/>
      <c r="T12" s="5">
        <f>ABS((R12/L12) - 1)</f>
        <v>0.5</v>
      </c>
      <c r="U12" s="7">
        <v>913.5</v>
      </c>
      <c r="V12" s="7"/>
      <c r="W12" s="5">
        <f>ABS((U12/L12) - 1)</f>
        <v>0.4</v>
      </c>
      <c r="X12" s="7">
        <v>848.25</v>
      </c>
      <c r="Y12" s="7"/>
      <c r="Z12" s="5">
        <f>ABS((X12/L12) - 1)</f>
        <v>0.3</v>
      </c>
      <c r="AA12" s="7"/>
      <c r="AB12" s="8"/>
      <c r="AC12" s="6">
        <f>ABS((AA12/L12) - 1)</f>
        <v>1</v>
      </c>
      <c r="AD12">
        <v>267</v>
      </c>
      <c r="AE12" t="s">
        <v>50</v>
      </c>
      <c r="AF12">
        <v>562.5</v>
      </c>
      <c r="AG12" t="s">
        <v>51</v>
      </c>
    </row>
    <row r="13" spans="1:33" customHeight="1" ht="30">
      <c r="A13" s="9" t="s">
        <v>54</v>
      </c>
      <c r="B13" s="9" t="s">
        <v>55</v>
      </c>
      <c r="C13" s="9" t="s">
        <v>36</v>
      </c>
      <c r="D13" s="9" t="s">
        <v>37</v>
      </c>
      <c r="E13" s="9"/>
      <c r="F13" s="9"/>
      <c r="G13" s="9"/>
      <c r="H13" s="9" t="s">
        <v>38</v>
      </c>
      <c r="I13" s="10">
        <v>1</v>
      </c>
      <c r="J13" s="9" t="s">
        <v>39</v>
      </c>
      <c r="K13" s="12">
        <v>1686</v>
      </c>
      <c r="L13" s="12">
        <f>K13*1.16</f>
        <v>1955.76</v>
      </c>
      <c r="M13" s="12">
        <f>I13*K13</f>
        <v>1686</v>
      </c>
      <c r="N13" s="12">
        <f>I13*L13</f>
        <v>1955.76</v>
      </c>
      <c r="O13" s="12">
        <v>3129.22</v>
      </c>
      <c r="P13" s="12"/>
      <c r="Q13" s="11">
        <f>ABS((O13/L13) - 1)</f>
        <v>0.60000204524072</v>
      </c>
      <c r="R13" s="12">
        <v>2933.64</v>
      </c>
      <c r="S13" s="12"/>
      <c r="T13" s="11">
        <f>ABS((R13/L13) - 1)</f>
        <v>0.5</v>
      </c>
      <c r="U13" s="12">
        <v>2738.06</v>
      </c>
      <c r="V13" s="12"/>
      <c r="W13" s="11">
        <f>ABS((U13/L13) - 1)</f>
        <v>0.39999795475928</v>
      </c>
      <c r="X13" s="12">
        <v>2542.49</v>
      </c>
      <c r="Y13" s="12"/>
      <c r="Z13" s="11">
        <f>ABS((X13/L13) - 1)</f>
        <v>0.30000102262036</v>
      </c>
      <c r="AA13" s="12"/>
      <c r="AB13" s="8"/>
      <c r="AC13" s="6">
        <f>ABS((AA13/L13) - 1)</f>
        <v>1</v>
      </c>
      <c r="AD13">
        <v>272</v>
      </c>
      <c r="AE13" t="s">
        <v>56</v>
      </c>
      <c r="AF13">
        <v>1686</v>
      </c>
      <c r="AG13" t="s">
        <v>51</v>
      </c>
    </row>
    <row r="14" spans="1:33" customHeight="1" ht="30">
      <c r="A14" s="3" t="s">
        <v>57</v>
      </c>
      <c r="B14" s="3" t="s">
        <v>58</v>
      </c>
      <c r="C14" s="3" t="s">
        <v>36</v>
      </c>
      <c r="D14" s="3" t="s">
        <v>59</v>
      </c>
      <c r="E14" s="3"/>
      <c r="F14" s="3"/>
      <c r="G14" s="3"/>
      <c r="H14" s="3" t="s">
        <v>38</v>
      </c>
      <c r="I14" s="4">
        <v>1</v>
      </c>
      <c r="J14" s="3" t="s">
        <v>39</v>
      </c>
      <c r="K14" s="7">
        <v>811.8</v>
      </c>
      <c r="L14" s="7">
        <f>K14*1.16</f>
        <v>941.688</v>
      </c>
      <c r="M14" s="7">
        <f>I14*K14</f>
        <v>811.8</v>
      </c>
      <c r="N14" s="7">
        <f>I14*L14</f>
        <v>941.688</v>
      </c>
      <c r="O14" s="7">
        <v>1506.7</v>
      </c>
      <c r="P14" s="7"/>
      <c r="Q14" s="5">
        <f>ABS((O14/L14) - 1)</f>
        <v>0.59999915046172</v>
      </c>
      <c r="R14" s="7">
        <v>1412.53</v>
      </c>
      <c r="S14" s="7"/>
      <c r="T14" s="5">
        <f>ABS((R14/L14) - 1)</f>
        <v>0.49999787615431</v>
      </c>
      <c r="U14" s="7">
        <v>1318.36</v>
      </c>
      <c r="V14" s="7"/>
      <c r="W14" s="5">
        <f>ABS((U14/L14) - 1)</f>
        <v>0.3999966018469</v>
      </c>
      <c r="X14" s="7">
        <v>1224.19</v>
      </c>
      <c r="Y14" s="7"/>
      <c r="Z14" s="5">
        <f>ABS((X14/L14) - 1)</f>
        <v>0.29999532753948</v>
      </c>
      <c r="AA14" s="7"/>
      <c r="AB14" s="8"/>
      <c r="AC14" s="6">
        <f>ABS((AA14/L14) - 1)</f>
        <v>1</v>
      </c>
      <c r="AD14">
        <v>272</v>
      </c>
      <c r="AE14" t="s">
        <v>56</v>
      </c>
      <c r="AF14">
        <v>811.8</v>
      </c>
      <c r="AG14" t="s">
        <v>51</v>
      </c>
    </row>
    <row r="15" spans="1:33" customHeight="1" ht="30">
      <c r="A15" s="9" t="s">
        <v>60</v>
      </c>
      <c r="B15" s="9" t="s">
        <v>61</v>
      </c>
      <c r="C15" s="9" t="s">
        <v>36</v>
      </c>
      <c r="D15" s="9" t="s">
        <v>59</v>
      </c>
      <c r="E15" s="9"/>
      <c r="F15" s="9"/>
      <c r="G15" s="9"/>
      <c r="H15" s="9" t="s">
        <v>38</v>
      </c>
      <c r="I15" s="10">
        <v>1</v>
      </c>
      <c r="J15" s="9" t="s">
        <v>39</v>
      </c>
      <c r="K15" s="12">
        <v>811.8</v>
      </c>
      <c r="L15" s="12">
        <f>K15*1.16</f>
        <v>941.688</v>
      </c>
      <c r="M15" s="12">
        <f>I15*K15</f>
        <v>811.8</v>
      </c>
      <c r="N15" s="12">
        <f>I15*L15</f>
        <v>941.688</v>
      </c>
      <c r="O15" s="12">
        <v>1506.7</v>
      </c>
      <c r="P15" s="12"/>
      <c r="Q15" s="11">
        <f>ABS((O15/L15) - 1)</f>
        <v>0.59999915046172</v>
      </c>
      <c r="R15" s="12">
        <v>1412.53</v>
      </c>
      <c r="S15" s="12"/>
      <c r="T15" s="11">
        <f>ABS((R15/L15) - 1)</f>
        <v>0.49999787615431</v>
      </c>
      <c r="U15" s="12">
        <v>1318.36</v>
      </c>
      <c r="V15" s="12"/>
      <c r="W15" s="11">
        <f>ABS((U15/L15) - 1)</f>
        <v>0.3999966018469</v>
      </c>
      <c r="X15" s="12">
        <v>1224.19</v>
      </c>
      <c r="Y15" s="12"/>
      <c r="Z15" s="11">
        <f>ABS((X15/L15) - 1)</f>
        <v>0.29999532753948</v>
      </c>
      <c r="AA15" s="12"/>
      <c r="AB15" s="8"/>
      <c r="AC15" s="6">
        <f>ABS((AA15/L15) - 1)</f>
        <v>1</v>
      </c>
      <c r="AD15">
        <v>272</v>
      </c>
      <c r="AE15" t="s">
        <v>56</v>
      </c>
      <c r="AF15">
        <v>811.8</v>
      </c>
      <c r="AG15" t="s">
        <v>51</v>
      </c>
    </row>
    <row r="16" spans="1:33" customHeight="1" ht="30">
      <c r="A16" s="3" t="s">
        <v>62</v>
      </c>
      <c r="B16" s="3" t="s">
        <v>63</v>
      </c>
      <c r="C16" s="3" t="s">
        <v>36</v>
      </c>
      <c r="D16" s="3" t="s">
        <v>64</v>
      </c>
      <c r="E16" s="3"/>
      <c r="F16" s="3"/>
      <c r="G16" s="3"/>
      <c r="H16" s="3" t="s">
        <v>38</v>
      </c>
      <c r="I16" s="4">
        <v>1</v>
      </c>
      <c r="J16" s="3" t="s">
        <v>39</v>
      </c>
      <c r="K16" s="7">
        <v>759</v>
      </c>
      <c r="L16" s="7">
        <f>K16*1.16</f>
        <v>880.44</v>
      </c>
      <c r="M16" s="7">
        <f>I16*K16</f>
        <v>759</v>
      </c>
      <c r="N16" s="7">
        <f>I16*L16</f>
        <v>880.44</v>
      </c>
      <c r="O16" s="7">
        <v>1408.7</v>
      </c>
      <c r="P16" s="7"/>
      <c r="Q16" s="5">
        <f>ABS((O16/L16) - 1)</f>
        <v>0.59999545681705</v>
      </c>
      <c r="R16" s="7">
        <v>1320.66</v>
      </c>
      <c r="S16" s="7"/>
      <c r="T16" s="5">
        <f>ABS((R16/L16) - 1)</f>
        <v>0.5</v>
      </c>
      <c r="U16" s="7">
        <v>1232.62</v>
      </c>
      <c r="V16" s="7"/>
      <c r="W16" s="5">
        <f>ABS((U16/L16) - 1)</f>
        <v>0.40000454318295</v>
      </c>
      <c r="X16" s="7">
        <v>1144.57</v>
      </c>
      <c r="Y16" s="7"/>
      <c r="Z16" s="5">
        <f>ABS((X16/L16) - 1)</f>
        <v>0.29999772840852</v>
      </c>
      <c r="AA16" s="7"/>
      <c r="AB16" s="8"/>
      <c r="AC16" s="6">
        <f>ABS((AA16/L16) - 1)</f>
        <v>1</v>
      </c>
      <c r="AD16">
        <v>272</v>
      </c>
      <c r="AE16" t="s">
        <v>56</v>
      </c>
      <c r="AF16">
        <v>759</v>
      </c>
      <c r="AG16" t="s">
        <v>51</v>
      </c>
    </row>
    <row r="17" spans="1:33" customHeight="1" ht="30">
      <c r="A17" s="9" t="s">
        <v>65</v>
      </c>
      <c r="B17" s="9" t="s">
        <v>66</v>
      </c>
      <c r="C17" s="9" t="s">
        <v>36</v>
      </c>
      <c r="D17" s="9" t="s">
        <v>67</v>
      </c>
      <c r="E17" s="9"/>
      <c r="F17" s="9"/>
      <c r="G17" s="9"/>
      <c r="H17" s="9" t="s">
        <v>38</v>
      </c>
      <c r="I17" s="10">
        <v>2</v>
      </c>
      <c r="J17" s="9" t="s">
        <v>68</v>
      </c>
      <c r="K17" s="12">
        <v>29.7</v>
      </c>
      <c r="L17" s="12">
        <f>K17*1.16</f>
        <v>34.452</v>
      </c>
      <c r="M17" s="12">
        <f>I17*K17</f>
        <v>59.4</v>
      </c>
      <c r="N17" s="12">
        <f>I17*L17</f>
        <v>68.904</v>
      </c>
      <c r="O17" s="12">
        <v>55.12</v>
      </c>
      <c r="P17" s="12"/>
      <c r="Q17" s="11">
        <f>ABS((O17/L17) - 1)</f>
        <v>0.5999071171485</v>
      </c>
      <c r="R17" s="12">
        <v>51.68</v>
      </c>
      <c r="S17" s="12"/>
      <c r="T17" s="11">
        <f>ABS((R17/L17) - 1)</f>
        <v>0.50005805178219</v>
      </c>
      <c r="U17" s="12">
        <v>48.23</v>
      </c>
      <c r="V17" s="12"/>
      <c r="W17" s="11">
        <f>ABS((U17/L17) - 1)</f>
        <v>0.39991872750493</v>
      </c>
      <c r="X17" s="12">
        <v>44.79</v>
      </c>
      <c r="Y17" s="12"/>
      <c r="Z17" s="11">
        <f>ABS((X17/L17) - 1)</f>
        <v>0.30006966213863</v>
      </c>
      <c r="AA17" s="12"/>
      <c r="AB17" s="8"/>
      <c r="AC17" s="6">
        <f>ABS((AA17/L17) - 1)</f>
        <v>1</v>
      </c>
      <c r="AD17">
        <v>274</v>
      </c>
      <c r="AE17" t="s">
        <v>69</v>
      </c>
      <c r="AF17">
        <v>29.7</v>
      </c>
      <c r="AG17" t="s">
        <v>51</v>
      </c>
    </row>
    <row r="18" spans="1:33" customHeight="1" ht="30">
      <c r="A18" s="3" t="s">
        <v>70</v>
      </c>
      <c r="B18" s="3" t="s">
        <v>71</v>
      </c>
      <c r="C18" s="3" t="s">
        <v>36</v>
      </c>
      <c r="D18" s="3" t="s">
        <v>64</v>
      </c>
      <c r="E18" s="3"/>
      <c r="F18" s="3"/>
      <c r="G18" s="3"/>
      <c r="H18" s="3" t="s">
        <v>72</v>
      </c>
      <c r="I18" s="4">
        <v>1</v>
      </c>
      <c r="J18" s="3" t="s">
        <v>39</v>
      </c>
      <c r="K18" s="7">
        <v>1014.66</v>
      </c>
      <c r="L18" s="7">
        <f>K18*1.16</f>
        <v>1177.0056</v>
      </c>
      <c r="M18" s="7">
        <f>I18*K18</f>
        <v>1014.66</v>
      </c>
      <c r="N18" s="7">
        <f>I18*L18</f>
        <v>1177.0056</v>
      </c>
      <c r="O18" s="7">
        <v>1883.21</v>
      </c>
      <c r="P18" s="7"/>
      <c r="Q18" s="5">
        <f>ABS((O18/L18) - 1)</f>
        <v>0.60000088359817</v>
      </c>
      <c r="R18" s="7">
        <v>1765.51</v>
      </c>
      <c r="S18" s="7"/>
      <c r="T18" s="5">
        <f>ABS((R18/L18) - 1)</f>
        <v>0.50000135938181</v>
      </c>
      <c r="U18" s="7">
        <v>1647.81</v>
      </c>
      <c r="V18" s="7"/>
      <c r="W18" s="5">
        <f>ABS((U18/L18) - 1)</f>
        <v>0.40000183516544</v>
      </c>
      <c r="X18" s="7">
        <v>1530.11</v>
      </c>
      <c r="Y18" s="7"/>
      <c r="Z18" s="5">
        <f>ABS((X18/L18) - 1)</f>
        <v>0.30000231094907</v>
      </c>
      <c r="AA18" s="7"/>
      <c r="AB18" s="8"/>
      <c r="AC18" s="6">
        <f>ABS((AA18/L18) - 1)</f>
        <v>1</v>
      </c>
      <c r="AD18"/>
      <c r="AE18" t="s">
        <v>73</v>
      </c>
      <c r="AF18">
        <v>1014.66</v>
      </c>
      <c r="AG18" t="s">
        <v>41</v>
      </c>
    </row>
    <row r="19" spans="1:33" customHeight="1" ht="30">
      <c r="A19" s="9" t="s">
        <v>74</v>
      </c>
      <c r="B19" s="9" t="s">
        <v>75</v>
      </c>
      <c r="C19" s="9" t="s">
        <v>36</v>
      </c>
      <c r="D19" s="9" t="s">
        <v>44</v>
      </c>
      <c r="E19" s="9"/>
      <c r="F19" s="9"/>
      <c r="G19" s="9"/>
      <c r="H19" s="9" t="s">
        <v>38</v>
      </c>
      <c r="I19" s="10">
        <v>1</v>
      </c>
      <c r="J19" s="9" t="s">
        <v>39</v>
      </c>
      <c r="K19" s="12">
        <v>2453.75</v>
      </c>
      <c r="L19" s="12">
        <f>K19*1.16</f>
        <v>2846.35</v>
      </c>
      <c r="M19" s="12">
        <f>I19*K19</f>
        <v>2453.75</v>
      </c>
      <c r="N19" s="12">
        <f>I19*L19</f>
        <v>2846.35</v>
      </c>
      <c r="O19" s="12">
        <v>4554.16</v>
      </c>
      <c r="P19" s="12"/>
      <c r="Q19" s="11">
        <f>ABS((O19/L19) - 1)</f>
        <v>0.6</v>
      </c>
      <c r="R19" s="12">
        <v>4269.53</v>
      </c>
      <c r="S19" s="12"/>
      <c r="T19" s="11">
        <f>ABS((R19/L19) - 1)</f>
        <v>0.50000175663569</v>
      </c>
      <c r="U19" s="12">
        <v>3984.89</v>
      </c>
      <c r="V19" s="12"/>
      <c r="W19" s="11">
        <f>ABS((U19/L19) - 1)</f>
        <v>0.4</v>
      </c>
      <c r="X19" s="12">
        <v>3700.26</v>
      </c>
      <c r="Y19" s="12"/>
      <c r="Z19" s="11">
        <f>ABS((X19/L19) - 1)</f>
        <v>0.30000175663569</v>
      </c>
      <c r="AA19" s="12"/>
      <c r="AB19" s="8"/>
      <c r="AC19" s="6">
        <f>ABS((AA19/L19) - 1)</f>
        <v>1</v>
      </c>
      <c r="AD19">
        <v>321</v>
      </c>
      <c r="AE19" t="s">
        <v>76</v>
      </c>
      <c r="AF19">
        <v>2453.75</v>
      </c>
      <c r="AG19" t="s">
        <v>51</v>
      </c>
    </row>
    <row r="20" spans="1:33" customHeight="1" ht="30">
      <c r="A20" s="3" t="s">
        <v>77</v>
      </c>
      <c r="B20" s="3" t="s">
        <v>78</v>
      </c>
      <c r="C20" s="3" t="s">
        <v>36</v>
      </c>
      <c r="D20" s="3" t="s">
        <v>79</v>
      </c>
      <c r="E20" s="3"/>
      <c r="F20" s="3"/>
      <c r="G20" s="3"/>
      <c r="H20" s="3" t="s">
        <v>38</v>
      </c>
      <c r="I20" s="4">
        <v>1</v>
      </c>
      <c r="J20" s="3" t="s">
        <v>39</v>
      </c>
      <c r="K20" s="7">
        <v>103.2</v>
      </c>
      <c r="L20" s="7">
        <f>K20*1.16</f>
        <v>119.712</v>
      </c>
      <c r="M20" s="7">
        <f>I20*K20</f>
        <v>103.2</v>
      </c>
      <c r="N20" s="7">
        <f>I20*L20</f>
        <v>119.712</v>
      </c>
      <c r="O20" s="7">
        <v>191.54</v>
      </c>
      <c r="P20" s="7"/>
      <c r="Q20" s="5">
        <f>ABS((O20/L20) - 1)</f>
        <v>0.60000668270516</v>
      </c>
      <c r="R20" s="7">
        <v>179.57</v>
      </c>
      <c r="S20" s="7"/>
      <c r="T20" s="5">
        <f>ABS((R20/L20) - 1)</f>
        <v>0.5000167067629</v>
      </c>
      <c r="U20" s="7">
        <v>167.6</v>
      </c>
      <c r="V20" s="7"/>
      <c r="W20" s="5">
        <f>ABS((U20/L20) - 1)</f>
        <v>0.40002673082064</v>
      </c>
      <c r="X20" s="7">
        <v>155.63</v>
      </c>
      <c r="Y20" s="7"/>
      <c r="Z20" s="5">
        <f>ABS((X20/L20) - 1)</f>
        <v>0.30003675487837</v>
      </c>
      <c r="AA20" s="7"/>
      <c r="AB20" s="8"/>
      <c r="AC20" s="6">
        <f>ABS((AA20/L20) - 1)</f>
        <v>1</v>
      </c>
      <c r="AD20">
        <v>328</v>
      </c>
      <c r="AE20" t="s">
        <v>80</v>
      </c>
      <c r="AF20">
        <v>103.2</v>
      </c>
      <c r="AG20" t="s">
        <v>51</v>
      </c>
    </row>
    <row r="21" spans="1:33" customHeight="1" ht="30">
      <c r="A21" s="9" t="s">
        <v>81</v>
      </c>
      <c r="B21" s="9" t="s">
        <v>82</v>
      </c>
      <c r="C21" s="9" t="s">
        <v>36</v>
      </c>
      <c r="D21" s="9" t="s">
        <v>83</v>
      </c>
      <c r="E21" s="9"/>
      <c r="F21" s="9"/>
      <c r="G21" s="9"/>
      <c r="H21" s="9" t="s">
        <v>38</v>
      </c>
      <c r="I21" s="10">
        <v>10</v>
      </c>
      <c r="J21" s="9" t="s">
        <v>39</v>
      </c>
      <c r="K21" s="12">
        <v>5</v>
      </c>
      <c r="L21" s="12">
        <f>K21*1.16</f>
        <v>5.8</v>
      </c>
      <c r="M21" s="12">
        <f>I21*K21</f>
        <v>50</v>
      </c>
      <c r="N21" s="12">
        <f>I21*L21</f>
        <v>58</v>
      </c>
      <c r="O21" s="12">
        <v>9.28</v>
      </c>
      <c r="P21" s="12"/>
      <c r="Q21" s="11">
        <f>ABS((O21/L21) - 1)</f>
        <v>0.6</v>
      </c>
      <c r="R21" s="12">
        <v>8.7</v>
      </c>
      <c r="S21" s="12"/>
      <c r="T21" s="11">
        <f>ABS((R21/L21) - 1)</f>
        <v>0.5</v>
      </c>
      <c r="U21" s="12">
        <v>8.12</v>
      </c>
      <c r="V21" s="12"/>
      <c r="W21" s="11">
        <f>ABS((U21/L21) - 1)</f>
        <v>0.4</v>
      </c>
      <c r="X21" s="12">
        <v>7.54</v>
      </c>
      <c r="Y21" s="12"/>
      <c r="Z21" s="11">
        <f>ABS((X21/L21) - 1)</f>
        <v>0.3</v>
      </c>
      <c r="AA21" s="12"/>
      <c r="AB21" s="8"/>
      <c r="AC21" s="6">
        <f>ABS((AA21/L21) - 1)</f>
        <v>1</v>
      </c>
      <c r="AD21">
        <v>330</v>
      </c>
      <c r="AE21" t="s">
        <v>84</v>
      </c>
      <c r="AF21">
        <v>5</v>
      </c>
      <c r="AG21" t="s">
        <v>51</v>
      </c>
    </row>
    <row r="22" spans="1:33" customHeight="1" ht="30">
      <c r="A22" s="3" t="s">
        <v>85</v>
      </c>
      <c r="B22" s="3" t="s">
        <v>86</v>
      </c>
      <c r="C22" s="3" t="s">
        <v>36</v>
      </c>
      <c r="D22" s="3" t="s">
        <v>83</v>
      </c>
      <c r="E22" s="3"/>
      <c r="F22" s="3"/>
      <c r="G22" s="3"/>
      <c r="H22" s="3" t="s">
        <v>38</v>
      </c>
      <c r="I22" s="4">
        <v>9</v>
      </c>
      <c r="J22" s="3" t="s">
        <v>39</v>
      </c>
      <c r="K22" s="7">
        <v>5</v>
      </c>
      <c r="L22" s="7">
        <f>K22*1.16</f>
        <v>5.8</v>
      </c>
      <c r="M22" s="7">
        <f>I22*K22</f>
        <v>45</v>
      </c>
      <c r="N22" s="7">
        <f>I22*L22</f>
        <v>52.2</v>
      </c>
      <c r="O22" s="7">
        <v>9.28</v>
      </c>
      <c r="P22" s="7"/>
      <c r="Q22" s="5">
        <f>ABS((O22/L22) - 1)</f>
        <v>0.6</v>
      </c>
      <c r="R22" s="7">
        <v>8.7</v>
      </c>
      <c r="S22" s="7"/>
      <c r="T22" s="5">
        <f>ABS((R22/L22) - 1)</f>
        <v>0.5</v>
      </c>
      <c r="U22" s="7">
        <v>8.12</v>
      </c>
      <c r="V22" s="7"/>
      <c r="W22" s="5">
        <f>ABS((U22/L22) - 1)</f>
        <v>0.4</v>
      </c>
      <c r="X22" s="7">
        <v>7.54</v>
      </c>
      <c r="Y22" s="7"/>
      <c r="Z22" s="5">
        <f>ABS((X22/L22) - 1)</f>
        <v>0.3</v>
      </c>
      <c r="AA22" s="7"/>
      <c r="AB22" s="8"/>
      <c r="AC22" s="6">
        <f>ABS((AA22/L22) - 1)</f>
        <v>1</v>
      </c>
      <c r="AD22">
        <v>330</v>
      </c>
      <c r="AE22" t="s">
        <v>84</v>
      </c>
      <c r="AF22">
        <v>5</v>
      </c>
      <c r="AG22" t="s">
        <v>51</v>
      </c>
    </row>
    <row r="23" spans="1:33" customHeight="1" ht="30">
      <c r="A23" s="9" t="s">
        <v>87</v>
      </c>
      <c r="B23" s="9" t="s">
        <v>88</v>
      </c>
      <c r="C23" s="9" t="s">
        <v>36</v>
      </c>
      <c r="D23" s="9" t="s">
        <v>83</v>
      </c>
      <c r="E23" s="9"/>
      <c r="F23" s="9"/>
      <c r="G23" s="9"/>
      <c r="H23" s="9" t="s">
        <v>38</v>
      </c>
      <c r="I23" s="10">
        <v>5</v>
      </c>
      <c r="J23" s="9" t="s">
        <v>39</v>
      </c>
      <c r="K23" s="12">
        <v>18</v>
      </c>
      <c r="L23" s="12">
        <f>K23*1.16</f>
        <v>20.88</v>
      </c>
      <c r="M23" s="12">
        <f>I23*K23</f>
        <v>90</v>
      </c>
      <c r="N23" s="12">
        <f>I23*L23</f>
        <v>104.4</v>
      </c>
      <c r="O23" s="12">
        <v>33.41</v>
      </c>
      <c r="P23" s="12"/>
      <c r="Q23" s="11">
        <f>ABS((O23/L23) - 1)</f>
        <v>0.60009578544061</v>
      </c>
      <c r="R23" s="12">
        <v>31.32</v>
      </c>
      <c r="S23" s="12"/>
      <c r="T23" s="11">
        <f>ABS((R23/L23) - 1)</f>
        <v>0.5</v>
      </c>
      <c r="U23" s="12">
        <v>29.23</v>
      </c>
      <c r="V23" s="12"/>
      <c r="W23" s="11">
        <f>ABS((U23/L23) - 1)</f>
        <v>0.39990421455939</v>
      </c>
      <c r="X23" s="12">
        <v>27.14</v>
      </c>
      <c r="Y23" s="12"/>
      <c r="Z23" s="11">
        <f>ABS((X23/L23) - 1)</f>
        <v>0.29980842911877</v>
      </c>
      <c r="AA23" s="12"/>
      <c r="AB23" s="8"/>
      <c r="AC23" s="6">
        <f>ABS((AA23/L23) - 1)</f>
        <v>1</v>
      </c>
      <c r="AD23">
        <v>330</v>
      </c>
      <c r="AE23" t="s">
        <v>84</v>
      </c>
      <c r="AF23">
        <v>18</v>
      </c>
      <c r="AG23" t="s">
        <v>51</v>
      </c>
    </row>
    <row r="24" spans="1:33" customHeight="1" ht="30">
      <c r="A24" s="3" t="s">
        <v>89</v>
      </c>
      <c r="B24" s="3" t="s">
        <v>90</v>
      </c>
      <c r="C24" s="3" t="s">
        <v>36</v>
      </c>
      <c r="D24" s="3" t="s">
        <v>83</v>
      </c>
      <c r="E24" s="3"/>
      <c r="F24" s="3"/>
      <c r="G24" s="3"/>
      <c r="H24" s="3" t="s">
        <v>38</v>
      </c>
      <c r="I24" s="4">
        <v>10</v>
      </c>
      <c r="J24" s="3" t="s">
        <v>39</v>
      </c>
      <c r="K24" s="7">
        <v>8</v>
      </c>
      <c r="L24" s="7">
        <f>K24*1.16</f>
        <v>9.28</v>
      </c>
      <c r="M24" s="7">
        <f>I24*K24</f>
        <v>80</v>
      </c>
      <c r="N24" s="7">
        <f>I24*L24</f>
        <v>92.8</v>
      </c>
      <c r="O24" s="7">
        <v>14.85</v>
      </c>
      <c r="P24" s="7"/>
      <c r="Q24" s="5">
        <f>ABS((O24/L24) - 1)</f>
        <v>0.60021551724138</v>
      </c>
      <c r="R24" s="7">
        <v>13.92</v>
      </c>
      <c r="S24" s="7"/>
      <c r="T24" s="5">
        <f>ABS((R24/L24) - 1)</f>
        <v>0.5</v>
      </c>
      <c r="U24" s="7">
        <v>12.99</v>
      </c>
      <c r="V24" s="7"/>
      <c r="W24" s="5">
        <f>ABS((U24/L24) - 1)</f>
        <v>0.39978448275862</v>
      </c>
      <c r="X24" s="7">
        <v>12.06</v>
      </c>
      <c r="Y24" s="7"/>
      <c r="Z24" s="5">
        <f>ABS((X24/L24) - 1)</f>
        <v>0.29956896551724</v>
      </c>
      <c r="AA24" s="7"/>
      <c r="AB24" s="8"/>
      <c r="AC24" s="6">
        <f>ABS((AA24/L24) - 1)</f>
        <v>1</v>
      </c>
      <c r="AD24">
        <v>330</v>
      </c>
      <c r="AE24" t="s">
        <v>84</v>
      </c>
      <c r="AF24">
        <v>8</v>
      </c>
      <c r="AG24" t="s">
        <v>51</v>
      </c>
    </row>
    <row r="25" spans="1:33" customHeight="1" ht="30">
      <c r="A25" s="9" t="s">
        <v>91</v>
      </c>
      <c r="B25" s="9" t="s">
        <v>92</v>
      </c>
      <c r="C25" s="9" t="s">
        <v>36</v>
      </c>
      <c r="D25" s="9" t="s">
        <v>83</v>
      </c>
      <c r="E25" s="9"/>
      <c r="F25" s="9"/>
      <c r="G25" s="9"/>
      <c r="H25" s="9" t="s">
        <v>38</v>
      </c>
      <c r="I25" s="10">
        <v>2</v>
      </c>
      <c r="J25" s="9" t="s">
        <v>93</v>
      </c>
      <c r="K25" s="12">
        <v>7</v>
      </c>
      <c r="L25" s="12">
        <f>K25*1.16</f>
        <v>8.12</v>
      </c>
      <c r="M25" s="12">
        <f>I25*K25</f>
        <v>14</v>
      </c>
      <c r="N25" s="12">
        <f>I25*L25</f>
        <v>16.24</v>
      </c>
      <c r="O25" s="12">
        <v>12.99</v>
      </c>
      <c r="P25" s="12"/>
      <c r="Q25" s="11">
        <f>ABS((O25/L25) - 1)</f>
        <v>0.59975369458128</v>
      </c>
      <c r="R25" s="12">
        <v>12.18</v>
      </c>
      <c r="S25" s="12"/>
      <c r="T25" s="11">
        <f>ABS((R25/L25) - 1)</f>
        <v>0.5</v>
      </c>
      <c r="U25" s="12">
        <v>11.37</v>
      </c>
      <c r="V25" s="12"/>
      <c r="W25" s="11">
        <f>ABS((U25/L25) - 1)</f>
        <v>0.40024630541872</v>
      </c>
      <c r="X25" s="12">
        <v>10.56</v>
      </c>
      <c r="Y25" s="12"/>
      <c r="Z25" s="11">
        <f>ABS((X25/L25) - 1)</f>
        <v>0.30049261083744</v>
      </c>
      <c r="AA25" s="12"/>
      <c r="AB25" s="8"/>
      <c r="AC25" s="6">
        <f>ABS((AA25/L25) - 1)</f>
        <v>1</v>
      </c>
      <c r="AD25">
        <v>330</v>
      </c>
      <c r="AE25" t="s">
        <v>84</v>
      </c>
      <c r="AF25">
        <v>7</v>
      </c>
      <c r="AG25" t="s">
        <v>51</v>
      </c>
    </row>
    <row r="26" spans="1:33" customHeight="1" ht="30">
      <c r="A26" s="3" t="s">
        <v>91</v>
      </c>
      <c r="B26" s="3" t="s">
        <v>92</v>
      </c>
      <c r="C26" s="3" t="s">
        <v>36</v>
      </c>
      <c r="D26" s="3" t="s">
        <v>83</v>
      </c>
      <c r="E26" s="3"/>
      <c r="F26" s="3"/>
      <c r="G26" s="3"/>
      <c r="H26" s="3" t="s">
        <v>38</v>
      </c>
      <c r="I26" s="4">
        <v>7</v>
      </c>
      <c r="J26" s="3" t="s">
        <v>39</v>
      </c>
      <c r="K26" s="7">
        <v>7</v>
      </c>
      <c r="L26" s="7">
        <f>K26*1.16</f>
        <v>8.12</v>
      </c>
      <c r="M26" s="7">
        <f>I26*K26</f>
        <v>49</v>
      </c>
      <c r="N26" s="7">
        <f>I26*L26</f>
        <v>56.84</v>
      </c>
      <c r="O26" s="7">
        <v>12.99</v>
      </c>
      <c r="P26" s="7"/>
      <c r="Q26" s="5">
        <f>ABS((O26/L26) - 1)</f>
        <v>0.59975369458128</v>
      </c>
      <c r="R26" s="7">
        <v>12.18</v>
      </c>
      <c r="S26" s="7"/>
      <c r="T26" s="5">
        <f>ABS((R26/L26) - 1)</f>
        <v>0.5</v>
      </c>
      <c r="U26" s="7">
        <v>11.37</v>
      </c>
      <c r="V26" s="7"/>
      <c r="W26" s="5">
        <f>ABS((U26/L26) - 1)</f>
        <v>0.40024630541872</v>
      </c>
      <c r="X26" s="7">
        <v>10.56</v>
      </c>
      <c r="Y26" s="7"/>
      <c r="Z26" s="5">
        <f>ABS((X26/L26) - 1)</f>
        <v>0.30049261083744</v>
      </c>
      <c r="AA26" s="7"/>
      <c r="AB26" s="8"/>
      <c r="AC26" s="6">
        <f>ABS((AA26/L26) - 1)</f>
        <v>1</v>
      </c>
      <c r="AD26">
        <v>330</v>
      </c>
      <c r="AE26" t="s">
        <v>84</v>
      </c>
      <c r="AF26">
        <v>7</v>
      </c>
      <c r="AG26" t="s">
        <v>51</v>
      </c>
    </row>
    <row r="27" spans="1:33" customHeight="1" ht="30">
      <c r="A27" s="9" t="s">
        <v>94</v>
      </c>
      <c r="B27" s="9" t="s">
        <v>95</v>
      </c>
      <c r="C27" s="9" t="s">
        <v>36</v>
      </c>
      <c r="D27" s="9" t="s">
        <v>83</v>
      </c>
      <c r="E27" s="9"/>
      <c r="F27" s="9"/>
      <c r="G27" s="9"/>
      <c r="H27" s="9" t="s">
        <v>38</v>
      </c>
      <c r="I27" s="10">
        <v>9</v>
      </c>
      <c r="J27" s="9" t="s">
        <v>39</v>
      </c>
      <c r="K27" s="12">
        <v>7</v>
      </c>
      <c r="L27" s="12">
        <f>K27*1.16</f>
        <v>8.12</v>
      </c>
      <c r="M27" s="12">
        <f>I27*K27</f>
        <v>63</v>
      </c>
      <c r="N27" s="12">
        <f>I27*L27</f>
        <v>73.08</v>
      </c>
      <c r="O27" s="12">
        <v>12.99</v>
      </c>
      <c r="P27" s="12"/>
      <c r="Q27" s="11">
        <f>ABS((O27/L27) - 1)</f>
        <v>0.59975369458128</v>
      </c>
      <c r="R27" s="12">
        <v>12.18</v>
      </c>
      <c r="S27" s="12"/>
      <c r="T27" s="11">
        <f>ABS((R27/L27) - 1)</f>
        <v>0.5</v>
      </c>
      <c r="U27" s="12">
        <v>11.37</v>
      </c>
      <c r="V27" s="12"/>
      <c r="W27" s="11">
        <f>ABS((U27/L27) - 1)</f>
        <v>0.40024630541872</v>
      </c>
      <c r="X27" s="12">
        <v>10.56</v>
      </c>
      <c r="Y27" s="12"/>
      <c r="Z27" s="11">
        <f>ABS((X27/L27) - 1)</f>
        <v>0.30049261083744</v>
      </c>
      <c r="AA27" s="12"/>
      <c r="AB27" s="8"/>
      <c r="AC27" s="6">
        <f>ABS((AA27/L27) - 1)</f>
        <v>1</v>
      </c>
      <c r="AD27">
        <v>330</v>
      </c>
      <c r="AE27" t="s">
        <v>84</v>
      </c>
      <c r="AF27">
        <v>7</v>
      </c>
      <c r="AG27" t="s">
        <v>51</v>
      </c>
    </row>
    <row r="28" spans="1:33" customHeight="1" ht="30">
      <c r="A28" s="3" t="s">
        <v>96</v>
      </c>
      <c r="B28" s="3" t="s">
        <v>97</v>
      </c>
      <c r="C28" s="3" t="s">
        <v>36</v>
      </c>
      <c r="D28" s="3" t="s">
        <v>83</v>
      </c>
      <c r="E28" s="3"/>
      <c r="F28" s="3"/>
      <c r="G28" s="3"/>
      <c r="H28" s="3" t="s">
        <v>38</v>
      </c>
      <c r="I28" s="4">
        <v>10</v>
      </c>
      <c r="J28" s="3" t="s">
        <v>39</v>
      </c>
      <c r="K28" s="7">
        <v>5</v>
      </c>
      <c r="L28" s="7">
        <f>K28*1.16</f>
        <v>5.8</v>
      </c>
      <c r="M28" s="7">
        <f>I28*K28</f>
        <v>50</v>
      </c>
      <c r="N28" s="7">
        <f>I28*L28</f>
        <v>58</v>
      </c>
      <c r="O28" s="7">
        <v>9.28</v>
      </c>
      <c r="P28" s="7"/>
      <c r="Q28" s="5">
        <f>ABS((O28/L28) - 1)</f>
        <v>0.6</v>
      </c>
      <c r="R28" s="7">
        <v>8.7</v>
      </c>
      <c r="S28" s="7"/>
      <c r="T28" s="5">
        <f>ABS((R28/L28) - 1)</f>
        <v>0.5</v>
      </c>
      <c r="U28" s="7">
        <v>8.12</v>
      </c>
      <c r="V28" s="7"/>
      <c r="W28" s="5">
        <f>ABS((U28/L28) - 1)</f>
        <v>0.4</v>
      </c>
      <c r="X28" s="7">
        <v>7.54</v>
      </c>
      <c r="Y28" s="7"/>
      <c r="Z28" s="5">
        <f>ABS((X28/L28) - 1)</f>
        <v>0.3</v>
      </c>
      <c r="AA28" s="7"/>
      <c r="AB28" s="8"/>
      <c r="AC28" s="6">
        <f>ABS((AA28/L28) - 1)</f>
        <v>1</v>
      </c>
      <c r="AD28">
        <v>330</v>
      </c>
      <c r="AE28" t="s">
        <v>84</v>
      </c>
      <c r="AF28">
        <v>5</v>
      </c>
      <c r="AG28" t="s">
        <v>51</v>
      </c>
    </row>
    <row r="29" spans="1:33" customHeight="1" ht="30">
      <c r="A29" s="9" t="s">
        <v>98</v>
      </c>
      <c r="B29" s="9" t="s">
        <v>99</v>
      </c>
      <c r="C29" s="9" t="s">
        <v>36</v>
      </c>
      <c r="D29" s="9" t="s">
        <v>100</v>
      </c>
      <c r="E29" s="9"/>
      <c r="F29" s="9"/>
      <c r="G29" s="9"/>
      <c r="H29" s="9" t="s">
        <v>38</v>
      </c>
      <c r="I29" s="10">
        <v>1</v>
      </c>
      <c r="J29" s="9" t="s">
        <v>39</v>
      </c>
      <c r="K29" s="12">
        <v>320.28</v>
      </c>
      <c r="L29" s="12">
        <f>K29*1.16</f>
        <v>371.5248</v>
      </c>
      <c r="M29" s="12">
        <f>I29*K29</f>
        <v>320.28</v>
      </c>
      <c r="N29" s="12">
        <f>I29*L29</f>
        <v>371.5248</v>
      </c>
      <c r="O29" s="12">
        <v>594.44</v>
      </c>
      <c r="P29" s="12"/>
      <c r="Q29" s="11">
        <f>ABS((O29/L29) - 1)</f>
        <v>0.60000086131531</v>
      </c>
      <c r="R29" s="12">
        <v>557.29</v>
      </c>
      <c r="S29" s="12"/>
      <c r="T29" s="11">
        <f>ABS((R29/L29) - 1)</f>
        <v>0.500007536509</v>
      </c>
      <c r="U29" s="12">
        <v>520.13</v>
      </c>
      <c r="V29" s="12"/>
      <c r="W29" s="11">
        <f>ABS((U29/L29) - 1)</f>
        <v>0.39998729559911</v>
      </c>
      <c r="X29" s="12">
        <v>482.98</v>
      </c>
      <c r="Y29" s="12"/>
      <c r="Z29" s="11">
        <f>ABS((X29/L29) - 1)</f>
        <v>0.2999939707928</v>
      </c>
      <c r="AA29" s="12"/>
      <c r="AB29" s="8"/>
      <c r="AC29" s="6">
        <f>ABS((AA29/L29) - 1)</f>
        <v>1</v>
      </c>
      <c r="AD29">
        <v>330</v>
      </c>
      <c r="AE29" t="s">
        <v>84</v>
      </c>
      <c r="AF29">
        <v>320.28</v>
      </c>
      <c r="AG29" t="s">
        <v>51</v>
      </c>
    </row>
    <row r="30" spans="1:33" customHeight="1" ht="30">
      <c r="A30" s="3" t="s">
        <v>101</v>
      </c>
      <c r="B30" s="3" t="s">
        <v>102</v>
      </c>
      <c r="C30" s="3" t="s">
        <v>36</v>
      </c>
      <c r="D30" s="3" t="s">
        <v>100</v>
      </c>
      <c r="E30" s="3"/>
      <c r="F30" s="3"/>
      <c r="G30" s="3"/>
      <c r="H30" s="3" t="s">
        <v>38</v>
      </c>
      <c r="I30" s="4">
        <v>1</v>
      </c>
      <c r="J30" s="3" t="s">
        <v>39</v>
      </c>
      <c r="K30" s="7">
        <v>262.78</v>
      </c>
      <c r="L30" s="7">
        <f>K30*1.16</f>
        <v>304.8248</v>
      </c>
      <c r="M30" s="7">
        <f>I30*K30</f>
        <v>262.78</v>
      </c>
      <c r="N30" s="7">
        <f>I30*L30</f>
        <v>304.8248</v>
      </c>
      <c r="O30" s="7">
        <v>487.72</v>
      </c>
      <c r="P30" s="7"/>
      <c r="Q30" s="5">
        <f>ABS((O30/L30) - 1)</f>
        <v>0.60000104978335</v>
      </c>
      <c r="R30" s="7">
        <v>457.24</v>
      </c>
      <c r="S30" s="7"/>
      <c r="T30" s="5">
        <f>ABS((R30/L30) - 1)</f>
        <v>0.50000918560432</v>
      </c>
      <c r="U30" s="7">
        <v>426.75</v>
      </c>
      <c r="V30" s="7"/>
      <c r="W30" s="5">
        <f>ABS((U30/L30) - 1)</f>
        <v>0.39998451569557</v>
      </c>
      <c r="X30" s="7">
        <v>396.27</v>
      </c>
      <c r="Y30" s="7"/>
      <c r="Z30" s="5">
        <f>ABS((X30/L30) - 1)</f>
        <v>0.29999265151654</v>
      </c>
      <c r="AA30" s="7"/>
      <c r="AB30" s="8"/>
      <c r="AC30" s="6">
        <f>ABS((AA30/L30) - 1)</f>
        <v>1</v>
      </c>
      <c r="AD30">
        <v>330</v>
      </c>
      <c r="AE30" t="s">
        <v>84</v>
      </c>
      <c r="AF30">
        <v>262.78</v>
      </c>
      <c r="AG30" t="s">
        <v>51</v>
      </c>
    </row>
    <row r="31" spans="1:33" customHeight="1" ht="30">
      <c r="A31" s="9" t="s">
        <v>103</v>
      </c>
      <c r="B31" s="9" t="s">
        <v>104</v>
      </c>
      <c r="C31" s="9" t="s">
        <v>36</v>
      </c>
      <c r="D31" s="9" t="s">
        <v>100</v>
      </c>
      <c r="E31" s="9"/>
      <c r="F31" s="9"/>
      <c r="G31" s="9"/>
      <c r="H31" s="9" t="s">
        <v>38</v>
      </c>
      <c r="I31" s="10">
        <v>2</v>
      </c>
      <c r="J31" s="9" t="s">
        <v>39</v>
      </c>
      <c r="K31" s="12">
        <v>467.48</v>
      </c>
      <c r="L31" s="12">
        <f>K31*1.16</f>
        <v>542.2768</v>
      </c>
      <c r="M31" s="12">
        <f>I31*K31</f>
        <v>934.96</v>
      </c>
      <c r="N31" s="12">
        <f>I31*L31</f>
        <v>1084.5536</v>
      </c>
      <c r="O31" s="12">
        <v>867.64</v>
      </c>
      <c r="P31" s="12"/>
      <c r="Q31" s="11">
        <f>ABS((O31/L31) - 1)</f>
        <v>0.59999468905917</v>
      </c>
      <c r="R31" s="12">
        <v>813.42</v>
      </c>
      <c r="S31" s="12"/>
      <c r="T31" s="11">
        <f>ABS((R31/L31) - 1)</f>
        <v>0.50000885156806</v>
      </c>
      <c r="U31" s="12">
        <v>759.19</v>
      </c>
      <c r="V31" s="12"/>
      <c r="W31" s="11">
        <f>ABS((U31/L31) - 1)</f>
        <v>0.40000457331016</v>
      </c>
      <c r="X31" s="12">
        <v>704.96</v>
      </c>
      <c r="Y31" s="12"/>
      <c r="Z31" s="11">
        <f>ABS((X31/L31) - 1)</f>
        <v>0.30000029505227</v>
      </c>
      <c r="AA31" s="12"/>
      <c r="AB31" s="8"/>
      <c r="AC31" s="6">
        <f>ABS((AA31/L31) - 1)</f>
        <v>1</v>
      </c>
      <c r="AD31">
        <v>330</v>
      </c>
      <c r="AE31" t="s">
        <v>84</v>
      </c>
      <c r="AF31">
        <v>467.48</v>
      </c>
      <c r="AG31" t="s">
        <v>51</v>
      </c>
    </row>
    <row r="32" spans="1:33" customHeight="1" ht="30">
      <c r="A32" s="3" t="s">
        <v>105</v>
      </c>
      <c r="B32" s="3" t="s">
        <v>106</v>
      </c>
      <c r="C32" s="3" t="s">
        <v>36</v>
      </c>
      <c r="D32" s="3" t="s">
        <v>100</v>
      </c>
      <c r="E32" s="3"/>
      <c r="F32" s="3"/>
      <c r="G32" s="3"/>
      <c r="H32" s="3" t="s">
        <v>38</v>
      </c>
      <c r="I32" s="4">
        <v>2</v>
      </c>
      <c r="J32" s="3" t="s">
        <v>39</v>
      </c>
      <c r="K32" s="7">
        <v>467.48</v>
      </c>
      <c r="L32" s="7">
        <f>K32*1.16</f>
        <v>542.2768</v>
      </c>
      <c r="M32" s="7">
        <f>I32*K32</f>
        <v>934.96</v>
      </c>
      <c r="N32" s="7">
        <f>I32*L32</f>
        <v>1084.5536</v>
      </c>
      <c r="O32" s="7">
        <v>867.64</v>
      </c>
      <c r="P32" s="7"/>
      <c r="Q32" s="5">
        <f>ABS((O32/L32) - 1)</f>
        <v>0.59999468905917</v>
      </c>
      <c r="R32" s="7">
        <v>813.42</v>
      </c>
      <c r="S32" s="7"/>
      <c r="T32" s="5">
        <f>ABS((R32/L32) - 1)</f>
        <v>0.50000885156806</v>
      </c>
      <c r="U32" s="7">
        <v>759.19</v>
      </c>
      <c r="V32" s="7"/>
      <c r="W32" s="5">
        <f>ABS((U32/L32) - 1)</f>
        <v>0.40000457331016</v>
      </c>
      <c r="X32" s="7">
        <v>704.96</v>
      </c>
      <c r="Y32" s="7"/>
      <c r="Z32" s="5">
        <f>ABS((X32/L32) - 1)</f>
        <v>0.30000029505227</v>
      </c>
      <c r="AA32" s="7"/>
      <c r="AB32" s="8"/>
      <c r="AC32" s="6">
        <f>ABS((AA32/L32) - 1)</f>
        <v>1</v>
      </c>
      <c r="AD32">
        <v>330</v>
      </c>
      <c r="AE32" t="s">
        <v>84</v>
      </c>
      <c r="AF32">
        <v>467.48</v>
      </c>
      <c r="AG32" t="s">
        <v>51</v>
      </c>
    </row>
    <row r="33" spans="1:33" customHeight="1" ht="30">
      <c r="A33" s="9" t="s">
        <v>107</v>
      </c>
      <c r="B33" s="9" t="s">
        <v>108</v>
      </c>
      <c r="C33" s="9" t="s">
        <v>36</v>
      </c>
      <c r="D33" s="9" t="s">
        <v>83</v>
      </c>
      <c r="E33" s="9"/>
      <c r="F33" s="9"/>
      <c r="G33" s="9"/>
      <c r="H33" s="9" t="s">
        <v>38</v>
      </c>
      <c r="I33" s="10">
        <v>10</v>
      </c>
      <c r="J33" s="9" t="s">
        <v>39</v>
      </c>
      <c r="K33" s="12">
        <v>12</v>
      </c>
      <c r="L33" s="12">
        <f>K33*1.16</f>
        <v>13.92</v>
      </c>
      <c r="M33" s="12">
        <f>I33*K33</f>
        <v>120</v>
      </c>
      <c r="N33" s="12">
        <f>I33*L33</f>
        <v>139.2</v>
      </c>
      <c r="O33" s="12">
        <v>22.27</v>
      </c>
      <c r="P33" s="12"/>
      <c r="Q33" s="11">
        <f>ABS((O33/L33) - 1)</f>
        <v>0.59985632183908</v>
      </c>
      <c r="R33" s="12">
        <v>20.88</v>
      </c>
      <c r="S33" s="12"/>
      <c r="T33" s="11">
        <f>ABS((R33/L33) - 1)</f>
        <v>0.5</v>
      </c>
      <c r="U33" s="12">
        <v>19.49</v>
      </c>
      <c r="V33" s="12"/>
      <c r="W33" s="11">
        <f>ABS((U33/L33) - 1)</f>
        <v>0.40014367816092</v>
      </c>
      <c r="X33" s="12">
        <v>18.1</v>
      </c>
      <c r="Y33" s="12"/>
      <c r="Z33" s="11">
        <f>ABS((X33/L33) - 1)</f>
        <v>0.30028735632184</v>
      </c>
      <c r="AA33" s="12"/>
      <c r="AB33" s="8"/>
      <c r="AC33" s="6">
        <f>ABS((AA33/L33) - 1)</f>
        <v>1</v>
      </c>
      <c r="AD33">
        <v>330</v>
      </c>
      <c r="AE33" t="s">
        <v>84</v>
      </c>
      <c r="AF33">
        <v>12</v>
      </c>
      <c r="AG33" t="s">
        <v>51</v>
      </c>
    </row>
    <row r="34" spans="1:33" customHeight="1" ht="30">
      <c r="A34" s="3" t="s">
        <v>109</v>
      </c>
      <c r="B34" s="3" t="s">
        <v>110</v>
      </c>
      <c r="C34" s="3" t="s">
        <v>36</v>
      </c>
      <c r="D34" s="3" t="s">
        <v>83</v>
      </c>
      <c r="E34" s="3"/>
      <c r="F34" s="3"/>
      <c r="G34" s="3"/>
      <c r="H34" s="3" t="s">
        <v>38</v>
      </c>
      <c r="I34" s="4">
        <v>5</v>
      </c>
      <c r="J34" s="3" t="s">
        <v>39</v>
      </c>
      <c r="K34" s="7">
        <v>5</v>
      </c>
      <c r="L34" s="7">
        <f>K34*1.16</f>
        <v>5.8</v>
      </c>
      <c r="M34" s="7">
        <f>I34*K34</f>
        <v>25</v>
      </c>
      <c r="N34" s="7">
        <f>I34*L34</f>
        <v>29</v>
      </c>
      <c r="O34" s="7">
        <v>9.28</v>
      </c>
      <c r="P34" s="7"/>
      <c r="Q34" s="5">
        <f>ABS((O34/L34) - 1)</f>
        <v>0.6</v>
      </c>
      <c r="R34" s="7">
        <v>8.7</v>
      </c>
      <c r="S34" s="7"/>
      <c r="T34" s="5">
        <f>ABS((R34/L34) - 1)</f>
        <v>0.5</v>
      </c>
      <c r="U34" s="7">
        <v>8.12</v>
      </c>
      <c r="V34" s="7"/>
      <c r="W34" s="5">
        <f>ABS((U34/L34) - 1)</f>
        <v>0.4</v>
      </c>
      <c r="X34" s="7">
        <v>7.54</v>
      </c>
      <c r="Y34" s="7"/>
      <c r="Z34" s="5">
        <f>ABS((X34/L34) - 1)</f>
        <v>0.3</v>
      </c>
      <c r="AA34" s="7"/>
      <c r="AB34" s="8"/>
      <c r="AC34" s="6">
        <f>ABS((AA34/L34) - 1)</f>
        <v>1</v>
      </c>
      <c r="AD34">
        <v>330</v>
      </c>
      <c r="AE34" t="s">
        <v>84</v>
      </c>
      <c r="AF34">
        <v>5</v>
      </c>
      <c r="AG34" t="s">
        <v>51</v>
      </c>
    </row>
    <row r="35" spans="1:33" customHeight="1" ht="30">
      <c r="A35" s="9" t="s">
        <v>111</v>
      </c>
      <c r="B35" s="9" t="s">
        <v>112</v>
      </c>
      <c r="C35" s="9" t="s">
        <v>36</v>
      </c>
      <c r="D35" s="9" t="s">
        <v>113</v>
      </c>
      <c r="E35" s="9"/>
      <c r="F35" s="9"/>
      <c r="G35" s="9"/>
      <c r="H35" s="9" t="s">
        <v>38</v>
      </c>
      <c r="I35" s="10">
        <v>1</v>
      </c>
      <c r="J35" s="9" t="s">
        <v>114</v>
      </c>
      <c r="K35" s="12">
        <v>1030</v>
      </c>
      <c r="L35" s="12">
        <f>K35*1.16</f>
        <v>1194.8</v>
      </c>
      <c r="M35" s="12">
        <f>I35*K35</f>
        <v>1030</v>
      </c>
      <c r="N35" s="12">
        <f>I35*L35</f>
        <v>1194.8</v>
      </c>
      <c r="O35" s="12">
        <v>1911.68</v>
      </c>
      <c r="P35" s="12"/>
      <c r="Q35" s="11">
        <f>ABS((O35/L35) - 1)</f>
        <v>0.6</v>
      </c>
      <c r="R35" s="12">
        <v>1792.2</v>
      </c>
      <c r="S35" s="12"/>
      <c r="T35" s="11">
        <f>ABS((R35/L35) - 1)</f>
        <v>0.5</v>
      </c>
      <c r="U35" s="12">
        <v>1672.72</v>
      </c>
      <c r="V35" s="12"/>
      <c r="W35" s="11">
        <f>ABS((U35/L35) - 1)</f>
        <v>0.4</v>
      </c>
      <c r="X35" s="12">
        <v>1553.24</v>
      </c>
      <c r="Y35" s="12"/>
      <c r="Z35" s="11">
        <f>ABS((X35/L35) - 1)</f>
        <v>0.3</v>
      </c>
      <c r="AA35" s="12"/>
      <c r="AB35" s="8"/>
      <c r="AC35" s="6">
        <f>ABS((AA35/L35) - 1)</f>
        <v>1</v>
      </c>
      <c r="AD35">
        <v>322</v>
      </c>
      <c r="AE35" t="s">
        <v>115</v>
      </c>
      <c r="AF35">
        <v>1030</v>
      </c>
      <c r="AG35" t="s">
        <v>51</v>
      </c>
    </row>
    <row r="36" spans="1:33" customHeight="1" ht="30">
      <c r="A36" s="3" t="s">
        <v>111</v>
      </c>
      <c r="B36" s="3" t="s">
        <v>112</v>
      </c>
      <c r="C36" s="3" t="s">
        <v>36</v>
      </c>
      <c r="D36" s="3" t="s">
        <v>113</v>
      </c>
      <c r="E36" s="3"/>
      <c r="F36" s="3"/>
      <c r="G36" s="3"/>
      <c r="H36" s="3" t="s">
        <v>38</v>
      </c>
      <c r="I36" s="4">
        <v>1</v>
      </c>
      <c r="J36" s="3" t="s">
        <v>39</v>
      </c>
      <c r="K36" s="7">
        <v>1030</v>
      </c>
      <c r="L36" s="7">
        <f>K36*1.16</f>
        <v>1194.8</v>
      </c>
      <c r="M36" s="7">
        <f>I36*K36</f>
        <v>1030</v>
      </c>
      <c r="N36" s="7">
        <f>I36*L36</f>
        <v>1194.8</v>
      </c>
      <c r="O36" s="7">
        <v>1911.68</v>
      </c>
      <c r="P36" s="7"/>
      <c r="Q36" s="5">
        <f>ABS((O36/L36) - 1)</f>
        <v>0.6</v>
      </c>
      <c r="R36" s="7">
        <v>1792.2</v>
      </c>
      <c r="S36" s="7"/>
      <c r="T36" s="5">
        <f>ABS((R36/L36) - 1)</f>
        <v>0.5</v>
      </c>
      <c r="U36" s="7">
        <v>1672.72</v>
      </c>
      <c r="V36" s="7"/>
      <c r="W36" s="5">
        <f>ABS((U36/L36) - 1)</f>
        <v>0.4</v>
      </c>
      <c r="X36" s="7">
        <v>1553.24</v>
      </c>
      <c r="Y36" s="7"/>
      <c r="Z36" s="5">
        <f>ABS((X36/L36) - 1)</f>
        <v>0.3</v>
      </c>
      <c r="AA36" s="7"/>
      <c r="AB36" s="8"/>
      <c r="AC36" s="6">
        <f>ABS((AA36/L36) - 1)</f>
        <v>1</v>
      </c>
      <c r="AD36">
        <v>322</v>
      </c>
      <c r="AE36" t="s">
        <v>115</v>
      </c>
      <c r="AF36">
        <v>1030</v>
      </c>
      <c r="AG36" t="s">
        <v>51</v>
      </c>
    </row>
    <row r="37" spans="1:33" customHeight="1" ht="30">
      <c r="A37" s="9" t="s">
        <v>116</v>
      </c>
      <c r="B37" s="9" t="s">
        <v>117</v>
      </c>
      <c r="C37" s="9" t="s">
        <v>36</v>
      </c>
      <c r="D37" s="9" t="s">
        <v>59</v>
      </c>
      <c r="E37" s="9"/>
      <c r="F37" s="9"/>
      <c r="G37" s="9"/>
      <c r="H37" s="9" t="s">
        <v>38</v>
      </c>
      <c r="I37" s="10">
        <v>1</v>
      </c>
      <c r="J37" s="9" t="s">
        <v>39</v>
      </c>
      <c r="K37" s="12">
        <v>1279.8</v>
      </c>
      <c r="L37" s="12">
        <f>K37*1.16</f>
        <v>1484.568</v>
      </c>
      <c r="M37" s="12">
        <f>I37*K37</f>
        <v>1279.8</v>
      </c>
      <c r="N37" s="12">
        <f>I37*L37</f>
        <v>1484.568</v>
      </c>
      <c r="O37" s="12">
        <v>2375.31</v>
      </c>
      <c r="P37" s="12"/>
      <c r="Q37" s="11">
        <f>ABS((O37/L37) - 1)</f>
        <v>0.60000080831595</v>
      </c>
      <c r="R37" s="12">
        <v>2226.85</v>
      </c>
      <c r="S37" s="12"/>
      <c r="T37" s="11">
        <f>ABS((R37/L37) - 1)</f>
        <v>0.49999865280674</v>
      </c>
      <c r="U37" s="12">
        <v>2078.4</v>
      </c>
      <c r="V37" s="12"/>
      <c r="W37" s="11">
        <f>ABS((U37/L37) - 1)</f>
        <v>0.40000323326382</v>
      </c>
      <c r="X37" s="12">
        <v>1929.94</v>
      </c>
      <c r="Y37" s="12"/>
      <c r="Z37" s="11">
        <f>ABS((X37/L37) - 1)</f>
        <v>0.30000107775461</v>
      </c>
      <c r="AA37" s="12"/>
      <c r="AB37" s="8"/>
      <c r="AC37" s="6">
        <f>ABS((AA37/L37) - 1)</f>
        <v>1</v>
      </c>
      <c r="AD37">
        <v>335</v>
      </c>
      <c r="AE37" t="s">
        <v>118</v>
      </c>
      <c r="AF37">
        <v>1279.8</v>
      </c>
      <c r="AG37" t="s">
        <v>51</v>
      </c>
    </row>
    <row r="38" spans="1:33" customHeight="1" ht="30">
      <c r="A38" s="3" t="s">
        <v>119</v>
      </c>
      <c r="B38" s="3" t="s">
        <v>120</v>
      </c>
      <c r="C38" s="3" t="s">
        <v>36</v>
      </c>
      <c r="D38" s="3" t="s">
        <v>121</v>
      </c>
      <c r="E38" s="3"/>
      <c r="F38" s="3"/>
      <c r="G38" s="3"/>
      <c r="H38" s="3" t="s">
        <v>38</v>
      </c>
      <c r="I38" s="4">
        <v>1</v>
      </c>
      <c r="J38" s="3" t="s">
        <v>39</v>
      </c>
      <c r="K38" s="7">
        <v>918.6</v>
      </c>
      <c r="L38" s="7">
        <f>K38*1.16</f>
        <v>1065.576</v>
      </c>
      <c r="M38" s="7">
        <f>I38*K38</f>
        <v>918.6</v>
      </c>
      <c r="N38" s="7">
        <f>I38*L38</f>
        <v>1065.576</v>
      </c>
      <c r="O38" s="7">
        <v>1704.92</v>
      </c>
      <c r="P38" s="7"/>
      <c r="Q38" s="5">
        <f>ABS((O38/L38) - 1)</f>
        <v>0.59999849846468</v>
      </c>
      <c r="R38" s="7">
        <v>1598.36</v>
      </c>
      <c r="S38" s="7"/>
      <c r="T38" s="5">
        <f>ABS((R38/L38) - 1)</f>
        <v>0.4999962461617</v>
      </c>
      <c r="U38" s="7">
        <v>1491.81</v>
      </c>
      <c r="V38" s="7"/>
      <c r="W38" s="5">
        <f>ABS((U38/L38) - 1)</f>
        <v>0.40000337845447</v>
      </c>
      <c r="X38" s="7">
        <v>1385.25</v>
      </c>
      <c r="Y38" s="7"/>
      <c r="Z38" s="5">
        <f>ABS((X38/L38) - 1)</f>
        <v>0.30000112615149</v>
      </c>
      <c r="AA38" s="7"/>
      <c r="AB38" s="8"/>
      <c r="AC38" s="6">
        <f>ABS((AA38/L38) - 1)</f>
        <v>1</v>
      </c>
      <c r="AD38">
        <v>335</v>
      </c>
      <c r="AE38" t="s">
        <v>118</v>
      </c>
      <c r="AF38">
        <v>918.6</v>
      </c>
      <c r="AG38" t="s">
        <v>51</v>
      </c>
    </row>
    <row r="39" spans="1:33" customHeight="1" ht="30">
      <c r="A39" s="9" t="s">
        <v>122</v>
      </c>
      <c r="B39" s="9" t="s">
        <v>123</v>
      </c>
      <c r="C39" s="9" t="s">
        <v>36</v>
      </c>
      <c r="D39" s="9" t="s">
        <v>59</v>
      </c>
      <c r="E39" s="9"/>
      <c r="F39" s="9"/>
      <c r="G39" s="9"/>
      <c r="H39" s="9" t="s">
        <v>38</v>
      </c>
      <c r="I39" s="10">
        <v>1</v>
      </c>
      <c r="J39" s="9" t="s">
        <v>39</v>
      </c>
      <c r="K39" s="12">
        <v>459</v>
      </c>
      <c r="L39" s="12">
        <f>K39*1.16</f>
        <v>532.44</v>
      </c>
      <c r="M39" s="12">
        <f>I39*K39</f>
        <v>459</v>
      </c>
      <c r="N39" s="12">
        <f>I39*L39</f>
        <v>532.44</v>
      </c>
      <c r="O39" s="12">
        <v>851.9</v>
      </c>
      <c r="P39" s="12"/>
      <c r="Q39" s="11">
        <f>ABS((O39/L39) - 1)</f>
        <v>0.59999248741642</v>
      </c>
      <c r="R39" s="12">
        <v>798.66</v>
      </c>
      <c r="S39" s="12"/>
      <c r="T39" s="11">
        <f>ABS((R39/L39) - 1)</f>
        <v>0.5</v>
      </c>
      <c r="U39" s="12">
        <v>745.42</v>
      </c>
      <c r="V39" s="12"/>
      <c r="W39" s="11">
        <f>ABS((U39/L39) - 1)</f>
        <v>0.40000751258358</v>
      </c>
      <c r="X39" s="12">
        <v>692.17</v>
      </c>
      <c r="Y39" s="12"/>
      <c r="Z39" s="11">
        <f>ABS((X39/L39) - 1)</f>
        <v>0.29999624370821</v>
      </c>
      <c r="AA39" s="12"/>
      <c r="AB39" s="8"/>
      <c r="AC39" s="6">
        <f>ABS((AA39/L39) - 1)</f>
        <v>1</v>
      </c>
      <c r="AD39">
        <v>344</v>
      </c>
      <c r="AE39" t="s">
        <v>124</v>
      </c>
      <c r="AF39">
        <v>459</v>
      </c>
      <c r="AG39" t="s">
        <v>51</v>
      </c>
    </row>
    <row r="40" spans="1:33" customHeight="1" ht="30">
      <c r="A40" s="3" t="s">
        <v>125</v>
      </c>
      <c r="B40" s="3" t="s">
        <v>126</v>
      </c>
      <c r="C40" s="3" t="s">
        <v>36</v>
      </c>
      <c r="D40" s="3" t="s">
        <v>44</v>
      </c>
      <c r="E40" s="3"/>
      <c r="F40" s="3"/>
      <c r="G40" s="3"/>
      <c r="H40" s="3" t="s">
        <v>38</v>
      </c>
      <c r="I40" s="4">
        <v>1</v>
      </c>
      <c r="J40" s="3" t="s">
        <v>39</v>
      </c>
      <c r="K40" s="7">
        <v>772.2</v>
      </c>
      <c r="L40" s="7">
        <f>K40*1.16</f>
        <v>895.752</v>
      </c>
      <c r="M40" s="7">
        <f>I40*K40</f>
        <v>772.2</v>
      </c>
      <c r="N40" s="7">
        <f>I40*L40</f>
        <v>895.752</v>
      </c>
      <c r="O40" s="7">
        <v>1433.2</v>
      </c>
      <c r="P40" s="7"/>
      <c r="Q40" s="5">
        <f>ABS((O40/L40) - 1)</f>
        <v>0.59999642758263</v>
      </c>
      <c r="R40" s="7">
        <v>1343.63</v>
      </c>
      <c r="S40" s="7"/>
      <c r="T40" s="5">
        <f>ABS((R40/L40) - 1)</f>
        <v>0.50000223276085</v>
      </c>
      <c r="U40" s="7">
        <v>1254.05</v>
      </c>
      <c r="V40" s="7"/>
      <c r="W40" s="5">
        <f>ABS((U40/L40) - 1)</f>
        <v>0.39999687413481</v>
      </c>
      <c r="X40" s="7">
        <v>1164.48</v>
      </c>
      <c r="Y40" s="7"/>
      <c r="Z40" s="5">
        <f>ABS((X40/L40) - 1)</f>
        <v>0.30000267931302</v>
      </c>
      <c r="AA40" s="7"/>
      <c r="AB40" s="8"/>
      <c r="AC40" s="6">
        <f>ABS((AA40/L40) - 1)</f>
        <v>1</v>
      </c>
      <c r="AD40">
        <v>351</v>
      </c>
      <c r="AE40" t="s">
        <v>127</v>
      </c>
      <c r="AF40">
        <v>772.2</v>
      </c>
      <c r="AG40" t="s">
        <v>51</v>
      </c>
    </row>
    <row r="41" spans="1:33" customHeight="1" ht="30">
      <c r="A41" s="9" t="s">
        <v>128</v>
      </c>
      <c r="B41" s="9" t="s">
        <v>129</v>
      </c>
      <c r="C41" s="9" t="s">
        <v>36</v>
      </c>
      <c r="D41" s="9" t="s">
        <v>121</v>
      </c>
      <c r="E41" s="9"/>
      <c r="F41" s="9"/>
      <c r="G41" s="9"/>
      <c r="H41" s="9" t="s">
        <v>38</v>
      </c>
      <c r="I41" s="10">
        <v>1</v>
      </c>
      <c r="J41" s="9" t="s">
        <v>39</v>
      </c>
      <c r="K41" s="12">
        <v>1007</v>
      </c>
      <c r="L41" s="12">
        <f>K41*1.16</f>
        <v>1168.12</v>
      </c>
      <c r="M41" s="12">
        <f>I41*K41</f>
        <v>1007</v>
      </c>
      <c r="N41" s="12">
        <f>I41*L41</f>
        <v>1168.12</v>
      </c>
      <c r="O41" s="12">
        <v>1868.99</v>
      </c>
      <c r="P41" s="12"/>
      <c r="Q41" s="11">
        <f>ABS((O41/L41) - 1)</f>
        <v>0.59999828784714</v>
      </c>
      <c r="R41" s="12">
        <v>1752.18</v>
      </c>
      <c r="S41" s="12"/>
      <c r="T41" s="11">
        <f>ABS((R41/L41) - 1)</f>
        <v>0.5</v>
      </c>
      <c r="U41" s="12">
        <v>1635.37</v>
      </c>
      <c r="V41" s="12"/>
      <c r="W41" s="11">
        <f>ABS((U41/L41) - 1)</f>
        <v>0.40000171215286</v>
      </c>
      <c r="X41" s="12">
        <v>1518.56</v>
      </c>
      <c r="Y41" s="12"/>
      <c r="Z41" s="11">
        <f>ABS((X41/L41) - 1)</f>
        <v>0.30000342430572</v>
      </c>
      <c r="AA41" s="12"/>
      <c r="AB41" s="8"/>
      <c r="AC41" s="6">
        <f>ABS((AA41/L41) - 1)</f>
        <v>1</v>
      </c>
      <c r="AD41">
        <v>351</v>
      </c>
      <c r="AE41" t="s">
        <v>127</v>
      </c>
      <c r="AF41">
        <v>1007</v>
      </c>
      <c r="AG41" t="s">
        <v>51</v>
      </c>
    </row>
    <row r="42" spans="1:33" customHeight="1" ht="30">
      <c r="A42" s="3" t="s">
        <v>130</v>
      </c>
      <c r="B42" s="3" t="s">
        <v>131</v>
      </c>
      <c r="C42" s="3" t="s">
        <v>36</v>
      </c>
      <c r="D42" s="3" t="s">
        <v>79</v>
      </c>
      <c r="E42" s="3"/>
      <c r="F42" s="3"/>
      <c r="G42" s="3"/>
      <c r="H42" s="3"/>
      <c r="I42" s="4">
        <v>1</v>
      </c>
      <c r="J42" s="3" t="s">
        <v>39</v>
      </c>
      <c r="K42" s="7">
        <v>339.38</v>
      </c>
      <c r="L42" s="7">
        <f>K42*1.16</f>
        <v>393.6808</v>
      </c>
      <c r="M42" s="7">
        <f>I42*K42</f>
        <v>339.38</v>
      </c>
      <c r="N42" s="7">
        <f>I42*L42</f>
        <v>393.6808</v>
      </c>
      <c r="O42" s="7">
        <v>629.89</v>
      </c>
      <c r="P42" s="7"/>
      <c r="Q42" s="5">
        <f>ABS((O42/L42) - 1)</f>
        <v>0.60000182889285</v>
      </c>
      <c r="R42" s="7">
        <v>590.52</v>
      </c>
      <c r="S42" s="7"/>
      <c r="T42" s="5">
        <f>ABS((R42/L42) - 1)</f>
        <v>0.49999695184525</v>
      </c>
      <c r="U42" s="7">
        <v>551.15</v>
      </c>
      <c r="V42" s="7"/>
      <c r="W42" s="5">
        <f>ABS((U42/L42) - 1)</f>
        <v>0.39999207479765</v>
      </c>
      <c r="X42" s="7">
        <v>511.79</v>
      </c>
      <c r="Y42" s="7"/>
      <c r="Z42" s="5">
        <f>ABS((X42/L42) - 1)</f>
        <v>0.30001259903963</v>
      </c>
      <c r="AA42" s="7"/>
      <c r="AB42" s="8"/>
      <c r="AC42" s="6">
        <f>ABS((AA42/L42) - 1)</f>
        <v>1</v>
      </c>
      <c r="AD42"/>
      <c r="AE42" t="s">
        <v>73</v>
      </c>
      <c r="AF42">
        <v>339.38</v>
      </c>
      <c r="AG42" t="s">
        <v>41</v>
      </c>
    </row>
    <row r="43" spans="1:33" customHeight="1" ht="30">
      <c r="A43" s="9" t="s">
        <v>132</v>
      </c>
      <c r="B43" s="9" t="s">
        <v>133</v>
      </c>
      <c r="C43" s="9" t="s">
        <v>36</v>
      </c>
      <c r="D43" s="9" t="s">
        <v>79</v>
      </c>
      <c r="E43" s="9"/>
      <c r="F43" s="9"/>
      <c r="G43" s="9"/>
      <c r="H43" s="9"/>
      <c r="I43" s="10">
        <v>1</v>
      </c>
      <c r="J43" s="9" t="s">
        <v>39</v>
      </c>
      <c r="K43" s="12">
        <v>339.38</v>
      </c>
      <c r="L43" s="12">
        <f>K43*1.16</f>
        <v>393.6808</v>
      </c>
      <c r="M43" s="12">
        <f>I43*K43</f>
        <v>339.38</v>
      </c>
      <c r="N43" s="12">
        <f>I43*L43</f>
        <v>393.6808</v>
      </c>
      <c r="O43" s="12">
        <v>629.89</v>
      </c>
      <c r="P43" s="12"/>
      <c r="Q43" s="11">
        <f>ABS((O43/L43) - 1)</f>
        <v>0.60000182889285</v>
      </c>
      <c r="R43" s="12">
        <v>590.52</v>
      </c>
      <c r="S43" s="12"/>
      <c r="T43" s="11">
        <f>ABS((R43/L43) - 1)</f>
        <v>0.49999695184525</v>
      </c>
      <c r="U43" s="12">
        <v>551.15</v>
      </c>
      <c r="V43" s="12"/>
      <c r="W43" s="11">
        <f>ABS((U43/L43) - 1)</f>
        <v>0.39999207479765</v>
      </c>
      <c r="X43" s="12">
        <v>511.79</v>
      </c>
      <c r="Y43" s="12"/>
      <c r="Z43" s="11">
        <f>ABS((X43/L43) - 1)</f>
        <v>0.30001259903963</v>
      </c>
      <c r="AA43" s="12"/>
      <c r="AB43" s="8"/>
      <c r="AC43" s="6">
        <f>ABS((AA43/L43) - 1)</f>
        <v>1</v>
      </c>
      <c r="AD43"/>
      <c r="AE43" t="s">
        <v>73</v>
      </c>
      <c r="AF43">
        <v>339.38</v>
      </c>
      <c r="AG43" t="s">
        <v>41</v>
      </c>
    </row>
    <row r="44" spans="1:33" customHeight="1" ht="30">
      <c r="A44" s="3" t="s">
        <v>134</v>
      </c>
      <c r="B44" s="3" t="s">
        <v>135</v>
      </c>
      <c r="C44" s="3" t="s">
        <v>36</v>
      </c>
      <c r="D44" s="3" t="s">
        <v>136</v>
      </c>
      <c r="E44" s="3"/>
      <c r="F44" s="3"/>
      <c r="G44" s="3"/>
      <c r="H44" s="3" t="s">
        <v>38</v>
      </c>
      <c r="I44" s="4">
        <v>1</v>
      </c>
      <c r="J44" s="3" t="s">
        <v>39</v>
      </c>
      <c r="K44" s="7">
        <v>3500</v>
      </c>
      <c r="L44" s="7">
        <f>K44*1.16</f>
        <v>4060</v>
      </c>
      <c r="M44" s="7">
        <f>I44*K44</f>
        <v>3500</v>
      </c>
      <c r="N44" s="7">
        <f>I44*L44</f>
        <v>4060</v>
      </c>
      <c r="O44" s="7">
        <v>6496</v>
      </c>
      <c r="P44" s="7"/>
      <c r="Q44" s="5">
        <f>ABS((O44/L44) - 1)</f>
        <v>0.6</v>
      </c>
      <c r="R44" s="7">
        <v>6090</v>
      </c>
      <c r="S44" s="7"/>
      <c r="T44" s="5">
        <f>ABS((R44/L44) - 1)</f>
        <v>0.5</v>
      </c>
      <c r="U44" s="7">
        <v>5684</v>
      </c>
      <c r="V44" s="7"/>
      <c r="W44" s="5">
        <f>ABS((U44/L44) - 1)</f>
        <v>0.4</v>
      </c>
      <c r="X44" s="7">
        <v>5278</v>
      </c>
      <c r="Y44" s="7"/>
      <c r="Z44" s="5">
        <f>ABS((X44/L44) - 1)</f>
        <v>0.3</v>
      </c>
      <c r="AA44" s="7"/>
      <c r="AB44" s="8"/>
      <c r="AC44" s="6">
        <f>ABS((AA44/L44) - 1)</f>
        <v>1</v>
      </c>
      <c r="AD44">
        <v>379</v>
      </c>
      <c r="AE44" t="s">
        <v>137</v>
      </c>
      <c r="AF44">
        <v>3500</v>
      </c>
      <c r="AG44" t="s">
        <v>138</v>
      </c>
    </row>
    <row r="45" spans="1:33" customHeight="1" ht="30">
      <c r="A45" s="9" t="s">
        <v>139</v>
      </c>
      <c r="B45" s="9" t="s">
        <v>140</v>
      </c>
      <c r="C45" s="9" t="s">
        <v>36</v>
      </c>
      <c r="D45" s="9" t="s">
        <v>141</v>
      </c>
      <c r="E45" s="9"/>
      <c r="F45" s="9"/>
      <c r="G45" s="9"/>
      <c r="H45" s="9" t="s">
        <v>38</v>
      </c>
      <c r="I45" s="10">
        <v>1</v>
      </c>
      <c r="J45" s="9" t="s">
        <v>39</v>
      </c>
      <c r="K45" s="12">
        <v>370</v>
      </c>
      <c r="L45" s="12">
        <f>K45*1.16</f>
        <v>429.2</v>
      </c>
      <c r="M45" s="12">
        <f>I45*K45</f>
        <v>370</v>
      </c>
      <c r="N45" s="12">
        <f>I45*L45</f>
        <v>429.2</v>
      </c>
      <c r="O45" s="12">
        <v>686.72</v>
      </c>
      <c r="P45" s="12"/>
      <c r="Q45" s="11">
        <f>ABS((O45/L45) - 1)</f>
        <v>0.6</v>
      </c>
      <c r="R45" s="12">
        <v>643.8</v>
      </c>
      <c r="S45" s="12"/>
      <c r="T45" s="11">
        <f>ABS((R45/L45) - 1)</f>
        <v>0.5</v>
      </c>
      <c r="U45" s="12">
        <v>600.88</v>
      </c>
      <c r="V45" s="12"/>
      <c r="W45" s="11">
        <f>ABS((U45/L45) - 1)</f>
        <v>0.4</v>
      </c>
      <c r="X45" s="12">
        <v>557.96</v>
      </c>
      <c r="Y45" s="12"/>
      <c r="Z45" s="11">
        <f>ABS((X45/L45) - 1)</f>
        <v>0.3</v>
      </c>
      <c r="AA45" s="12"/>
      <c r="AB45" s="8"/>
      <c r="AC45" s="6">
        <f>ABS((AA45/L45) - 1)</f>
        <v>1</v>
      </c>
      <c r="AD45">
        <v>386</v>
      </c>
      <c r="AE45" t="s">
        <v>142</v>
      </c>
      <c r="AF45">
        <v>370</v>
      </c>
      <c r="AG45" t="s">
        <v>138</v>
      </c>
    </row>
    <row r="46" spans="1:33" customHeight="1" ht="30">
      <c r="A46" s="3" t="s">
        <v>143</v>
      </c>
      <c r="B46" s="3" t="s">
        <v>144</v>
      </c>
      <c r="C46" s="3" t="s">
        <v>36</v>
      </c>
      <c r="D46" s="3" t="s">
        <v>44</v>
      </c>
      <c r="E46" s="3"/>
      <c r="F46" s="3"/>
      <c r="G46" s="3"/>
      <c r="H46" s="3" t="s">
        <v>38</v>
      </c>
      <c r="I46" s="4">
        <v>1</v>
      </c>
      <c r="J46" s="3" t="s">
        <v>39</v>
      </c>
      <c r="K46" s="7">
        <v>1791.13</v>
      </c>
      <c r="L46" s="7">
        <f>K46*1.16</f>
        <v>2077.7108</v>
      </c>
      <c r="M46" s="7">
        <f>I46*K46</f>
        <v>1791.13</v>
      </c>
      <c r="N46" s="7">
        <f>I46*L46</f>
        <v>2077.7108</v>
      </c>
      <c r="O46" s="7">
        <v>3324.34</v>
      </c>
      <c r="P46" s="7"/>
      <c r="Q46" s="5">
        <f>ABS((O46/L46) - 1)</f>
        <v>0.60000130913311</v>
      </c>
      <c r="R46" s="7">
        <v>3116.57</v>
      </c>
      <c r="S46" s="7"/>
      <c r="T46" s="5">
        <f>ABS((R46/L46) - 1)</f>
        <v>0.50000182893596</v>
      </c>
      <c r="U46" s="7">
        <v>2908.8</v>
      </c>
      <c r="V46" s="7"/>
      <c r="W46" s="5">
        <f>ABS((U46/L46) - 1)</f>
        <v>0.40000234873881</v>
      </c>
      <c r="X46" s="7">
        <v>2701.02</v>
      </c>
      <c r="Y46" s="7"/>
      <c r="Z46" s="5">
        <f>ABS((X46/L46) - 1)</f>
        <v>0.29999805555229</v>
      </c>
      <c r="AA46" s="7"/>
      <c r="AB46" s="8"/>
      <c r="AC46" s="6">
        <f>ABS((AA46/L46) - 1)</f>
        <v>1</v>
      </c>
      <c r="AD46">
        <v>391</v>
      </c>
      <c r="AE46" t="s">
        <v>145</v>
      </c>
      <c r="AF46">
        <v>1791.13</v>
      </c>
      <c r="AG46" t="s">
        <v>138</v>
      </c>
    </row>
    <row r="47" spans="1:33" customHeight="1" ht="30">
      <c r="A47" s="9" t="s">
        <v>146</v>
      </c>
      <c r="B47" s="9" t="s">
        <v>147</v>
      </c>
      <c r="C47" s="9" t="s">
        <v>36</v>
      </c>
      <c r="D47" s="9" t="s">
        <v>44</v>
      </c>
      <c r="E47" s="9"/>
      <c r="F47" s="9"/>
      <c r="G47" s="9"/>
      <c r="H47" s="9" t="s">
        <v>38</v>
      </c>
      <c r="I47" s="10">
        <v>1</v>
      </c>
      <c r="J47" s="9" t="s">
        <v>39</v>
      </c>
      <c r="K47" s="12">
        <v>1791.13</v>
      </c>
      <c r="L47" s="12">
        <f>K47*1.16</f>
        <v>2077.7108</v>
      </c>
      <c r="M47" s="12">
        <f>I47*K47</f>
        <v>1791.13</v>
      </c>
      <c r="N47" s="12">
        <f>I47*L47</f>
        <v>2077.7108</v>
      </c>
      <c r="O47" s="12">
        <v>3324.34</v>
      </c>
      <c r="P47" s="12"/>
      <c r="Q47" s="11">
        <f>ABS((O47/L47) - 1)</f>
        <v>0.60000130913311</v>
      </c>
      <c r="R47" s="12">
        <v>3116.57</v>
      </c>
      <c r="S47" s="12"/>
      <c r="T47" s="11">
        <f>ABS((R47/L47) - 1)</f>
        <v>0.50000182893596</v>
      </c>
      <c r="U47" s="12">
        <v>2908.8</v>
      </c>
      <c r="V47" s="12"/>
      <c r="W47" s="11">
        <f>ABS((U47/L47) - 1)</f>
        <v>0.40000234873881</v>
      </c>
      <c r="X47" s="12">
        <v>2701.02</v>
      </c>
      <c r="Y47" s="12"/>
      <c r="Z47" s="11">
        <f>ABS((X47/L47) - 1)</f>
        <v>0.29999805555229</v>
      </c>
      <c r="AA47" s="12"/>
      <c r="AB47" s="8"/>
      <c r="AC47" s="6">
        <f>ABS((AA47/L47) - 1)</f>
        <v>1</v>
      </c>
      <c r="AD47">
        <v>391</v>
      </c>
      <c r="AE47" t="s">
        <v>145</v>
      </c>
      <c r="AF47">
        <v>1791.13</v>
      </c>
      <c r="AG47" t="s">
        <v>138</v>
      </c>
    </row>
    <row r="48" spans="1:33" customHeight="1" ht="30">
      <c r="A48" s="3" t="s">
        <v>148</v>
      </c>
      <c r="B48" s="3" t="s">
        <v>149</v>
      </c>
      <c r="C48" s="3" t="s">
        <v>36</v>
      </c>
      <c r="D48" s="3" t="s">
        <v>121</v>
      </c>
      <c r="E48" s="3"/>
      <c r="F48" s="3"/>
      <c r="G48" s="3"/>
      <c r="H48" s="3" t="s">
        <v>38</v>
      </c>
      <c r="I48" s="4">
        <v>1</v>
      </c>
      <c r="J48" s="3" t="s">
        <v>39</v>
      </c>
      <c r="K48" s="7">
        <v>781.25</v>
      </c>
      <c r="L48" s="7">
        <f>K48*1.16</f>
        <v>906.25</v>
      </c>
      <c r="M48" s="7">
        <f>I48*K48</f>
        <v>781.25</v>
      </c>
      <c r="N48" s="7">
        <f>I48*L48</f>
        <v>906.25</v>
      </c>
      <c r="O48" s="7">
        <v>1450</v>
      </c>
      <c r="P48" s="7"/>
      <c r="Q48" s="5">
        <f>ABS((O48/L48) - 1)</f>
        <v>0.6</v>
      </c>
      <c r="R48" s="7">
        <v>1359.38</v>
      </c>
      <c r="S48" s="7"/>
      <c r="T48" s="5">
        <f>ABS((R48/L48) - 1)</f>
        <v>0.50000551724138</v>
      </c>
      <c r="U48" s="7">
        <v>1268.75</v>
      </c>
      <c r="V48" s="7"/>
      <c r="W48" s="5">
        <f>ABS((U48/L48) - 1)</f>
        <v>0.4</v>
      </c>
      <c r="X48" s="7">
        <v>1178.13</v>
      </c>
      <c r="Y48" s="7"/>
      <c r="Z48" s="5">
        <f>ABS((X48/L48) - 1)</f>
        <v>0.30000551724138</v>
      </c>
      <c r="AA48" s="7"/>
      <c r="AB48" s="8"/>
      <c r="AC48" s="6">
        <f>ABS((AA48/L48) - 1)</f>
        <v>1</v>
      </c>
      <c r="AD48">
        <v>391</v>
      </c>
      <c r="AE48" t="s">
        <v>145</v>
      </c>
      <c r="AF48">
        <v>781.25</v>
      </c>
      <c r="AG48" t="s">
        <v>138</v>
      </c>
    </row>
    <row r="49" spans="1:33" customHeight="1" ht="30">
      <c r="A49" s="9" t="s">
        <v>150</v>
      </c>
      <c r="B49" s="9" t="s">
        <v>151</v>
      </c>
      <c r="C49" s="9" t="s">
        <v>36</v>
      </c>
      <c r="D49" s="9" t="s">
        <v>152</v>
      </c>
      <c r="E49" s="9"/>
      <c r="F49" s="9"/>
      <c r="G49" s="9"/>
      <c r="H49" s="9"/>
      <c r="I49" s="10">
        <v>1</v>
      </c>
      <c r="J49" s="9" t="s">
        <v>39</v>
      </c>
      <c r="K49" s="12">
        <v>3725</v>
      </c>
      <c r="L49" s="12">
        <f>K49*1.16</f>
        <v>4321</v>
      </c>
      <c r="M49" s="12">
        <f>I49*K49</f>
        <v>3725</v>
      </c>
      <c r="N49" s="12">
        <f>I49*L49</f>
        <v>4321</v>
      </c>
      <c r="O49" s="12">
        <v>6913.6</v>
      </c>
      <c r="P49" s="12"/>
      <c r="Q49" s="11">
        <f>ABS((O49/L49) - 1)</f>
        <v>0.6</v>
      </c>
      <c r="R49" s="12">
        <v>6481.5</v>
      </c>
      <c r="S49" s="12"/>
      <c r="T49" s="11">
        <f>ABS((R49/L49) - 1)</f>
        <v>0.5</v>
      </c>
      <c r="U49" s="12">
        <v>6049.4</v>
      </c>
      <c r="V49" s="12"/>
      <c r="W49" s="11">
        <f>ABS((U49/L49) - 1)</f>
        <v>0.4</v>
      </c>
      <c r="X49" s="12">
        <v>5617.3</v>
      </c>
      <c r="Y49" s="12"/>
      <c r="Z49" s="11">
        <f>ABS((X49/L49) - 1)</f>
        <v>0.3</v>
      </c>
      <c r="AA49" s="12"/>
      <c r="AB49" s="8"/>
      <c r="AC49" s="6">
        <f>ABS((AA49/L49) - 1)</f>
        <v>1</v>
      </c>
      <c r="AD49"/>
      <c r="AE49" t="s">
        <v>73</v>
      </c>
      <c r="AF49">
        <v>3725</v>
      </c>
      <c r="AG49" t="s">
        <v>41</v>
      </c>
    </row>
    <row r="50" spans="1:33" customHeight="1" ht="30">
      <c r="A50" s="3" t="s">
        <v>153</v>
      </c>
      <c r="B50" s="3" t="s">
        <v>154</v>
      </c>
      <c r="C50" s="3" t="s">
        <v>36</v>
      </c>
      <c r="D50" s="3" t="s">
        <v>155</v>
      </c>
      <c r="E50" s="3"/>
      <c r="F50" s="3"/>
      <c r="G50" s="3"/>
      <c r="H50" s="3" t="s">
        <v>38</v>
      </c>
      <c r="I50" s="4">
        <v>1</v>
      </c>
      <c r="J50" s="3" t="s">
        <v>39</v>
      </c>
      <c r="K50" s="7">
        <v>906</v>
      </c>
      <c r="L50" s="7">
        <f>K50*1.16</f>
        <v>1050.96</v>
      </c>
      <c r="M50" s="7">
        <f>I50*K50</f>
        <v>906</v>
      </c>
      <c r="N50" s="7">
        <f>I50*L50</f>
        <v>1050.96</v>
      </c>
      <c r="O50" s="7">
        <v>1681.54</v>
      </c>
      <c r="P50" s="7"/>
      <c r="Q50" s="5">
        <f>ABS((O50/L50) - 1)</f>
        <v>0.600003806044</v>
      </c>
      <c r="R50" s="7">
        <v>1576.44</v>
      </c>
      <c r="S50" s="7"/>
      <c r="T50" s="5">
        <f>ABS((R50/L50) - 1)</f>
        <v>0.5</v>
      </c>
      <c r="U50" s="7">
        <v>1471.34</v>
      </c>
      <c r="V50" s="7"/>
      <c r="W50" s="5">
        <f>ABS((U50/L50) - 1)</f>
        <v>0.399996193956</v>
      </c>
      <c r="X50" s="7">
        <v>1366.25</v>
      </c>
      <c r="Y50" s="7"/>
      <c r="Z50" s="5">
        <f>ABS((X50/L50) - 1)</f>
        <v>0.300001903022</v>
      </c>
      <c r="AA50" s="7"/>
      <c r="AB50" s="8"/>
      <c r="AC50" s="6">
        <f>ABS((AA50/L50) - 1)</f>
        <v>1</v>
      </c>
      <c r="AD50">
        <v>405</v>
      </c>
      <c r="AE50" t="s">
        <v>156</v>
      </c>
      <c r="AF50">
        <v>906</v>
      </c>
      <c r="AG50" t="s">
        <v>138</v>
      </c>
    </row>
    <row r="51" spans="1:33" customHeight="1" ht="30">
      <c r="A51" s="9" t="s">
        <v>157</v>
      </c>
      <c r="B51" s="9" t="s">
        <v>158</v>
      </c>
      <c r="C51" s="9" t="s">
        <v>36</v>
      </c>
      <c r="D51" s="9" t="s">
        <v>155</v>
      </c>
      <c r="E51" s="9"/>
      <c r="F51" s="9"/>
      <c r="G51" s="9"/>
      <c r="H51" s="9" t="s">
        <v>38</v>
      </c>
      <c r="I51" s="10">
        <v>1</v>
      </c>
      <c r="J51" s="9" t="s">
        <v>39</v>
      </c>
      <c r="K51" s="12">
        <v>906</v>
      </c>
      <c r="L51" s="12">
        <f>K51*1.16</f>
        <v>1050.96</v>
      </c>
      <c r="M51" s="12">
        <f>I51*K51</f>
        <v>906</v>
      </c>
      <c r="N51" s="12">
        <f>I51*L51</f>
        <v>1050.96</v>
      </c>
      <c r="O51" s="12">
        <v>1681.54</v>
      </c>
      <c r="P51" s="12"/>
      <c r="Q51" s="11">
        <f>ABS((O51/L51) - 1)</f>
        <v>0.600003806044</v>
      </c>
      <c r="R51" s="12">
        <v>1576.44</v>
      </c>
      <c r="S51" s="12"/>
      <c r="T51" s="11">
        <f>ABS((R51/L51) - 1)</f>
        <v>0.5</v>
      </c>
      <c r="U51" s="12">
        <v>1471.34</v>
      </c>
      <c r="V51" s="12"/>
      <c r="W51" s="11">
        <f>ABS((U51/L51) - 1)</f>
        <v>0.399996193956</v>
      </c>
      <c r="X51" s="12">
        <v>1366.25</v>
      </c>
      <c r="Y51" s="12"/>
      <c r="Z51" s="11">
        <f>ABS((X51/L51) - 1)</f>
        <v>0.300001903022</v>
      </c>
      <c r="AA51" s="12"/>
      <c r="AB51" s="8"/>
      <c r="AC51" s="6">
        <f>ABS((AA51/L51) - 1)</f>
        <v>1</v>
      </c>
      <c r="AD51">
        <v>405</v>
      </c>
      <c r="AE51" t="s">
        <v>156</v>
      </c>
      <c r="AF51">
        <v>906</v>
      </c>
      <c r="AG51" t="s">
        <v>138</v>
      </c>
    </row>
    <row r="52" spans="1:33" customHeight="1" ht="30">
      <c r="A52" s="3" t="s">
        <v>159</v>
      </c>
      <c r="B52" s="3" t="s">
        <v>160</v>
      </c>
      <c r="C52" s="3" t="s">
        <v>36</v>
      </c>
      <c r="D52" s="3" t="s">
        <v>161</v>
      </c>
      <c r="E52" s="3"/>
      <c r="F52" s="3"/>
      <c r="G52" s="3"/>
      <c r="H52" s="3" t="s">
        <v>38</v>
      </c>
      <c r="I52" s="4">
        <v>1</v>
      </c>
      <c r="J52" s="3" t="s">
        <v>39</v>
      </c>
      <c r="K52" s="7">
        <v>1980</v>
      </c>
      <c r="L52" s="7">
        <f>K52*1.16</f>
        <v>2296.8</v>
      </c>
      <c r="M52" s="7">
        <f>I52*K52</f>
        <v>1980</v>
      </c>
      <c r="N52" s="7">
        <f>I52*L52</f>
        <v>2296.8</v>
      </c>
      <c r="O52" s="7">
        <v>3674.88</v>
      </c>
      <c r="P52" s="7"/>
      <c r="Q52" s="5">
        <f>ABS((O52/L52) - 1)</f>
        <v>0.6</v>
      </c>
      <c r="R52" s="7">
        <v>3445.2</v>
      </c>
      <c r="S52" s="7"/>
      <c r="T52" s="5">
        <f>ABS((R52/L52) - 1)</f>
        <v>0.5</v>
      </c>
      <c r="U52" s="7">
        <v>3215.52</v>
      </c>
      <c r="V52" s="7"/>
      <c r="W52" s="5">
        <f>ABS((U52/L52) - 1)</f>
        <v>0.4</v>
      </c>
      <c r="X52" s="7">
        <v>2985.84</v>
      </c>
      <c r="Y52" s="7"/>
      <c r="Z52" s="5">
        <f>ABS((X52/L52) - 1)</f>
        <v>0.3</v>
      </c>
      <c r="AA52" s="7"/>
      <c r="AB52" s="8"/>
      <c r="AC52" s="6">
        <f>ABS((AA52/L52) - 1)</f>
        <v>1</v>
      </c>
      <c r="AD52">
        <v>405</v>
      </c>
      <c r="AE52" t="s">
        <v>156</v>
      </c>
      <c r="AF52">
        <v>1980</v>
      </c>
      <c r="AG52" t="s">
        <v>138</v>
      </c>
    </row>
    <row r="53" spans="1:33" customHeight="1" ht="30">
      <c r="A53" s="9" t="s">
        <v>162</v>
      </c>
      <c r="B53" s="9" t="s">
        <v>163</v>
      </c>
      <c r="C53" s="9" t="s">
        <v>36</v>
      </c>
      <c r="D53" s="9" t="s">
        <v>44</v>
      </c>
      <c r="E53" s="9"/>
      <c r="F53" s="9"/>
      <c r="G53" s="9"/>
      <c r="H53" s="9"/>
      <c r="I53" s="10">
        <v>2</v>
      </c>
      <c r="J53" s="9" t="s">
        <v>39</v>
      </c>
      <c r="K53" s="12">
        <v>352</v>
      </c>
      <c r="L53" s="12">
        <f>K53*1.16</f>
        <v>408.32</v>
      </c>
      <c r="M53" s="12">
        <f>I53*K53</f>
        <v>704</v>
      </c>
      <c r="N53" s="12">
        <f>I53*L53</f>
        <v>816.64</v>
      </c>
      <c r="O53" s="12">
        <v>653.31</v>
      </c>
      <c r="P53" s="12"/>
      <c r="Q53" s="11">
        <f>ABS((O53/L53) - 1)</f>
        <v>0.59999510188088</v>
      </c>
      <c r="R53" s="12">
        <v>612.48</v>
      </c>
      <c r="S53" s="12"/>
      <c r="T53" s="11">
        <f>ABS((R53/L53) - 1)</f>
        <v>0.5</v>
      </c>
      <c r="U53" s="12">
        <v>571.65</v>
      </c>
      <c r="V53" s="12"/>
      <c r="W53" s="11">
        <f>ABS((U53/L53) - 1)</f>
        <v>0.40000489811912</v>
      </c>
      <c r="X53" s="12">
        <v>530.82</v>
      </c>
      <c r="Y53" s="12"/>
      <c r="Z53" s="11">
        <f>ABS((X53/L53) - 1)</f>
        <v>0.30000979623824</v>
      </c>
      <c r="AA53" s="12"/>
      <c r="AB53" s="8"/>
      <c r="AC53" s="6">
        <f>ABS((AA53/L53) - 1)</f>
        <v>1</v>
      </c>
      <c r="AD53"/>
      <c r="AE53" t="s">
        <v>73</v>
      </c>
      <c r="AF53">
        <v>352</v>
      </c>
      <c r="AG53" t="s">
        <v>41</v>
      </c>
    </row>
    <row r="54" spans="1:33" customHeight="1" ht="30">
      <c r="A54" s="3" t="s">
        <v>164</v>
      </c>
      <c r="B54" s="3" t="s">
        <v>165</v>
      </c>
      <c r="C54" s="3" t="s">
        <v>36</v>
      </c>
      <c r="D54" s="3" t="s">
        <v>79</v>
      </c>
      <c r="E54" s="3"/>
      <c r="F54" s="3"/>
      <c r="G54" s="3"/>
      <c r="H54" s="3"/>
      <c r="I54" s="4">
        <v>1</v>
      </c>
      <c r="J54" s="3" t="s">
        <v>39</v>
      </c>
      <c r="K54" s="7">
        <v>957</v>
      </c>
      <c r="L54" s="7">
        <f>K54*1.16</f>
        <v>1110.12</v>
      </c>
      <c r="M54" s="7">
        <f>I54*K54</f>
        <v>957</v>
      </c>
      <c r="N54" s="7">
        <f>I54*L54</f>
        <v>1110.12</v>
      </c>
      <c r="O54" s="7">
        <v>1776.19</v>
      </c>
      <c r="P54" s="7"/>
      <c r="Q54" s="5">
        <f>ABS((O54/L54) - 1)</f>
        <v>0.59999819839297</v>
      </c>
      <c r="R54" s="7">
        <v>1665.18</v>
      </c>
      <c r="S54" s="7"/>
      <c r="T54" s="5">
        <f>ABS((R54/L54) - 1)</f>
        <v>0.5</v>
      </c>
      <c r="U54" s="7">
        <v>1554.17</v>
      </c>
      <c r="V54" s="7"/>
      <c r="W54" s="5">
        <f>ABS((U54/L54) - 1)</f>
        <v>0.40000180160703</v>
      </c>
      <c r="X54" s="7">
        <v>1443.16</v>
      </c>
      <c r="Y54" s="7"/>
      <c r="Z54" s="5">
        <f>ABS((X54/L54) - 1)</f>
        <v>0.30000360321407</v>
      </c>
      <c r="AA54" s="7"/>
      <c r="AB54" s="8"/>
      <c r="AC54" s="6">
        <f>ABS((AA54/L54) - 1)</f>
        <v>1</v>
      </c>
      <c r="AD54"/>
      <c r="AE54" t="s">
        <v>73</v>
      </c>
      <c r="AF54">
        <v>957</v>
      </c>
      <c r="AG54" t="s">
        <v>41</v>
      </c>
    </row>
    <row r="55" spans="1:33" customHeight="1" ht="30">
      <c r="A55" s="9" t="s">
        <v>166</v>
      </c>
      <c r="B55" s="9" t="s">
        <v>167</v>
      </c>
      <c r="C55" s="9" t="s">
        <v>36</v>
      </c>
      <c r="D55" s="9" t="s">
        <v>168</v>
      </c>
      <c r="E55" s="9"/>
      <c r="F55" s="9"/>
      <c r="G55" s="9"/>
      <c r="H55" s="9" t="s">
        <v>38</v>
      </c>
      <c r="I55" s="10">
        <v>2</v>
      </c>
      <c r="J55" s="9" t="s">
        <v>169</v>
      </c>
      <c r="K55" s="12">
        <v>1125</v>
      </c>
      <c r="L55" s="12">
        <f>K55*1.16</f>
        <v>1305</v>
      </c>
      <c r="M55" s="12">
        <f>I55*K55</f>
        <v>2250</v>
      </c>
      <c r="N55" s="12">
        <f>I55*L55</f>
        <v>2610</v>
      </c>
      <c r="O55" s="12">
        <v>2088</v>
      </c>
      <c r="P55" s="12"/>
      <c r="Q55" s="11">
        <f>ABS((O55/L55) - 1)</f>
        <v>0.6</v>
      </c>
      <c r="R55" s="12">
        <v>1957.5</v>
      </c>
      <c r="S55" s="12"/>
      <c r="T55" s="11">
        <f>ABS((R55/L55) - 1)</f>
        <v>0.5</v>
      </c>
      <c r="U55" s="12">
        <v>1827</v>
      </c>
      <c r="V55" s="12"/>
      <c r="W55" s="11">
        <f>ABS((U55/L55) - 1)</f>
        <v>0.4</v>
      </c>
      <c r="X55" s="12">
        <v>1696.5</v>
      </c>
      <c r="Y55" s="12"/>
      <c r="Z55" s="11">
        <f>ABS((X55/L55) - 1)</f>
        <v>0.3</v>
      </c>
      <c r="AA55" s="12"/>
      <c r="AB55" s="8"/>
      <c r="AC55" s="6">
        <f>ABS((AA55/L55) - 1)</f>
        <v>1</v>
      </c>
      <c r="AD55">
        <v>260</v>
      </c>
      <c r="AE55" t="s">
        <v>170</v>
      </c>
      <c r="AF55">
        <v>1125</v>
      </c>
      <c r="AG55" t="s">
        <v>51</v>
      </c>
    </row>
    <row r="56" spans="1:33" customHeight="1" ht="30">
      <c r="A56" s="3" t="s">
        <v>171</v>
      </c>
      <c r="B56" s="3" t="s">
        <v>172</v>
      </c>
      <c r="C56" s="3" t="s">
        <v>36</v>
      </c>
      <c r="D56" s="3" t="s">
        <v>64</v>
      </c>
      <c r="E56" s="3" t="s">
        <v>173</v>
      </c>
      <c r="F56" s="3" t="s">
        <v>174</v>
      </c>
      <c r="G56" s="3" t="s">
        <v>175</v>
      </c>
      <c r="H56" s="3" t="s">
        <v>38</v>
      </c>
      <c r="I56" s="4">
        <v>1</v>
      </c>
      <c r="J56" s="3" t="s">
        <v>169</v>
      </c>
      <c r="K56" s="7">
        <v>687.5</v>
      </c>
      <c r="L56" s="7">
        <f>K56*1.16</f>
        <v>797.5</v>
      </c>
      <c r="M56" s="7">
        <f>I56*K56</f>
        <v>687.5</v>
      </c>
      <c r="N56" s="7">
        <f>I56*L56</f>
        <v>797.5</v>
      </c>
      <c r="O56" s="7">
        <v>1276</v>
      </c>
      <c r="P56" s="7"/>
      <c r="Q56" s="5">
        <f>ABS((O56/L56) - 1)</f>
        <v>0.6</v>
      </c>
      <c r="R56" s="7">
        <v>1196.25</v>
      </c>
      <c r="S56" s="7"/>
      <c r="T56" s="5">
        <f>ABS((R56/L56) - 1)</f>
        <v>0.5</v>
      </c>
      <c r="U56" s="7">
        <v>1116.5</v>
      </c>
      <c r="V56" s="7"/>
      <c r="W56" s="5">
        <f>ABS((U56/L56) - 1)</f>
        <v>0.4</v>
      </c>
      <c r="X56" s="7">
        <v>1036.75</v>
      </c>
      <c r="Y56" s="7"/>
      <c r="Z56" s="5">
        <f>ABS((X56/L56) - 1)</f>
        <v>0.3</v>
      </c>
      <c r="AA56" s="7"/>
      <c r="AB56" s="8"/>
      <c r="AC56" s="6">
        <f>ABS((AA56/L56) - 1)</f>
        <v>1</v>
      </c>
      <c r="AD56">
        <v>442</v>
      </c>
      <c r="AE56" t="s">
        <v>176</v>
      </c>
      <c r="AF56">
        <v>687.5</v>
      </c>
      <c r="AG56" t="s">
        <v>138</v>
      </c>
    </row>
    <row r="57" spans="1:33" customHeight="1" ht="30">
      <c r="A57" s="9" t="s">
        <v>177</v>
      </c>
      <c r="B57" s="9" t="s">
        <v>178</v>
      </c>
      <c r="C57" s="9" t="s">
        <v>36</v>
      </c>
      <c r="D57" s="9" t="s">
        <v>64</v>
      </c>
      <c r="E57" s="9" t="s">
        <v>173</v>
      </c>
      <c r="F57" s="9" t="s">
        <v>174</v>
      </c>
      <c r="G57" s="9" t="s">
        <v>175</v>
      </c>
      <c r="H57" s="9" t="s">
        <v>38</v>
      </c>
      <c r="I57" s="10">
        <v>1</v>
      </c>
      <c r="J57" s="9" t="s">
        <v>169</v>
      </c>
      <c r="K57" s="12">
        <v>687.5</v>
      </c>
      <c r="L57" s="12">
        <f>K57*1.16</f>
        <v>797.5</v>
      </c>
      <c r="M57" s="12">
        <f>I57*K57</f>
        <v>687.5</v>
      </c>
      <c r="N57" s="12">
        <f>I57*L57</f>
        <v>797.5</v>
      </c>
      <c r="O57" s="12">
        <v>1276</v>
      </c>
      <c r="P57" s="12"/>
      <c r="Q57" s="11">
        <f>ABS((O57/L57) - 1)</f>
        <v>0.6</v>
      </c>
      <c r="R57" s="12">
        <v>1196.25</v>
      </c>
      <c r="S57" s="12"/>
      <c r="T57" s="11">
        <f>ABS((R57/L57) - 1)</f>
        <v>0.5</v>
      </c>
      <c r="U57" s="12">
        <v>1116.5</v>
      </c>
      <c r="V57" s="12"/>
      <c r="W57" s="11">
        <f>ABS((U57/L57) - 1)</f>
        <v>0.4</v>
      </c>
      <c r="X57" s="12">
        <v>1036.75</v>
      </c>
      <c r="Y57" s="12"/>
      <c r="Z57" s="11">
        <f>ABS((X57/L57) - 1)</f>
        <v>0.3</v>
      </c>
      <c r="AA57" s="12"/>
      <c r="AB57" s="8"/>
      <c r="AC57" s="6">
        <f>ABS((AA57/L57) - 1)</f>
        <v>1</v>
      </c>
      <c r="AD57">
        <v>442</v>
      </c>
      <c r="AE57" t="s">
        <v>176</v>
      </c>
      <c r="AF57">
        <v>687.5</v>
      </c>
      <c r="AG57" t="s">
        <v>138</v>
      </c>
    </row>
    <row r="58" spans="1:33" customHeight="1" ht="30">
      <c r="A58" s="3" t="s">
        <v>179</v>
      </c>
      <c r="B58" s="3" t="s">
        <v>180</v>
      </c>
      <c r="C58" s="3" t="s">
        <v>36</v>
      </c>
      <c r="D58" s="3" t="s">
        <v>181</v>
      </c>
      <c r="E58" s="3"/>
      <c r="F58" s="3"/>
      <c r="G58" s="3"/>
      <c r="H58" s="3" t="s">
        <v>38</v>
      </c>
      <c r="I58" s="4">
        <v>1</v>
      </c>
      <c r="J58" s="3" t="s">
        <v>39</v>
      </c>
      <c r="K58" s="7">
        <v>191.88</v>
      </c>
      <c r="L58" s="7">
        <f>K58*1.16</f>
        <v>222.5808</v>
      </c>
      <c r="M58" s="7">
        <f>I58*K58</f>
        <v>191.88</v>
      </c>
      <c r="N58" s="7">
        <f>I58*L58</f>
        <v>222.5808</v>
      </c>
      <c r="O58" s="7">
        <v>356.13</v>
      </c>
      <c r="P58" s="7"/>
      <c r="Q58" s="5">
        <f>ABS((O58/L58) - 1)</f>
        <v>0.60000323478036</v>
      </c>
      <c r="R58" s="7">
        <v>333.87</v>
      </c>
      <c r="S58" s="7"/>
      <c r="T58" s="5">
        <f>ABS((R58/L58) - 1)</f>
        <v>0.4999946086994</v>
      </c>
      <c r="U58" s="7">
        <v>311.61</v>
      </c>
      <c r="V58" s="7"/>
      <c r="W58" s="5">
        <f>ABS((U58/L58) - 1)</f>
        <v>0.39998598261845</v>
      </c>
      <c r="X58" s="7">
        <v>289.36</v>
      </c>
      <c r="Y58" s="7"/>
      <c r="Z58" s="5">
        <f>ABS((X58/L58) - 1)</f>
        <v>0.30002228404247</v>
      </c>
      <c r="AA58" s="7"/>
      <c r="AB58" s="8"/>
      <c r="AC58" s="6">
        <f>ABS((AA58/L58) - 1)</f>
        <v>1</v>
      </c>
      <c r="AD58">
        <v>440</v>
      </c>
      <c r="AE58" t="s">
        <v>182</v>
      </c>
      <c r="AF58">
        <v>191.88</v>
      </c>
      <c r="AG58" t="s">
        <v>138</v>
      </c>
    </row>
    <row r="59" spans="1:33" customHeight="1" ht="30">
      <c r="A59" s="9" t="s">
        <v>166</v>
      </c>
      <c r="B59" s="9" t="s">
        <v>167</v>
      </c>
      <c r="C59" s="9" t="s">
        <v>36</v>
      </c>
      <c r="D59" s="9" t="s">
        <v>168</v>
      </c>
      <c r="E59" s="9"/>
      <c r="F59" s="9"/>
      <c r="G59" s="9"/>
      <c r="H59" s="9" t="s">
        <v>38</v>
      </c>
      <c r="I59" s="10">
        <v>2</v>
      </c>
      <c r="J59" s="9" t="s">
        <v>183</v>
      </c>
      <c r="K59" s="12">
        <v>1125</v>
      </c>
      <c r="L59" s="12">
        <f>K59*1.16</f>
        <v>1305</v>
      </c>
      <c r="M59" s="12">
        <f>I59*K59</f>
        <v>2250</v>
      </c>
      <c r="N59" s="12">
        <f>I59*L59</f>
        <v>2610</v>
      </c>
      <c r="O59" s="12">
        <v>2088</v>
      </c>
      <c r="P59" s="12"/>
      <c r="Q59" s="11">
        <f>ABS((O59/L59) - 1)</f>
        <v>0.6</v>
      </c>
      <c r="R59" s="12">
        <v>1957.5</v>
      </c>
      <c r="S59" s="12"/>
      <c r="T59" s="11">
        <f>ABS((R59/L59) - 1)</f>
        <v>0.5</v>
      </c>
      <c r="U59" s="12">
        <v>1827</v>
      </c>
      <c r="V59" s="12"/>
      <c r="W59" s="11">
        <f>ABS((U59/L59) - 1)</f>
        <v>0.4</v>
      </c>
      <c r="X59" s="12">
        <v>1696.5</v>
      </c>
      <c r="Y59" s="12"/>
      <c r="Z59" s="11">
        <f>ABS((X59/L59) - 1)</f>
        <v>0.3</v>
      </c>
      <c r="AA59" s="12"/>
      <c r="AB59" s="8"/>
      <c r="AC59" s="6">
        <f>ABS((AA59/L59) - 1)</f>
        <v>1</v>
      </c>
      <c r="AD59">
        <v>260</v>
      </c>
      <c r="AE59" t="s">
        <v>170</v>
      </c>
      <c r="AF59">
        <v>1125</v>
      </c>
      <c r="AG59" t="s">
        <v>51</v>
      </c>
    </row>
    <row r="60" spans="1:33" customHeight="1" ht="30">
      <c r="A60" s="3" t="s">
        <v>184</v>
      </c>
      <c r="B60" s="3" t="s">
        <v>185</v>
      </c>
      <c r="C60" s="3" t="s">
        <v>36</v>
      </c>
      <c r="D60" s="3" t="s">
        <v>186</v>
      </c>
      <c r="E60" s="3"/>
      <c r="F60" s="3"/>
      <c r="G60" s="3"/>
      <c r="H60" s="3" t="s">
        <v>72</v>
      </c>
      <c r="I60" s="4">
        <v>1</v>
      </c>
      <c r="J60" s="3" t="s">
        <v>183</v>
      </c>
      <c r="K60" s="7">
        <v>668.75</v>
      </c>
      <c r="L60" s="7">
        <f>K60*1.16</f>
        <v>775.75</v>
      </c>
      <c r="M60" s="7">
        <f>I60*K60</f>
        <v>668.75</v>
      </c>
      <c r="N60" s="7">
        <f>I60*L60</f>
        <v>775.75</v>
      </c>
      <c r="O60" s="7">
        <v>1241.2</v>
      </c>
      <c r="P60" s="7"/>
      <c r="Q60" s="5">
        <f>ABS((O60/L60) - 1)</f>
        <v>0.6</v>
      </c>
      <c r="R60" s="7">
        <v>1163.63</v>
      </c>
      <c r="S60" s="7"/>
      <c r="T60" s="5">
        <f>ABS((R60/L60) - 1)</f>
        <v>0.50000644537544</v>
      </c>
      <c r="U60" s="7">
        <v>1086.05</v>
      </c>
      <c r="V60" s="7"/>
      <c r="W60" s="5">
        <f>ABS((U60/L60) - 1)</f>
        <v>0.4</v>
      </c>
      <c r="X60" s="7">
        <v>1008.48</v>
      </c>
      <c r="Y60" s="7"/>
      <c r="Z60" s="5">
        <f>ABS((X60/L60) - 1)</f>
        <v>0.30000644537544</v>
      </c>
      <c r="AA60" s="7"/>
      <c r="AB60" s="8"/>
      <c r="AC60" s="6">
        <f>ABS((AA60/L60) - 1)</f>
        <v>1</v>
      </c>
      <c r="AD60">
        <v>242</v>
      </c>
      <c r="AE60" t="s">
        <v>187</v>
      </c>
      <c r="AF60">
        <v>668.75</v>
      </c>
      <c r="AG60" t="s">
        <v>51</v>
      </c>
    </row>
    <row r="61" spans="1:33" customHeight="1" ht="30">
      <c r="A61" s="9" t="s">
        <v>188</v>
      </c>
      <c r="B61" s="9" t="s">
        <v>189</v>
      </c>
      <c r="C61" s="9" t="s">
        <v>36</v>
      </c>
      <c r="D61" s="9" t="s">
        <v>64</v>
      </c>
      <c r="E61" s="9"/>
      <c r="F61" s="9"/>
      <c r="G61" s="9"/>
      <c r="H61" s="9" t="s">
        <v>38</v>
      </c>
      <c r="I61" s="10">
        <v>1</v>
      </c>
      <c r="J61" s="9" t="s">
        <v>183</v>
      </c>
      <c r="K61" s="12">
        <v>937.5</v>
      </c>
      <c r="L61" s="12">
        <f>K61*1.16</f>
        <v>1087.5</v>
      </c>
      <c r="M61" s="12">
        <f>I61*K61</f>
        <v>937.5</v>
      </c>
      <c r="N61" s="12">
        <f>I61*L61</f>
        <v>1087.5</v>
      </c>
      <c r="O61" s="12">
        <v>1740</v>
      </c>
      <c r="P61" s="12"/>
      <c r="Q61" s="11">
        <f>ABS((O61/L61) - 1)</f>
        <v>0.6</v>
      </c>
      <c r="R61" s="12">
        <v>1631.25</v>
      </c>
      <c r="S61" s="12"/>
      <c r="T61" s="11">
        <f>ABS((R61/L61) - 1)</f>
        <v>0.5</v>
      </c>
      <c r="U61" s="12">
        <v>1522.5</v>
      </c>
      <c r="V61" s="12"/>
      <c r="W61" s="11">
        <f>ABS((U61/L61) - 1)</f>
        <v>0.4</v>
      </c>
      <c r="X61" s="12">
        <v>1413.75</v>
      </c>
      <c r="Y61" s="12"/>
      <c r="Z61" s="11">
        <f>ABS((X61/L61) - 1)</f>
        <v>0.3</v>
      </c>
      <c r="AA61" s="12"/>
      <c r="AB61" s="8"/>
      <c r="AC61" s="6">
        <f>ABS((AA61/L61) - 1)</f>
        <v>1</v>
      </c>
      <c r="AD61">
        <v>154</v>
      </c>
      <c r="AE61" t="s">
        <v>190</v>
      </c>
      <c r="AF61">
        <v>937.5</v>
      </c>
      <c r="AG61" t="s">
        <v>191</v>
      </c>
    </row>
    <row r="62" spans="1:33" customHeight="1" ht="30">
      <c r="A62" s="3" t="s">
        <v>192</v>
      </c>
      <c r="B62" s="3" t="s">
        <v>193</v>
      </c>
      <c r="C62" s="3" t="s">
        <v>36</v>
      </c>
      <c r="D62" s="3" t="s">
        <v>168</v>
      </c>
      <c r="E62" s="3"/>
      <c r="F62" s="3"/>
      <c r="G62" s="3"/>
      <c r="H62" s="3" t="s">
        <v>38</v>
      </c>
      <c r="I62" s="4">
        <v>1</v>
      </c>
      <c r="J62" s="3" t="s">
        <v>39</v>
      </c>
      <c r="K62" s="7">
        <v>1035</v>
      </c>
      <c r="L62" s="7">
        <f>K62*1.16</f>
        <v>1200.6</v>
      </c>
      <c r="M62" s="7">
        <f>I62*K62</f>
        <v>1035</v>
      </c>
      <c r="N62" s="7">
        <f>I62*L62</f>
        <v>1200.6</v>
      </c>
      <c r="O62" s="7">
        <v>1920.96</v>
      </c>
      <c r="P62" s="7"/>
      <c r="Q62" s="5">
        <f>ABS((O62/L62) - 1)</f>
        <v>0.6</v>
      </c>
      <c r="R62" s="7">
        <v>1800.9</v>
      </c>
      <c r="S62" s="7"/>
      <c r="T62" s="5">
        <f>ABS((R62/L62) - 1)</f>
        <v>0.5</v>
      </c>
      <c r="U62" s="7">
        <v>1680.84</v>
      </c>
      <c r="V62" s="7"/>
      <c r="W62" s="5">
        <f>ABS((U62/L62) - 1)</f>
        <v>0.4</v>
      </c>
      <c r="X62" s="7">
        <v>1560.78</v>
      </c>
      <c r="Y62" s="7"/>
      <c r="Z62" s="5">
        <f>ABS((X62/L62) - 1)</f>
        <v>0.3</v>
      </c>
      <c r="AA62" s="7"/>
      <c r="AB62" s="8"/>
      <c r="AC62" s="6">
        <f>ABS((AA62/L62) - 1)</f>
        <v>1</v>
      </c>
      <c r="AD62">
        <v>442</v>
      </c>
      <c r="AE62" t="s">
        <v>176</v>
      </c>
      <c r="AF62">
        <v>1035</v>
      </c>
      <c r="AG62" t="s">
        <v>138</v>
      </c>
    </row>
    <row r="63" spans="1:33" customHeight="1" ht="30">
      <c r="A63" s="9" t="s">
        <v>194</v>
      </c>
      <c r="B63" s="9" t="s">
        <v>195</v>
      </c>
      <c r="C63" s="9" t="s">
        <v>36</v>
      </c>
      <c r="D63" s="9" t="s">
        <v>100</v>
      </c>
      <c r="E63" s="9"/>
      <c r="F63" s="9"/>
      <c r="G63" s="9"/>
      <c r="H63" s="9" t="s">
        <v>38</v>
      </c>
      <c r="I63" s="10">
        <v>1</v>
      </c>
      <c r="J63" s="9" t="s">
        <v>39</v>
      </c>
      <c r="K63" s="12">
        <v>381.88</v>
      </c>
      <c r="L63" s="12">
        <f>K63*1.16</f>
        <v>442.9808</v>
      </c>
      <c r="M63" s="12">
        <f>I63*K63</f>
        <v>381.88</v>
      </c>
      <c r="N63" s="12">
        <f>I63*L63</f>
        <v>442.9808</v>
      </c>
      <c r="O63" s="12">
        <v>708.77</v>
      </c>
      <c r="P63" s="12"/>
      <c r="Q63" s="11">
        <f>ABS((O63/L63) - 1)</f>
        <v>0.60000162535261</v>
      </c>
      <c r="R63" s="12">
        <v>664.47</v>
      </c>
      <c r="S63" s="12"/>
      <c r="T63" s="11">
        <f>ABS((R63/L63) - 1)</f>
        <v>0.49999729107898</v>
      </c>
      <c r="U63" s="12">
        <v>620.17</v>
      </c>
      <c r="V63" s="12"/>
      <c r="W63" s="11">
        <f>ABS((U63/L63) - 1)</f>
        <v>0.39999295680535</v>
      </c>
      <c r="X63" s="12">
        <v>575.88</v>
      </c>
      <c r="Y63" s="12"/>
      <c r="Z63" s="11">
        <f>ABS((X63/L63) - 1)</f>
        <v>0.30001119687354</v>
      </c>
      <c r="AA63" s="12"/>
      <c r="AB63" s="8"/>
      <c r="AC63" s="6">
        <f>ABS((AA63/L63) - 1)</f>
        <v>1</v>
      </c>
      <c r="AD63">
        <v>447</v>
      </c>
      <c r="AE63" t="s">
        <v>196</v>
      </c>
      <c r="AF63">
        <v>381.88</v>
      </c>
      <c r="AG63" t="s">
        <v>138</v>
      </c>
    </row>
    <row r="64" spans="1:33" customHeight="1" ht="30">
      <c r="A64" s="3" t="s">
        <v>197</v>
      </c>
      <c r="B64" s="3" t="s">
        <v>198</v>
      </c>
      <c r="C64" s="3" t="s">
        <v>36</v>
      </c>
      <c r="D64" s="3" t="s">
        <v>67</v>
      </c>
      <c r="E64" s="3"/>
      <c r="F64" s="3"/>
      <c r="G64" s="3"/>
      <c r="H64" s="3" t="s">
        <v>38</v>
      </c>
      <c r="I64" s="4">
        <v>1</v>
      </c>
      <c r="J64" s="3" t="s">
        <v>68</v>
      </c>
      <c r="K64" s="7">
        <v>388</v>
      </c>
      <c r="L64" s="7">
        <f>K64*1.16</f>
        <v>450.08</v>
      </c>
      <c r="M64" s="7">
        <f>I64*K64</f>
        <v>388</v>
      </c>
      <c r="N64" s="7">
        <f>I64*L64</f>
        <v>450.08</v>
      </c>
      <c r="O64" s="7">
        <v>720.13</v>
      </c>
      <c r="P64" s="7"/>
      <c r="Q64" s="5">
        <f>ABS((O64/L64) - 1)</f>
        <v>0.60000444365446</v>
      </c>
      <c r="R64" s="7">
        <v>675.12</v>
      </c>
      <c r="S64" s="7"/>
      <c r="T64" s="5">
        <f>ABS((R64/L64) - 1)</f>
        <v>0.5</v>
      </c>
      <c r="U64" s="7">
        <v>630.11</v>
      </c>
      <c r="V64" s="7"/>
      <c r="W64" s="5">
        <f>ABS((U64/L64) - 1)</f>
        <v>0.39999555634554</v>
      </c>
      <c r="X64" s="7">
        <v>585.1</v>
      </c>
      <c r="Y64" s="7"/>
      <c r="Z64" s="5">
        <f>ABS((X64/L64) - 1)</f>
        <v>0.29999111269108</v>
      </c>
      <c r="AA64" s="7"/>
      <c r="AB64" s="8"/>
      <c r="AC64" s="6">
        <f>ABS((AA64/L64) - 1)</f>
        <v>1</v>
      </c>
      <c r="AD64">
        <v>454</v>
      </c>
      <c r="AE64" t="s">
        <v>199</v>
      </c>
      <c r="AF64">
        <v>388</v>
      </c>
      <c r="AG64" t="s">
        <v>138</v>
      </c>
    </row>
    <row r="65" spans="1:33" customHeight="1" ht="30">
      <c r="A65" s="9" t="s">
        <v>200</v>
      </c>
      <c r="B65" s="9" t="s">
        <v>201</v>
      </c>
      <c r="C65" s="9" t="s">
        <v>36</v>
      </c>
      <c r="D65" s="9" t="s">
        <v>59</v>
      </c>
      <c r="E65" s="9"/>
      <c r="F65" s="9"/>
      <c r="G65" s="9"/>
      <c r="H65" s="9" t="s">
        <v>38</v>
      </c>
      <c r="I65" s="10">
        <v>1</v>
      </c>
      <c r="J65" s="9" t="s">
        <v>39</v>
      </c>
      <c r="K65" s="12">
        <v>474.38</v>
      </c>
      <c r="L65" s="12">
        <f>K65*1.16</f>
        <v>550.2808</v>
      </c>
      <c r="M65" s="12">
        <f>I65*K65</f>
        <v>474.38</v>
      </c>
      <c r="N65" s="12">
        <f>I65*L65</f>
        <v>550.2808</v>
      </c>
      <c r="O65" s="12">
        <v>880.45</v>
      </c>
      <c r="P65" s="12"/>
      <c r="Q65" s="11">
        <f>ABS((O65/L65) - 1)</f>
        <v>0.6000013084229</v>
      </c>
      <c r="R65" s="12">
        <v>825.42</v>
      </c>
      <c r="S65" s="12"/>
      <c r="T65" s="11">
        <f>ABS((R65/L65) - 1)</f>
        <v>0.49999781929517</v>
      </c>
      <c r="U65" s="12">
        <v>770.39</v>
      </c>
      <c r="V65" s="12"/>
      <c r="W65" s="11">
        <f>ABS((U65/L65) - 1)</f>
        <v>0.39999433016743</v>
      </c>
      <c r="X65" s="12">
        <v>715.37</v>
      </c>
      <c r="Y65" s="12"/>
      <c r="Z65" s="11">
        <f>ABS((X65/L65) - 1)</f>
        <v>0.30000901357998</v>
      </c>
      <c r="AA65" s="12"/>
      <c r="AB65" s="8"/>
      <c r="AC65" s="6">
        <f>ABS((AA65/L65) - 1)</f>
        <v>1</v>
      </c>
      <c r="AD65">
        <v>456</v>
      </c>
      <c r="AE65" t="s">
        <v>202</v>
      </c>
      <c r="AF65">
        <v>474.38</v>
      </c>
      <c r="AG65" t="s">
        <v>138</v>
      </c>
    </row>
    <row r="66" spans="1:33" customHeight="1" ht="30">
      <c r="A66" s="3" t="s">
        <v>203</v>
      </c>
      <c r="B66" s="3" t="s">
        <v>204</v>
      </c>
      <c r="C66" s="3" t="s">
        <v>36</v>
      </c>
      <c r="D66" s="3" t="s">
        <v>59</v>
      </c>
      <c r="E66" s="3"/>
      <c r="F66" s="3"/>
      <c r="G66" s="3"/>
      <c r="H66" s="3" t="s">
        <v>38</v>
      </c>
      <c r="I66" s="4">
        <v>1</v>
      </c>
      <c r="J66" s="3" t="s">
        <v>39</v>
      </c>
      <c r="K66" s="7">
        <v>474.38</v>
      </c>
      <c r="L66" s="7">
        <f>K66*1.16</f>
        <v>550.2808</v>
      </c>
      <c r="M66" s="7">
        <f>I66*K66</f>
        <v>474.38</v>
      </c>
      <c r="N66" s="7">
        <f>I66*L66</f>
        <v>550.2808</v>
      </c>
      <c r="O66" s="7">
        <v>880.45</v>
      </c>
      <c r="P66" s="7"/>
      <c r="Q66" s="5">
        <f>ABS((O66/L66) - 1)</f>
        <v>0.6000013084229</v>
      </c>
      <c r="R66" s="7">
        <v>825.42</v>
      </c>
      <c r="S66" s="7"/>
      <c r="T66" s="5">
        <f>ABS((R66/L66) - 1)</f>
        <v>0.49999781929517</v>
      </c>
      <c r="U66" s="7">
        <v>770.39</v>
      </c>
      <c r="V66" s="7"/>
      <c r="W66" s="5">
        <f>ABS((U66/L66) - 1)</f>
        <v>0.39999433016743</v>
      </c>
      <c r="X66" s="7">
        <v>715.37</v>
      </c>
      <c r="Y66" s="7"/>
      <c r="Z66" s="5">
        <f>ABS((X66/L66) - 1)</f>
        <v>0.30000901357998</v>
      </c>
      <c r="AA66" s="7"/>
      <c r="AB66" s="8"/>
      <c r="AC66" s="6">
        <f>ABS((AA66/L66) - 1)</f>
        <v>1</v>
      </c>
      <c r="AD66">
        <v>456</v>
      </c>
      <c r="AE66" t="s">
        <v>202</v>
      </c>
      <c r="AF66">
        <v>474.38</v>
      </c>
      <c r="AG66" t="s">
        <v>138</v>
      </c>
    </row>
    <row r="67" spans="1:33" customHeight="1" ht="30">
      <c r="A67" s="9" t="s">
        <v>205</v>
      </c>
      <c r="B67" s="9" t="s">
        <v>206</v>
      </c>
      <c r="C67" s="9" t="s">
        <v>36</v>
      </c>
      <c r="D67" s="9" t="s">
        <v>59</v>
      </c>
      <c r="E67" s="9"/>
      <c r="F67" s="9"/>
      <c r="G67" s="9"/>
      <c r="H67" s="9" t="s">
        <v>38</v>
      </c>
      <c r="I67" s="10">
        <v>1</v>
      </c>
      <c r="J67" s="9" t="s">
        <v>39</v>
      </c>
      <c r="K67" s="12">
        <v>1192.58</v>
      </c>
      <c r="L67" s="12">
        <f>K67*1.16</f>
        <v>1383.3928</v>
      </c>
      <c r="M67" s="12">
        <f>I67*K67</f>
        <v>1192.58</v>
      </c>
      <c r="N67" s="12">
        <f>I67*L67</f>
        <v>1383.3928</v>
      </c>
      <c r="O67" s="12">
        <v>2213.43</v>
      </c>
      <c r="P67" s="12"/>
      <c r="Q67" s="11">
        <f>ABS((O67/L67) - 1)</f>
        <v>0.60000109874795</v>
      </c>
      <c r="R67" s="12">
        <v>2075.09</v>
      </c>
      <c r="S67" s="12"/>
      <c r="T67" s="11">
        <f>ABS((R67/L67) - 1)</f>
        <v>0.50000057828839</v>
      </c>
      <c r="U67" s="12">
        <v>1936.75</v>
      </c>
      <c r="V67" s="12"/>
      <c r="W67" s="11">
        <f>ABS((U67/L67) - 1)</f>
        <v>0.40000005782884</v>
      </c>
      <c r="X67" s="12">
        <v>1798.41</v>
      </c>
      <c r="Y67" s="12"/>
      <c r="Z67" s="11">
        <f>ABS((X67/L67) - 1)</f>
        <v>0.29999953736929</v>
      </c>
      <c r="AA67" s="12"/>
      <c r="AB67" s="8"/>
      <c r="AC67" s="6">
        <f>ABS((AA67/L67) - 1)</f>
        <v>1</v>
      </c>
      <c r="AD67">
        <v>470</v>
      </c>
      <c r="AE67" t="s">
        <v>207</v>
      </c>
      <c r="AF67">
        <v>1192.58</v>
      </c>
      <c r="AG67" t="s">
        <v>138</v>
      </c>
    </row>
    <row r="68" spans="1:33" customHeight="1" ht="30">
      <c r="A68" s="3" t="s">
        <v>208</v>
      </c>
      <c r="B68" s="3" t="s">
        <v>209</v>
      </c>
      <c r="C68" s="3" t="s">
        <v>36</v>
      </c>
      <c r="D68" s="3" t="s">
        <v>64</v>
      </c>
      <c r="E68" s="3"/>
      <c r="F68" s="3"/>
      <c r="G68" s="3"/>
      <c r="H68" s="3" t="s">
        <v>38</v>
      </c>
      <c r="I68" s="4">
        <v>1</v>
      </c>
      <c r="J68" s="3" t="s">
        <v>39</v>
      </c>
      <c r="K68" s="7">
        <v>883.13</v>
      </c>
      <c r="L68" s="7">
        <f>K68*1.16</f>
        <v>1024.4308</v>
      </c>
      <c r="M68" s="7">
        <f>I68*K68</f>
        <v>883.13</v>
      </c>
      <c r="N68" s="7">
        <f>I68*L68</f>
        <v>1024.4308</v>
      </c>
      <c r="O68" s="7">
        <v>1639.09</v>
      </c>
      <c r="P68" s="7"/>
      <c r="Q68" s="5">
        <f>ABS((O68/L68) - 1)</f>
        <v>0.60000070282932</v>
      </c>
      <c r="R68" s="7">
        <v>1536.65</v>
      </c>
      <c r="S68" s="7"/>
      <c r="T68" s="5">
        <f>ABS((R68/L68) - 1)</f>
        <v>0.50000370937695</v>
      </c>
      <c r="U68" s="7">
        <v>1434.2</v>
      </c>
      <c r="V68" s="7"/>
      <c r="W68" s="5">
        <f>ABS((U68/L68) - 1)</f>
        <v>0.39999695440629</v>
      </c>
      <c r="X68" s="7">
        <v>1331.76</v>
      </c>
      <c r="Y68" s="7"/>
      <c r="Z68" s="5">
        <f>ABS((X68/L68) - 1)</f>
        <v>0.29999996095393</v>
      </c>
      <c r="AA68" s="7"/>
      <c r="AB68" s="8"/>
      <c r="AC68" s="6">
        <f>ABS((AA68/L68) - 1)</f>
        <v>1</v>
      </c>
      <c r="AD68">
        <v>470</v>
      </c>
      <c r="AE68" t="s">
        <v>207</v>
      </c>
      <c r="AF68">
        <v>883.13</v>
      </c>
      <c r="AG68" t="s">
        <v>138</v>
      </c>
    </row>
    <row r="69" spans="1:33" customHeight="1" ht="30">
      <c r="A69" s="9" t="s">
        <v>210</v>
      </c>
      <c r="B69" s="9" t="s">
        <v>211</v>
      </c>
      <c r="C69" s="9" t="s">
        <v>36</v>
      </c>
      <c r="D69" s="9" t="s">
        <v>44</v>
      </c>
      <c r="E69" s="9"/>
      <c r="F69" s="9"/>
      <c r="G69" s="9"/>
      <c r="H69" s="9" t="s">
        <v>38</v>
      </c>
      <c r="I69" s="10">
        <v>1</v>
      </c>
      <c r="J69" s="9" t="s">
        <v>39</v>
      </c>
      <c r="K69" s="12">
        <v>2073.75</v>
      </c>
      <c r="L69" s="12">
        <f>K69*1.16</f>
        <v>2405.55</v>
      </c>
      <c r="M69" s="12">
        <f>I69*K69</f>
        <v>2073.75</v>
      </c>
      <c r="N69" s="12">
        <f>I69*L69</f>
        <v>2405.55</v>
      </c>
      <c r="O69" s="12">
        <v>3848.88</v>
      </c>
      <c r="P69" s="12"/>
      <c r="Q69" s="11">
        <f>ABS((O69/L69) - 1)</f>
        <v>0.6</v>
      </c>
      <c r="R69" s="12">
        <v>3608.33</v>
      </c>
      <c r="S69" s="12"/>
      <c r="T69" s="11">
        <f>ABS((R69/L69) - 1)</f>
        <v>0.50000207852674</v>
      </c>
      <c r="U69" s="12">
        <v>3367.77</v>
      </c>
      <c r="V69" s="12"/>
      <c r="W69" s="11">
        <f>ABS((U69/L69) - 1)</f>
        <v>0.4</v>
      </c>
      <c r="X69" s="12">
        <v>3127.22</v>
      </c>
      <c r="Y69" s="12"/>
      <c r="Z69" s="11">
        <f>ABS((X69/L69) - 1)</f>
        <v>0.30000207852674</v>
      </c>
      <c r="AA69" s="12"/>
      <c r="AB69" s="8"/>
      <c r="AC69" s="6">
        <f>ABS((AA69/L69) - 1)</f>
        <v>1</v>
      </c>
      <c r="AD69">
        <v>484</v>
      </c>
      <c r="AE69" t="s">
        <v>212</v>
      </c>
      <c r="AF69">
        <v>2073.75</v>
      </c>
      <c r="AG69" t="s">
        <v>138</v>
      </c>
    </row>
    <row r="70" spans="1:33" customHeight="1" ht="30">
      <c r="A70" s="3" t="s">
        <v>213</v>
      </c>
      <c r="B70" s="3" t="s">
        <v>214</v>
      </c>
      <c r="C70" s="3" t="s">
        <v>36</v>
      </c>
      <c r="D70" s="3" t="s">
        <v>37</v>
      </c>
      <c r="E70" s="3"/>
      <c r="F70" s="3"/>
      <c r="G70" s="3"/>
      <c r="H70" s="3" t="s">
        <v>38</v>
      </c>
      <c r="I70" s="4">
        <v>1</v>
      </c>
      <c r="J70" s="3" t="s">
        <v>39</v>
      </c>
      <c r="K70" s="7">
        <v>3892.5</v>
      </c>
      <c r="L70" s="7">
        <f>K70*1.16</f>
        <v>4515.3</v>
      </c>
      <c r="M70" s="7">
        <f>I70*K70</f>
        <v>3892.5</v>
      </c>
      <c r="N70" s="7">
        <f>I70*L70</f>
        <v>4515.3</v>
      </c>
      <c r="O70" s="7">
        <v>7224.48</v>
      </c>
      <c r="P70" s="7"/>
      <c r="Q70" s="5">
        <f>ABS((O70/L70) - 1)</f>
        <v>0.6</v>
      </c>
      <c r="R70" s="7">
        <v>6772.95</v>
      </c>
      <c r="S70" s="7"/>
      <c r="T70" s="5">
        <f>ABS((R70/L70) - 1)</f>
        <v>0.5</v>
      </c>
      <c r="U70" s="7">
        <v>6321.42</v>
      </c>
      <c r="V70" s="7"/>
      <c r="W70" s="5">
        <f>ABS((U70/L70) - 1)</f>
        <v>0.4</v>
      </c>
      <c r="X70" s="7">
        <v>5869.89</v>
      </c>
      <c r="Y70" s="7"/>
      <c r="Z70" s="5">
        <f>ABS((X70/L70) - 1)</f>
        <v>0.3</v>
      </c>
      <c r="AA70" s="7"/>
      <c r="AB70" s="8"/>
      <c r="AC70" s="6">
        <f>ABS((AA70/L70) - 1)</f>
        <v>1</v>
      </c>
      <c r="AD70">
        <v>484</v>
      </c>
      <c r="AE70" t="s">
        <v>212</v>
      </c>
      <c r="AF70">
        <v>3892.5</v>
      </c>
      <c r="AG70" t="s">
        <v>138</v>
      </c>
    </row>
    <row r="71" spans="1:33" customHeight="1" ht="30">
      <c r="A71" s="9" t="s">
        <v>215</v>
      </c>
      <c r="B71" s="9" t="s">
        <v>216</v>
      </c>
      <c r="C71" s="9" t="s">
        <v>36</v>
      </c>
      <c r="D71" s="9" t="s">
        <v>217</v>
      </c>
      <c r="E71" s="9"/>
      <c r="F71" s="9"/>
      <c r="G71" s="9"/>
      <c r="H71" s="9" t="s">
        <v>38</v>
      </c>
      <c r="I71" s="10">
        <v>1</v>
      </c>
      <c r="J71" s="9" t="s">
        <v>39</v>
      </c>
      <c r="K71" s="12">
        <v>1058.13</v>
      </c>
      <c r="L71" s="12">
        <f>K71*1.16</f>
        <v>1227.4308</v>
      </c>
      <c r="M71" s="12">
        <f>I71*K71</f>
        <v>1058.13</v>
      </c>
      <c r="N71" s="12">
        <f>I71*L71</f>
        <v>1227.4308</v>
      </c>
      <c r="O71" s="12">
        <v>1963.89</v>
      </c>
      <c r="P71" s="12"/>
      <c r="Q71" s="11">
        <f>ABS((O71/L71) - 1)</f>
        <v>0.60000058659111</v>
      </c>
      <c r="R71" s="12">
        <v>1841.15</v>
      </c>
      <c r="S71" s="12"/>
      <c r="T71" s="11">
        <f>ABS((R71/L71) - 1)</f>
        <v>0.50000309589754</v>
      </c>
      <c r="U71" s="12">
        <v>1718.4</v>
      </c>
      <c r="V71" s="12"/>
      <c r="W71" s="11">
        <f>ABS((U71/L71) - 1)</f>
        <v>0.39999745810517</v>
      </c>
      <c r="X71" s="12">
        <v>1595.66</v>
      </c>
      <c r="Y71" s="12"/>
      <c r="Z71" s="11">
        <f>ABS((X71/L71) - 1)</f>
        <v>0.2999999674116</v>
      </c>
      <c r="AA71" s="12"/>
      <c r="AB71" s="8"/>
      <c r="AC71" s="6">
        <f>ABS((AA71/L71) - 1)</f>
        <v>1</v>
      </c>
      <c r="AD71">
        <v>484</v>
      </c>
      <c r="AE71" t="s">
        <v>212</v>
      </c>
      <c r="AF71">
        <v>1058.13</v>
      </c>
      <c r="AG71" t="s">
        <v>138</v>
      </c>
    </row>
    <row r="72" spans="1:33" customHeight="1" ht="30">
      <c r="A72" s="3" t="s">
        <v>218</v>
      </c>
      <c r="B72" s="3" t="s">
        <v>219</v>
      </c>
      <c r="C72" s="3" t="s">
        <v>36</v>
      </c>
      <c r="D72" s="3" t="s">
        <v>121</v>
      </c>
      <c r="E72" s="3"/>
      <c r="F72" s="3"/>
      <c r="G72" s="3"/>
      <c r="H72" s="3" t="s">
        <v>38</v>
      </c>
      <c r="I72" s="4">
        <v>1</v>
      </c>
      <c r="J72" s="3" t="s">
        <v>39</v>
      </c>
      <c r="K72" s="7">
        <v>267.5</v>
      </c>
      <c r="L72" s="7">
        <f>K72*1.16</f>
        <v>310.3</v>
      </c>
      <c r="M72" s="7">
        <f>I72*K72</f>
        <v>267.5</v>
      </c>
      <c r="N72" s="7">
        <f>I72*L72</f>
        <v>310.3</v>
      </c>
      <c r="O72" s="7">
        <v>496.48</v>
      </c>
      <c r="P72" s="7"/>
      <c r="Q72" s="5">
        <f>ABS((O72/L72) - 1)</f>
        <v>0.6</v>
      </c>
      <c r="R72" s="7">
        <v>465.45</v>
      </c>
      <c r="S72" s="7"/>
      <c r="T72" s="5">
        <f>ABS((R72/L72) - 1)</f>
        <v>0.5</v>
      </c>
      <c r="U72" s="7">
        <v>434.42</v>
      </c>
      <c r="V72" s="7"/>
      <c r="W72" s="5">
        <f>ABS((U72/L72) - 1)</f>
        <v>0.4</v>
      </c>
      <c r="X72" s="7">
        <v>403.39</v>
      </c>
      <c r="Y72" s="7"/>
      <c r="Z72" s="5">
        <f>ABS((X72/L72) - 1)</f>
        <v>0.3</v>
      </c>
      <c r="AA72" s="7"/>
      <c r="AB72" s="8"/>
      <c r="AC72" s="6">
        <f>ABS((AA72/L72) - 1)</f>
        <v>1</v>
      </c>
      <c r="AD72">
        <v>484</v>
      </c>
      <c r="AE72" t="s">
        <v>212</v>
      </c>
      <c r="AF72">
        <v>267.5</v>
      </c>
      <c r="AG72" t="s">
        <v>138</v>
      </c>
    </row>
    <row r="73" spans="1:33" customHeight="1" ht="30">
      <c r="A73" s="9" t="s">
        <v>220</v>
      </c>
      <c r="B73" s="9" t="s">
        <v>221</v>
      </c>
      <c r="C73" s="9" t="s">
        <v>36</v>
      </c>
      <c r="D73" s="9" t="s">
        <v>59</v>
      </c>
      <c r="E73" s="9"/>
      <c r="F73" s="9"/>
      <c r="G73" s="9"/>
      <c r="H73" s="9" t="s">
        <v>38</v>
      </c>
      <c r="I73" s="10">
        <v>2</v>
      </c>
      <c r="J73" s="9" t="s">
        <v>39</v>
      </c>
      <c r="K73" s="12">
        <v>808.13</v>
      </c>
      <c r="L73" s="12">
        <f>K73*1.16</f>
        <v>937.4308</v>
      </c>
      <c r="M73" s="12">
        <f>I73*K73</f>
        <v>1616.26</v>
      </c>
      <c r="N73" s="12">
        <f>I73*L73</f>
        <v>1874.8616</v>
      </c>
      <c r="O73" s="12">
        <v>1499.89</v>
      </c>
      <c r="P73" s="12"/>
      <c r="Q73" s="11">
        <f>ABS((O73/L73) - 1)</f>
        <v>0.60000076805669</v>
      </c>
      <c r="R73" s="12">
        <v>1406.15</v>
      </c>
      <c r="S73" s="12"/>
      <c r="T73" s="11">
        <f>ABS((R73/L73) - 1)</f>
        <v>0.50000405363255</v>
      </c>
      <c r="U73" s="12">
        <v>1312.4</v>
      </c>
      <c r="V73" s="12"/>
      <c r="W73" s="11">
        <f>ABS((U73/L73) - 1)</f>
        <v>0.39999667175433</v>
      </c>
      <c r="X73" s="12">
        <v>1218.66</v>
      </c>
      <c r="Y73" s="12"/>
      <c r="Z73" s="11">
        <f>ABS((X73/L73) - 1)</f>
        <v>0.29999995733018</v>
      </c>
      <c r="AA73" s="12"/>
      <c r="AB73" s="8"/>
      <c r="AC73" s="6">
        <f>ABS((AA73/L73) - 1)</f>
        <v>1</v>
      </c>
      <c r="AD73">
        <v>484</v>
      </c>
      <c r="AE73" t="s">
        <v>212</v>
      </c>
      <c r="AF73">
        <v>808.13</v>
      </c>
      <c r="AG73" t="s">
        <v>138</v>
      </c>
    </row>
    <row r="74" spans="1:33" customHeight="1" ht="30">
      <c r="A74" s="3" t="s">
        <v>222</v>
      </c>
      <c r="B74" s="3" t="s">
        <v>223</v>
      </c>
      <c r="C74" s="3" t="s">
        <v>36</v>
      </c>
      <c r="D74" s="3" t="s">
        <v>67</v>
      </c>
      <c r="E74" s="3"/>
      <c r="F74" s="3"/>
      <c r="G74" s="3"/>
      <c r="H74" s="3" t="s">
        <v>38</v>
      </c>
      <c r="I74" s="4">
        <v>1</v>
      </c>
      <c r="J74" s="3" t="s">
        <v>39</v>
      </c>
      <c r="K74" s="7">
        <v>111</v>
      </c>
      <c r="L74" s="7">
        <f>K74*1.16</f>
        <v>128.76</v>
      </c>
      <c r="M74" s="7">
        <f>I74*K74</f>
        <v>111</v>
      </c>
      <c r="N74" s="7">
        <f>I74*L74</f>
        <v>128.76</v>
      </c>
      <c r="O74" s="7">
        <v>206.02</v>
      </c>
      <c r="P74" s="7"/>
      <c r="Q74" s="5">
        <f>ABS((O74/L74) - 1)</f>
        <v>0.60003106554831</v>
      </c>
      <c r="R74" s="7">
        <v>193.14</v>
      </c>
      <c r="S74" s="7"/>
      <c r="T74" s="5">
        <f>ABS((R74/L74) - 1)</f>
        <v>0.5</v>
      </c>
      <c r="U74" s="7">
        <v>180.26</v>
      </c>
      <c r="V74" s="7"/>
      <c r="W74" s="5">
        <f>ABS((U74/L74) - 1)</f>
        <v>0.39996893445169</v>
      </c>
      <c r="X74" s="7">
        <v>167.39</v>
      </c>
      <c r="Y74" s="7"/>
      <c r="Z74" s="5">
        <f>ABS((X74/L74) - 1)</f>
        <v>0.30001553277415</v>
      </c>
      <c r="AA74" s="7"/>
      <c r="AB74" s="8"/>
      <c r="AC74" s="6">
        <f>ABS((AA74/L74) - 1)</f>
        <v>1</v>
      </c>
      <c r="AD74">
        <v>489</v>
      </c>
      <c r="AE74" t="s">
        <v>224</v>
      </c>
      <c r="AF74">
        <v>111</v>
      </c>
      <c r="AG74" t="s">
        <v>138</v>
      </c>
    </row>
    <row r="75" spans="1:33" customHeight="1" ht="30">
      <c r="A75" s="9" t="s">
        <v>225</v>
      </c>
      <c r="B75" s="9" t="s">
        <v>226</v>
      </c>
      <c r="C75" s="9" t="s">
        <v>36</v>
      </c>
      <c r="D75" s="9" t="s">
        <v>37</v>
      </c>
      <c r="E75" s="9"/>
      <c r="F75" s="9"/>
      <c r="G75" s="9"/>
      <c r="H75" s="9" t="s">
        <v>38</v>
      </c>
      <c r="I75" s="10">
        <v>1</v>
      </c>
      <c r="J75" s="9" t="s">
        <v>39</v>
      </c>
      <c r="K75" s="12">
        <v>1100</v>
      </c>
      <c r="L75" s="12">
        <f>K75*1.16</f>
        <v>1276</v>
      </c>
      <c r="M75" s="12">
        <f>I75*K75</f>
        <v>1100</v>
      </c>
      <c r="N75" s="12">
        <f>I75*L75</f>
        <v>1276</v>
      </c>
      <c r="O75" s="12">
        <v>2041.6</v>
      </c>
      <c r="P75" s="12"/>
      <c r="Q75" s="11">
        <f>ABS((O75/L75) - 1)</f>
        <v>0.6</v>
      </c>
      <c r="R75" s="12">
        <v>1914</v>
      </c>
      <c r="S75" s="12"/>
      <c r="T75" s="11">
        <f>ABS((R75/L75) - 1)</f>
        <v>0.5</v>
      </c>
      <c r="U75" s="12">
        <v>1786.4</v>
      </c>
      <c r="V75" s="12"/>
      <c r="W75" s="11">
        <f>ABS((U75/L75) - 1)</f>
        <v>0.4</v>
      </c>
      <c r="X75" s="12">
        <v>1658.8</v>
      </c>
      <c r="Y75" s="12"/>
      <c r="Z75" s="11">
        <f>ABS((X75/L75) - 1)</f>
        <v>0.3</v>
      </c>
      <c r="AA75" s="12"/>
      <c r="AB75" s="8"/>
      <c r="AC75" s="6">
        <f>ABS((AA75/L75) - 1)</f>
        <v>1</v>
      </c>
      <c r="AD75">
        <v>489</v>
      </c>
      <c r="AE75" t="s">
        <v>224</v>
      </c>
      <c r="AF75">
        <v>1100</v>
      </c>
      <c r="AG75" t="s">
        <v>138</v>
      </c>
    </row>
    <row r="76" spans="1:33" customHeight="1" ht="30">
      <c r="A76" s="3" t="s">
        <v>227</v>
      </c>
      <c r="B76" s="3" t="s">
        <v>228</v>
      </c>
      <c r="C76" s="3" t="s">
        <v>36</v>
      </c>
      <c r="D76" s="3" t="s">
        <v>44</v>
      </c>
      <c r="E76" s="3"/>
      <c r="F76" s="3"/>
      <c r="G76" s="3"/>
      <c r="H76" s="3" t="s">
        <v>72</v>
      </c>
      <c r="I76" s="4">
        <v>1</v>
      </c>
      <c r="J76" s="3" t="s">
        <v>229</v>
      </c>
      <c r="K76" s="7">
        <v>6091.25</v>
      </c>
      <c r="L76" s="7">
        <f>K76*1.16</f>
        <v>7065.85</v>
      </c>
      <c r="M76" s="7">
        <f>I76*K76</f>
        <v>6091.25</v>
      </c>
      <c r="N76" s="7">
        <f>I76*L76</f>
        <v>7065.85</v>
      </c>
      <c r="O76" s="7">
        <v>11305.36</v>
      </c>
      <c r="P76" s="7"/>
      <c r="Q76" s="5">
        <f>ABS((O76/L76) - 1)</f>
        <v>0.6</v>
      </c>
      <c r="R76" s="7">
        <v>10598.78</v>
      </c>
      <c r="S76" s="7"/>
      <c r="T76" s="5">
        <f>ABS((R76/L76) - 1)</f>
        <v>0.50000070762895</v>
      </c>
      <c r="U76" s="7">
        <v>9892.19</v>
      </c>
      <c r="V76" s="7"/>
      <c r="W76" s="5">
        <f>ABS((U76/L76) - 1)</f>
        <v>0.4</v>
      </c>
      <c r="X76" s="7">
        <v>9185.61</v>
      </c>
      <c r="Y76" s="7"/>
      <c r="Z76" s="5">
        <f>ABS((X76/L76) - 1)</f>
        <v>0.30000070762895</v>
      </c>
      <c r="AA76" s="7"/>
      <c r="AB76" s="8"/>
      <c r="AC76" s="6">
        <f>ABS((AA76/L76) - 1)</f>
        <v>1</v>
      </c>
      <c r="AD76">
        <v>501</v>
      </c>
      <c r="AE76" t="s">
        <v>230</v>
      </c>
      <c r="AF76">
        <v>6091.25</v>
      </c>
      <c r="AG76" t="s">
        <v>138</v>
      </c>
    </row>
    <row r="77" spans="1:33" customHeight="1" ht="30">
      <c r="A77" s="9" t="s">
        <v>231</v>
      </c>
      <c r="B77" s="9" t="s">
        <v>232</v>
      </c>
      <c r="C77" s="9" t="s">
        <v>36</v>
      </c>
      <c r="D77" s="9" t="s">
        <v>44</v>
      </c>
      <c r="E77" s="9"/>
      <c r="F77" s="9"/>
      <c r="G77" s="9"/>
      <c r="H77" s="9" t="s">
        <v>72</v>
      </c>
      <c r="I77" s="10">
        <v>1</v>
      </c>
      <c r="J77" s="9" t="s">
        <v>229</v>
      </c>
      <c r="K77" s="12">
        <v>6091.25</v>
      </c>
      <c r="L77" s="12">
        <f>K77*1.16</f>
        <v>7065.85</v>
      </c>
      <c r="M77" s="12">
        <f>I77*K77</f>
        <v>6091.25</v>
      </c>
      <c r="N77" s="12">
        <f>I77*L77</f>
        <v>7065.85</v>
      </c>
      <c r="O77" s="12">
        <v>11305.36</v>
      </c>
      <c r="P77" s="12"/>
      <c r="Q77" s="11">
        <f>ABS((O77/L77) - 1)</f>
        <v>0.6</v>
      </c>
      <c r="R77" s="12">
        <v>10598.78</v>
      </c>
      <c r="S77" s="12"/>
      <c r="T77" s="11">
        <f>ABS((R77/L77) - 1)</f>
        <v>0.50000070762895</v>
      </c>
      <c r="U77" s="12">
        <v>9892.19</v>
      </c>
      <c r="V77" s="12"/>
      <c r="W77" s="11">
        <f>ABS((U77/L77) - 1)</f>
        <v>0.4</v>
      </c>
      <c r="X77" s="12">
        <v>9185.61</v>
      </c>
      <c r="Y77" s="12"/>
      <c r="Z77" s="11">
        <f>ABS((X77/L77) - 1)</f>
        <v>0.30000070762895</v>
      </c>
      <c r="AA77" s="12"/>
      <c r="AB77" s="8"/>
      <c r="AC77" s="6">
        <f>ABS((AA77/L77) - 1)</f>
        <v>1</v>
      </c>
      <c r="AD77">
        <v>473</v>
      </c>
      <c r="AE77" t="s">
        <v>233</v>
      </c>
      <c r="AF77">
        <v>6091.25</v>
      </c>
      <c r="AG77" t="s">
        <v>138</v>
      </c>
    </row>
    <row r="78" spans="1:33" customHeight="1" ht="30">
      <c r="A78" s="3" t="s">
        <v>234</v>
      </c>
      <c r="B78" s="3" t="s">
        <v>235</v>
      </c>
      <c r="C78" s="3" t="s">
        <v>36</v>
      </c>
      <c r="D78" s="3" t="s">
        <v>236</v>
      </c>
      <c r="E78" s="3"/>
      <c r="F78" s="3"/>
      <c r="G78" s="3"/>
      <c r="H78" s="3" t="s">
        <v>38</v>
      </c>
      <c r="I78" s="4">
        <v>1</v>
      </c>
      <c r="J78" s="3" t="s">
        <v>39</v>
      </c>
      <c r="K78" s="7">
        <v>865</v>
      </c>
      <c r="L78" s="7">
        <f>K78*1.16</f>
        <v>1003.4</v>
      </c>
      <c r="M78" s="7">
        <f>I78*K78</f>
        <v>865</v>
      </c>
      <c r="N78" s="7">
        <f>I78*L78</f>
        <v>1003.4</v>
      </c>
      <c r="O78" s="7">
        <v>1605.44</v>
      </c>
      <c r="P78" s="7"/>
      <c r="Q78" s="5">
        <f>ABS((O78/L78) - 1)</f>
        <v>0.6</v>
      </c>
      <c r="R78" s="7">
        <v>1505.1</v>
      </c>
      <c r="S78" s="7"/>
      <c r="T78" s="5">
        <f>ABS((R78/L78) - 1)</f>
        <v>0.5</v>
      </c>
      <c r="U78" s="7">
        <v>1404.76</v>
      </c>
      <c r="V78" s="7"/>
      <c r="W78" s="5">
        <f>ABS((U78/L78) - 1)</f>
        <v>0.4</v>
      </c>
      <c r="X78" s="7">
        <v>1304.42</v>
      </c>
      <c r="Y78" s="7"/>
      <c r="Z78" s="5">
        <f>ABS((X78/L78) - 1)</f>
        <v>0.3</v>
      </c>
      <c r="AA78" s="7"/>
      <c r="AB78" s="8"/>
      <c r="AC78" s="6">
        <f>ABS((AA78/L78) - 1)</f>
        <v>1</v>
      </c>
      <c r="AD78">
        <v>491</v>
      </c>
      <c r="AE78" t="s">
        <v>237</v>
      </c>
      <c r="AF78">
        <v>865</v>
      </c>
      <c r="AG78" t="s">
        <v>138</v>
      </c>
    </row>
    <row r="79" spans="1:33" customHeight="1" ht="30">
      <c r="A79" s="9" t="s">
        <v>238</v>
      </c>
      <c r="B79" s="9" t="s">
        <v>239</v>
      </c>
      <c r="C79" s="9" t="s">
        <v>36</v>
      </c>
      <c r="D79" s="9" t="s">
        <v>240</v>
      </c>
      <c r="E79" s="9"/>
      <c r="F79" s="9"/>
      <c r="G79" s="9"/>
      <c r="H79" s="9" t="s">
        <v>38</v>
      </c>
      <c r="I79" s="10">
        <v>2</v>
      </c>
      <c r="J79" s="9" t="s">
        <v>39</v>
      </c>
      <c r="K79" s="12">
        <v>170</v>
      </c>
      <c r="L79" s="12">
        <f>K79*1.16</f>
        <v>197.2</v>
      </c>
      <c r="M79" s="12">
        <f>I79*K79</f>
        <v>340</v>
      </c>
      <c r="N79" s="12">
        <f>I79*L79</f>
        <v>394.4</v>
      </c>
      <c r="O79" s="12">
        <v>315.52</v>
      </c>
      <c r="P79" s="12"/>
      <c r="Q79" s="11">
        <f>ABS((O79/L79) - 1)</f>
        <v>0.6</v>
      </c>
      <c r="R79" s="12">
        <v>295.8</v>
      </c>
      <c r="S79" s="12"/>
      <c r="T79" s="11">
        <f>ABS((R79/L79) - 1)</f>
        <v>0.5</v>
      </c>
      <c r="U79" s="12">
        <v>276.08</v>
      </c>
      <c r="V79" s="12"/>
      <c r="W79" s="11">
        <f>ABS((U79/L79) - 1)</f>
        <v>0.4</v>
      </c>
      <c r="X79" s="12">
        <v>256.36</v>
      </c>
      <c r="Y79" s="12"/>
      <c r="Z79" s="11">
        <f>ABS((X79/L79) - 1)</f>
        <v>0.3</v>
      </c>
      <c r="AA79" s="12"/>
      <c r="AB79" s="8"/>
      <c r="AC79" s="6">
        <f>ABS((AA79/L79) - 1)</f>
        <v>1</v>
      </c>
      <c r="AD79">
        <v>491</v>
      </c>
      <c r="AE79" t="s">
        <v>237</v>
      </c>
      <c r="AF79">
        <v>170</v>
      </c>
      <c r="AG79" t="s">
        <v>138</v>
      </c>
    </row>
    <row r="80" spans="1:33" customHeight="1" ht="30">
      <c r="A80" s="3" t="s">
        <v>241</v>
      </c>
      <c r="B80" s="3" t="s">
        <v>242</v>
      </c>
      <c r="C80" s="3" t="s">
        <v>36</v>
      </c>
      <c r="D80" s="3" t="s">
        <v>121</v>
      </c>
      <c r="E80" s="3"/>
      <c r="F80" s="3"/>
      <c r="G80" s="3"/>
      <c r="H80" s="3" t="s">
        <v>38</v>
      </c>
      <c r="I80" s="4">
        <v>1</v>
      </c>
      <c r="J80" s="3" t="s">
        <v>39</v>
      </c>
      <c r="K80" s="7">
        <v>1911.25</v>
      </c>
      <c r="L80" s="7">
        <f>K80*1.16</f>
        <v>2217.05</v>
      </c>
      <c r="M80" s="7">
        <f>I80*K80</f>
        <v>1911.25</v>
      </c>
      <c r="N80" s="7">
        <f>I80*L80</f>
        <v>2217.05</v>
      </c>
      <c r="O80" s="7">
        <v>3547.28</v>
      </c>
      <c r="P80" s="7"/>
      <c r="Q80" s="5">
        <f>ABS((O80/L80) - 1)</f>
        <v>0.6</v>
      </c>
      <c r="R80" s="7">
        <v>3325.58</v>
      </c>
      <c r="S80" s="7"/>
      <c r="T80" s="5">
        <f>ABS((R80/L80) - 1)</f>
        <v>0.50000225524909</v>
      </c>
      <c r="U80" s="7">
        <v>3103.87</v>
      </c>
      <c r="V80" s="7"/>
      <c r="W80" s="5">
        <f>ABS((U80/L80) - 1)</f>
        <v>0.4</v>
      </c>
      <c r="X80" s="7">
        <v>2882.17</v>
      </c>
      <c r="Y80" s="7"/>
      <c r="Z80" s="5">
        <f>ABS((X80/L80) - 1)</f>
        <v>0.30000225524909</v>
      </c>
      <c r="AA80" s="7"/>
      <c r="AB80" s="8"/>
      <c r="AC80" s="6">
        <f>ABS((AA80/L80) - 1)</f>
        <v>1</v>
      </c>
      <c r="AD80">
        <v>491</v>
      </c>
      <c r="AE80" t="s">
        <v>237</v>
      </c>
      <c r="AF80">
        <v>1911.25</v>
      </c>
      <c r="AG80" t="s">
        <v>138</v>
      </c>
    </row>
    <row r="81" spans="1:33" customHeight="1" ht="30">
      <c r="A81" s="9" t="s">
        <v>243</v>
      </c>
      <c r="B81" s="9" t="s">
        <v>244</v>
      </c>
      <c r="C81" s="9" t="s">
        <v>36</v>
      </c>
      <c r="D81" s="9" t="s">
        <v>59</v>
      </c>
      <c r="E81" s="9"/>
      <c r="F81" s="9"/>
      <c r="G81" s="9"/>
      <c r="H81" s="9" t="s">
        <v>38</v>
      </c>
      <c r="I81" s="10">
        <v>1</v>
      </c>
      <c r="J81" s="9" t="s">
        <v>245</v>
      </c>
      <c r="K81" s="12">
        <v>1186.25</v>
      </c>
      <c r="L81" s="12">
        <f>K81*1.16</f>
        <v>1376.05</v>
      </c>
      <c r="M81" s="12">
        <f>I81*K81</f>
        <v>1186.25</v>
      </c>
      <c r="N81" s="12">
        <f>I81*L81</f>
        <v>1376.05</v>
      </c>
      <c r="O81" s="12">
        <v>2201.68</v>
      </c>
      <c r="P81" s="12"/>
      <c r="Q81" s="11">
        <f>ABS((O81/L81) - 1)</f>
        <v>0.6</v>
      </c>
      <c r="R81" s="12">
        <v>2064.08</v>
      </c>
      <c r="S81" s="12"/>
      <c r="T81" s="11">
        <f>ABS((R81/L81) - 1)</f>
        <v>0.5000036335889</v>
      </c>
      <c r="U81" s="12">
        <v>1926.47</v>
      </c>
      <c r="V81" s="12"/>
      <c r="W81" s="11">
        <f>ABS((U81/L81) - 1)</f>
        <v>0.4</v>
      </c>
      <c r="X81" s="12">
        <v>1788.87</v>
      </c>
      <c r="Y81" s="12"/>
      <c r="Z81" s="11">
        <f>ABS((X81/L81) - 1)</f>
        <v>0.3000036335889</v>
      </c>
      <c r="AA81" s="12"/>
      <c r="AB81" s="8"/>
      <c r="AC81" s="6">
        <f>ABS((AA81/L81) - 1)</f>
        <v>1</v>
      </c>
      <c r="AD81">
        <v>391</v>
      </c>
      <c r="AE81" t="s">
        <v>145</v>
      </c>
      <c r="AF81">
        <v>1186.25</v>
      </c>
      <c r="AG81" t="s">
        <v>138</v>
      </c>
    </row>
    <row r="82" spans="1:33" customHeight="1" ht="30">
      <c r="A82" s="3" t="s">
        <v>246</v>
      </c>
      <c r="B82" s="3" t="s">
        <v>247</v>
      </c>
      <c r="C82" s="3" t="s">
        <v>36</v>
      </c>
      <c r="D82" s="3" t="s">
        <v>44</v>
      </c>
      <c r="E82" s="3"/>
      <c r="F82" s="3"/>
      <c r="G82" s="3"/>
      <c r="H82" s="3" t="s">
        <v>38</v>
      </c>
      <c r="I82" s="4">
        <v>1</v>
      </c>
      <c r="J82" s="3" t="s">
        <v>39</v>
      </c>
      <c r="K82" s="7">
        <v>1617</v>
      </c>
      <c r="L82" s="7">
        <f>K82*1.16</f>
        <v>1875.72</v>
      </c>
      <c r="M82" s="7">
        <f>I82*K82</f>
        <v>1617</v>
      </c>
      <c r="N82" s="7">
        <f>I82*L82</f>
        <v>1875.72</v>
      </c>
      <c r="O82" s="7">
        <v>3001.15</v>
      </c>
      <c r="P82" s="7"/>
      <c r="Q82" s="5">
        <f>ABS((O82/L82) - 1)</f>
        <v>0.59999893374278</v>
      </c>
      <c r="R82" s="7">
        <v>2813.58</v>
      </c>
      <c r="S82" s="7"/>
      <c r="T82" s="5">
        <f>ABS((R82/L82) - 1)</f>
        <v>0.5</v>
      </c>
      <c r="U82" s="7">
        <v>2626.01</v>
      </c>
      <c r="V82" s="7"/>
      <c r="W82" s="5">
        <f>ABS((U82/L82) - 1)</f>
        <v>0.40000106625722</v>
      </c>
      <c r="X82" s="7">
        <v>2438.44</v>
      </c>
      <c r="Y82" s="7"/>
      <c r="Z82" s="5">
        <f>ABS((X82/L82) - 1)</f>
        <v>0.30000213251445</v>
      </c>
      <c r="AA82" s="7"/>
      <c r="AB82" s="8"/>
      <c r="AC82" s="6">
        <f>ABS((AA82/L82) - 1)</f>
        <v>1</v>
      </c>
      <c r="AD82">
        <v>344</v>
      </c>
      <c r="AE82" t="s">
        <v>124</v>
      </c>
      <c r="AF82">
        <v>1617</v>
      </c>
      <c r="AG82" t="s">
        <v>51</v>
      </c>
    </row>
    <row r="83" spans="1:33" customHeight="1" ht="30">
      <c r="A83" s="9" t="s">
        <v>248</v>
      </c>
      <c r="B83" s="9" t="s">
        <v>249</v>
      </c>
      <c r="C83" s="9" t="s">
        <v>36</v>
      </c>
      <c r="D83" s="9" t="s">
        <v>59</v>
      </c>
      <c r="E83" s="9"/>
      <c r="F83" s="9"/>
      <c r="G83" s="9"/>
      <c r="H83" s="9" t="s">
        <v>38</v>
      </c>
      <c r="I83" s="10">
        <v>1</v>
      </c>
      <c r="J83" s="9" t="s">
        <v>39</v>
      </c>
      <c r="K83" s="12">
        <v>2843.13</v>
      </c>
      <c r="L83" s="12">
        <f>K83*1.16</f>
        <v>3298.0308</v>
      </c>
      <c r="M83" s="12">
        <f>I83*K83</f>
        <v>2843.13</v>
      </c>
      <c r="N83" s="12">
        <f>I83*L83</f>
        <v>3298.0308</v>
      </c>
      <c r="O83" s="12">
        <v>5276.85</v>
      </c>
      <c r="P83" s="12"/>
      <c r="Q83" s="11">
        <f>ABS((O83/L83) - 1)</f>
        <v>0.60000021831209</v>
      </c>
      <c r="R83" s="12">
        <v>4947.05</v>
      </c>
      <c r="S83" s="12"/>
      <c r="T83" s="11">
        <f>ABS((R83/L83) - 1)</f>
        <v>0.5000011522027</v>
      </c>
      <c r="U83" s="12">
        <v>4617.24</v>
      </c>
      <c r="V83" s="12"/>
      <c r="W83" s="11">
        <f>ABS((U83/L83) - 1)</f>
        <v>0.39999905398094</v>
      </c>
      <c r="X83" s="12">
        <v>4287.44</v>
      </c>
      <c r="Y83" s="12"/>
      <c r="Z83" s="11">
        <f>ABS((X83/L83) - 1)</f>
        <v>0.29999998787155</v>
      </c>
      <c r="AA83" s="12"/>
      <c r="AB83" s="8"/>
      <c r="AC83" s="6">
        <f>ABS((AA83/L83) - 1)</f>
        <v>1</v>
      </c>
      <c r="AD83">
        <v>498</v>
      </c>
      <c r="AE83" t="s">
        <v>250</v>
      </c>
      <c r="AF83">
        <v>2843.13</v>
      </c>
      <c r="AG83" t="s">
        <v>138</v>
      </c>
    </row>
    <row r="84" spans="1:33" customHeight="1" ht="30">
      <c r="A84" s="3" t="s">
        <v>251</v>
      </c>
      <c r="B84" s="3" t="s">
        <v>252</v>
      </c>
      <c r="C84" s="3" t="s">
        <v>36</v>
      </c>
      <c r="D84" s="3" t="s">
        <v>121</v>
      </c>
      <c r="E84" s="3"/>
      <c r="F84" s="3"/>
      <c r="G84" s="3"/>
      <c r="H84" s="3" t="s">
        <v>38</v>
      </c>
      <c r="I84" s="4">
        <v>1</v>
      </c>
      <c r="J84" s="3" t="s">
        <v>39</v>
      </c>
      <c r="K84" s="7">
        <v>1760</v>
      </c>
      <c r="L84" s="7">
        <f>K84*1.16</f>
        <v>2041.6</v>
      </c>
      <c r="M84" s="7">
        <f>I84*K84</f>
        <v>1760</v>
      </c>
      <c r="N84" s="7">
        <f>I84*L84</f>
        <v>2041.6</v>
      </c>
      <c r="O84" s="7">
        <v>3266.56</v>
      </c>
      <c r="P84" s="7"/>
      <c r="Q84" s="5">
        <f>ABS((O84/L84) - 1)</f>
        <v>0.6</v>
      </c>
      <c r="R84" s="7">
        <v>3062.4</v>
      </c>
      <c r="S84" s="7"/>
      <c r="T84" s="5">
        <f>ABS((R84/L84) - 1)</f>
        <v>0.5</v>
      </c>
      <c r="U84" s="7">
        <v>2858.24</v>
      </c>
      <c r="V84" s="7"/>
      <c r="W84" s="5">
        <f>ABS((U84/L84) - 1)</f>
        <v>0.4</v>
      </c>
      <c r="X84" s="7">
        <v>2654.08</v>
      </c>
      <c r="Y84" s="7"/>
      <c r="Z84" s="5">
        <f>ABS((X84/L84) - 1)</f>
        <v>0.3</v>
      </c>
      <c r="AA84" s="7"/>
      <c r="AB84" s="8"/>
      <c r="AC84" s="6">
        <f>ABS((AA84/L84) - 1)</f>
        <v>1</v>
      </c>
      <c r="AD84">
        <v>503</v>
      </c>
      <c r="AE84" t="s">
        <v>253</v>
      </c>
      <c r="AF84">
        <v>1760</v>
      </c>
      <c r="AG84" t="s">
        <v>138</v>
      </c>
    </row>
    <row r="85" spans="1:33" customHeight="1" ht="30">
      <c r="A85" s="9" t="s">
        <v>254</v>
      </c>
      <c r="B85" s="9" t="s">
        <v>255</v>
      </c>
      <c r="C85" s="9" t="s">
        <v>36</v>
      </c>
      <c r="D85" s="9" t="s">
        <v>100</v>
      </c>
      <c r="E85" s="9"/>
      <c r="F85" s="9"/>
      <c r="G85" s="9"/>
      <c r="H85" s="9" t="s">
        <v>38</v>
      </c>
      <c r="I85" s="10">
        <v>1</v>
      </c>
      <c r="J85" s="9" t="s">
        <v>229</v>
      </c>
      <c r="K85" s="12">
        <v>423.75</v>
      </c>
      <c r="L85" s="12">
        <f>K85*1.16</f>
        <v>491.55</v>
      </c>
      <c r="M85" s="12">
        <f>I85*K85</f>
        <v>423.75</v>
      </c>
      <c r="N85" s="12">
        <f>I85*L85</f>
        <v>491.55</v>
      </c>
      <c r="O85" s="12">
        <v>786.48</v>
      </c>
      <c r="P85" s="12"/>
      <c r="Q85" s="11">
        <f>ABS((O85/L85) - 1)</f>
        <v>0.6</v>
      </c>
      <c r="R85" s="12">
        <v>737.33</v>
      </c>
      <c r="S85" s="12"/>
      <c r="T85" s="11">
        <f>ABS((R85/L85) - 1)</f>
        <v>0.5000101719052</v>
      </c>
      <c r="U85" s="12">
        <v>688.17</v>
      </c>
      <c r="V85" s="12"/>
      <c r="W85" s="11">
        <f>ABS((U85/L85) - 1)</f>
        <v>0.4</v>
      </c>
      <c r="X85" s="12">
        <v>639.02</v>
      </c>
      <c r="Y85" s="12"/>
      <c r="Z85" s="11">
        <f>ABS((X85/L85) - 1)</f>
        <v>0.3000101719052</v>
      </c>
      <c r="AA85" s="12"/>
      <c r="AB85" s="8"/>
      <c r="AC85" s="6">
        <f>ABS((AA85/L85) - 1)</f>
        <v>1</v>
      </c>
      <c r="AD85">
        <v>505</v>
      </c>
      <c r="AE85" t="s">
        <v>256</v>
      </c>
      <c r="AF85">
        <v>423.75</v>
      </c>
      <c r="AG85" t="s">
        <v>138</v>
      </c>
    </row>
    <row r="86" spans="1:33" customHeight="1" ht="30">
      <c r="A86" s="3" t="s">
        <v>257</v>
      </c>
      <c r="B86" s="3" t="s">
        <v>258</v>
      </c>
      <c r="C86" s="3" t="s">
        <v>36</v>
      </c>
      <c r="D86" s="3" t="s">
        <v>259</v>
      </c>
      <c r="E86" s="3"/>
      <c r="F86" s="3"/>
      <c r="G86" s="3"/>
      <c r="H86" s="3" t="s">
        <v>38</v>
      </c>
      <c r="I86" s="4">
        <v>1</v>
      </c>
      <c r="J86" s="3" t="s">
        <v>39</v>
      </c>
      <c r="K86" s="7">
        <v>720</v>
      </c>
      <c r="L86" s="7">
        <f>K86*1.16</f>
        <v>835.2</v>
      </c>
      <c r="M86" s="7">
        <f>I86*K86</f>
        <v>720</v>
      </c>
      <c r="N86" s="7">
        <f>I86*L86</f>
        <v>835.2</v>
      </c>
      <c r="O86" s="7">
        <v>1336.32</v>
      </c>
      <c r="P86" s="7"/>
      <c r="Q86" s="5">
        <f>ABS((O86/L86) - 1)</f>
        <v>0.6</v>
      </c>
      <c r="R86" s="7">
        <v>1252.8</v>
      </c>
      <c r="S86" s="7"/>
      <c r="T86" s="5">
        <f>ABS((R86/L86) - 1)</f>
        <v>0.5</v>
      </c>
      <c r="U86" s="7">
        <v>1169.28</v>
      </c>
      <c r="V86" s="7"/>
      <c r="W86" s="5">
        <f>ABS((U86/L86) - 1)</f>
        <v>0.4</v>
      </c>
      <c r="X86" s="7">
        <v>1085.76</v>
      </c>
      <c r="Y86" s="7"/>
      <c r="Z86" s="5">
        <f>ABS((X86/L86) - 1)</f>
        <v>0.3</v>
      </c>
      <c r="AA86" s="7"/>
      <c r="AB86" s="8"/>
      <c r="AC86" s="6">
        <f>ABS((AA86/L86) - 1)</f>
        <v>1</v>
      </c>
      <c r="AD86">
        <v>505</v>
      </c>
      <c r="AE86" t="s">
        <v>256</v>
      </c>
      <c r="AF86">
        <v>720</v>
      </c>
      <c r="AG86" t="s">
        <v>138</v>
      </c>
    </row>
    <row r="87" spans="1:33" customHeight="1" ht="30">
      <c r="A87" s="9" t="s">
        <v>260</v>
      </c>
      <c r="B87" s="9" t="s">
        <v>261</v>
      </c>
      <c r="C87" s="9" t="s">
        <v>36</v>
      </c>
      <c r="D87" s="9" t="s">
        <v>59</v>
      </c>
      <c r="E87" s="9"/>
      <c r="F87" s="9"/>
      <c r="G87" s="9"/>
      <c r="H87" s="9" t="s">
        <v>38</v>
      </c>
      <c r="I87" s="10">
        <v>1</v>
      </c>
      <c r="J87" s="9" t="s">
        <v>245</v>
      </c>
      <c r="K87" s="12">
        <v>531.88</v>
      </c>
      <c r="L87" s="12">
        <f>K87*1.16</f>
        <v>616.9808</v>
      </c>
      <c r="M87" s="12">
        <f>I87*K87</f>
        <v>531.88</v>
      </c>
      <c r="N87" s="12">
        <f>I87*L87</f>
        <v>616.9808</v>
      </c>
      <c r="O87" s="12">
        <v>987.17</v>
      </c>
      <c r="P87" s="12"/>
      <c r="Q87" s="11">
        <f>ABS((O87/L87) - 1)</f>
        <v>0.60000116697311</v>
      </c>
      <c r="R87" s="12">
        <v>925.47</v>
      </c>
      <c r="S87" s="12"/>
      <c r="T87" s="11">
        <f>ABS((R87/L87) - 1)</f>
        <v>0.49999805504482</v>
      </c>
      <c r="U87" s="12">
        <v>863.77</v>
      </c>
      <c r="V87" s="12"/>
      <c r="W87" s="11">
        <f>ABS((U87/L87) - 1)</f>
        <v>0.39999494311654</v>
      </c>
      <c r="X87" s="12">
        <v>802.08</v>
      </c>
      <c r="Y87" s="12"/>
      <c r="Z87" s="11">
        <f>ABS((X87/L87) - 1)</f>
        <v>0.30000803914806</v>
      </c>
      <c r="AA87" s="12"/>
      <c r="AB87" s="8"/>
      <c r="AC87" s="6">
        <f>ABS((AA87/L87) - 1)</f>
        <v>1</v>
      </c>
      <c r="AD87">
        <v>491</v>
      </c>
      <c r="AE87" t="s">
        <v>237</v>
      </c>
      <c r="AF87">
        <v>531.88</v>
      </c>
      <c r="AG87" t="s">
        <v>138</v>
      </c>
    </row>
    <row r="88" spans="1:33" customHeight="1" ht="30">
      <c r="A88" s="3" t="s">
        <v>262</v>
      </c>
      <c r="B88" s="3" t="s">
        <v>263</v>
      </c>
      <c r="C88" s="3" t="s">
        <v>36</v>
      </c>
      <c r="D88" s="3" t="s">
        <v>59</v>
      </c>
      <c r="E88" s="3"/>
      <c r="F88" s="3"/>
      <c r="G88" s="3"/>
      <c r="H88" s="3" t="s">
        <v>38</v>
      </c>
      <c r="I88" s="4">
        <v>1</v>
      </c>
      <c r="J88" s="3" t="s">
        <v>39</v>
      </c>
      <c r="K88" s="7">
        <v>531.88</v>
      </c>
      <c r="L88" s="7">
        <f>K88*1.16</f>
        <v>616.9808</v>
      </c>
      <c r="M88" s="7">
        <f>I88*K88</f>
        <v>531.88</v>
      </c>
      <c r="N88" s="7">
        <f>I88*L88</f>
        <v>616.9808</v>
      </c>
      <c r="O88" s="7">
        <v>987.17</v>
      </c>
      <c r="P88" s="7"/>
      <c r="Q88" s="5">
        <f>ABS((O88/L88) - 1)</f>
        <v>0.60000116697311</v>
      </c>
      <c r="R88" s="7">
        <v>925.47</v>
      </c>
      <c r="S88" s="7"/>
      <c r="T88" s="5">
        <f>ABS((R88/L88) - 1)</f>
        <v>0.49999805504482</v>
      </c>
      <c r="U88" s="7">
        <v>863.77</v>
      </c>
      <c r="V88" s="7"/>
      <c r="W88" s="5">
        <f>ABS((U88/L88) - 1)</f>
        <v>0.39999494311654</v>
      </c>
      <c r="X88" s="7">
        <v>802.08</v>
      </c>
      <c r="Y88" s="7"/>
      <c r="Z88" s="5">
        <f>ABS((X88/L88) - 1)</f>
        <v>0.30000803914806</v>
      </c>
      <c r="AA88" s="7"/>
      <c r="AB88" s="8"/>
      <c r="AC88" s="6">
        <f>ABS((AA88/L88) - 1)</f>
        <v>1</v>
      </c>
      <c r="AD88">
        <v>491</v>
      </c>
      <c r="AE88" t="s">
        <v>237</v>
      </c>
      <c r="AF88">
        <v>531.88</v>
      </c>
      <c r="AG88" t="s">
        <v>138</v>
      </c>
    </row>
    <row r="89" spans="1:33" customHeight="1" ht="30">
      <c r="A89" s="9" t="s">
        <v>264</v>
      </c>
      <c r="B89" s="9" t="s">
        <v>265</v>
      </c>
      <c r="C89" s="9" t="s">
        <v>36</v>
      </c>
      <c r="D89" s="9" t="s">
        <v>59</v>
      </c>
      <c r="E89" s="9"/>
      <c r="F89" s="9"/>
      <c r="G89" s="9"/>
      <c r="H89" s="9" t="s">
        <v>38</v>
      </c>
      <c r="I89" s="10">
        <v>1</v>
      </c>
      <c r="J89" s="9" t="s">
        <v>39</v>
      </c>
      <c r="K89" s="12">
        <v>3335.63</v>
      </c>
      <c r="L89" s="12">
        <f>K89*1.16</f>
        <v>3869.3308</v>
      </c>
      <c r="M89" s="12">
        <f>I89*K89</f>
        <v>3335.63</v>
      </c>
      <c r="N89" s="12">
        <f>I89*L89</f>
        <v>3869.3308</v>
      </c>
      <c r="O89" s="12">
        <v>6190.93</v>
      </c>
      <c r="P89" s="12"/>
      <c r="Q89" s="11">
        <f>ABS((O89/L89) - 1)</f>
        <v>0.60000018607869</v>
      </c>
      <c r="R89" s="12">
        <v>5804</v>
      </c>
      <c r="S89" s="12"/>
      <c r="T89" s="11">
        <f>ABS((R89/L89) - 1)</f>
        <v>0.50000098208197</v>
      </c>
      <c r="U89" s="12">
        <v>5417.06</v>
      </c>
      <c r="V89" s="12"/>
      <c r="W89" s="11">
        <f>ABS((U89/L89) - 1)</f>
        <v>0.39999919365902</v>
      </c>
      <c r="X89" s="12">
        <v>5030.13</v>
      </c>
      <c r="Y89" s="12"/>
      <c r="Z89" s="11">
        <f>ABS((X89/L89) - 1)</f>
        <v>0.2999999896623</v>
      </c>
      <c r="AA89" s="12"/>
      <c r="AB89" s="8"/>
      <c r="AC89" s="6">
        <f>ABS((AA89/L89) - 1)</f>
        <v>1</v>
      </c>
      <c r="AD89">
        <v>510</v>
      </c>
      <c r="AE89" t="s">
        <v>266</v>
      </c>
      <c r="AF89">
        <v>3335.63</v>
      </c>
      <c r="AG89" t="s">
        <v>138</v>
      </c>
    </row>
    <row r="90" spans="1:33" customHeight="1" ht="30">
      <c r="A90" s="3" t="s">
        <v>267</v>
      </c>
      <c r="B90" s="3" t="s">
        <v>268</v>
      </c>
      <c r="C90" s="3" t="s">
        <v>36</v>
      </c>
      <c r="D90" s="3" t="s">
        <v>269</v>
      </c>
      <c r="E90" s="3"/>
      <c r="F90" s="3"/>
      <c r="G90" s="3"/>
      <c r="H90" s="3" t="s">
        <v>72</v>
      </c>
      <c r="I90" s="4">
        <v>1</v>
      </c>
      <c r="J90" s="3" t="s">
        <v>39</v>
      </c>
      <c r="K90" s="7">
        <v>882.5</v>
      </c>
      <c r="L90" s="7">
        <f>K90*1.16</f>
        <v>1023.7</v>
      </c>
      <c r="M90" s="7">
        <f>I90*K90</f>
        <v>882.5</v>
      </c>
      <c r="N90" s="7">
        <f>I90*L90</f>
        <v>1023.7</v>
      </c>
      <c r="O90" s="7">
        <v>1637.92</v>
      </c>
      <c r="P90" s="7"/>
      <c r="Q90" s="5">
        <f>ABS((O90/L90) - 1)</f>
        <v>0.6</v>
      </c>
      <c r="R90" s="7">
        <v>1535.55</v>
      </c>
      <c r="S90" s="7"/>
      <c r="T90" s="5">
        <f>ABS((R90/L90) - 1)</f>
        <v>0.5</v>
      </c>
      <c r="U90" s="7">
        <v>1433.18</v>
      </c>
      <c r="V90" s="7"/>
      <c r="W90" s="5">
        <f>ABS((U90/L90) - 1)</f>
        <v>0.4</v>
      </c>
      <c r="X90" s="7">
        <v>1330.81</v>
      </c>
      <c r="Y90" s="7"/>
      <c r="Z90" s="5">
        <f>ABS((X90/L90) - 1)</f>
        <v>0.3</v>
      </c>
      <c r="AA90" s="7"/>
      <c r="AB90" s="8"/>
      <c r="AC90" s="6">
        <f>ABS((AA90/L90) - 1)</f>
        <v>1</v>
      </c>
      <c r="AD90">
        <v>515</v>
      </c>
      <c r="AE90" t="s">
        <v>270</v>
      </c>
      <c r="AF90">
        <v>882.5</v>
      </c>
      <c r="AG90" t="s">
        <v>138</v>
      </c>
    </row>
    <row r="91" spans="1:33" customHeight="1" ht="30">
      <c r="A91" s="9" t="s">
        <v>166</v>
      </c>
      <c r="B91" s="9" t="s">
        <v>167</v>
      </c>
      <c r="C91" s="9" t="s">
        <v>36</v>
      </c>
      <c r="D91" s="9" t="s">
        <v>168</v>
      </c>
      <c r="E91" s="9"/>
      <c r="F91" s="9"/>
      <c r="G91" s="9"/>
      <c r="H91" s="9" t="s">
        <v>38</v>
      </c>
      <c r="I91" s="10">
        <v>1</v>
      </c>
      <c r="J91" s="9" t="s">
        <v>93</v>
      </c>
      <c r="K91" s="12">
        <v>1125</v>
      </c>
      <c r="L91" s="12">
        <f>K91*1.16</f>
        <v>1305</v>
      </c>
      <c r="M91" s="12">
        <f>I91*K91</f>
        <v>1125</v>
      </c>
      <c r="N91" s="12">
        <f>I91*L91</f>
        <v>1305</v>
      </c>
      <c r="O91" s="12">
        <v>2088</v>
      </c>
      <c r="P91" s="12"/>
      <c r="Q91" s="11">
        <f>ABS((O91/L91) - 1)</f>
        <v>0.6</v>
      </c>
      <c r="R91" s="12">
        <v>1957.5</v>
      </c>
      <c r="S91" s="12"/>
      <c r="T91" s="11">
        <f>ABS((R91/L91) - 1)</f>
        <v>0.5</v>
      </c>
      <c r="U91" s="12">
        <v>1827</v>
      </c>
      <c r="V91" s="12"/>
      <c r="W91" s="11">
        <f>ABS((U91/L91) - 1)</f>
        <v>0.4</v>
      </c>
      <c r="X91" s="12">
        <v>1696.5</v>
      </c>
      <c r="Y91" s="12"/>
      <c r="Z91" s="11">
        <f>ABS((X91/L91) - 1)</f>
        <v>0.3</v>
      </c>
      <c r="AA91" s="12"/>
      <c r="AB91" s="8"/>
      <c r="AC91" s="6">
        <f>ABS((AA91/L91) - 1)</f>
        <v>1</v>
      </c>
      <c r="AD91">
        <v>260</v>
      </c>
      <c r="AE91" t="s">
        <v>170</v>
      </c>
      <c r="AF91">
        <v>1125</v>
      </c>
      <c r="AG91" t="s">
        <v>51</v>
      </c>
    </row>
    <row r="92" spans="1:33" customHeight="1" ht="30">
      <c r="A92" s="3" t="s">
        <v>166</v>
      </c>
      <c r="B92" s="3" t="s">
        <v>167</v>
      </c>
      <c r="C92" s="3" t="s">
        <v>36</v>
      </c>
      <c r="D92" s="3" t="s">
        <v>168</v>
      </c>
      <c r="E92" s="3"/>
      <c r="F92" s="3"/>
      <c r="G92" s="3"/>
      <c r="H92" s="3" t="s">
        <v>38</v>
      </c>
      <c r="I92" s="4">
        <v>4</v>
      </c>
      <c r="J92" s="3" t="s">
        <v>39</v>
      </c>
      <c r="K92" s="7">
        <v>1125</v>
      </c>
      <c r="L92" s="7">
        <f>K92*1.16</f>
        <v>1305</v>
      </c>
      <c r="M92" s="7">
        <f>I92*K92</f>
        <v>4500</v>
      </c>
      <c r="N92" s="7">
        <f>I92*L92</f>
        <v>5220</v>
      </c>
      <c r="O92" s="7">
        <v>2088</v>
      </c>
      <c r="P92" s="7"/>
      <c r="Q92" s="5">
        <f>ABS((O92/L92) - 1)</f>
        <v>0.6</v>
      </c>
      <c r="R92" s="7">
        <v>1957.5</v>
      </c>
      <c r="S92" s="7"/>
      <c r="T92" s="5">
        <f>ABS((R92/L92) - 1)</f>
        <v>0.5</v>
      </c>
      <c r="U92" s="7">
        <v>1827</v>
      </c>
      <c r="V92" s="7"/>
      <c r="W92" s="5">
        <f>ABS((U92/L92) - 1)</f>
        <v>0.4</v>
      </c>
      <c r="X92" s="7">
        <v>1696.5</v>
      </c>
      <c r="Y92" s="7"/>
      <c r="Z92" s="5">
        <f>ABS((X92/L92) - 1)</f>
        <v>0.3</v>
      </c>
      <c r="AA92" s="7"/>
      <c r="AB92" s="8"/>
      <c r="AC92" s="6">
        <f>ABS((AA92/L92) - 1)</f>
        <v>1</v>
      </c>
      <c r="AD92">
        <v>260</v>
      </c>
      <c r="AE92" t="s">
        <v>170</v>
      </c>
      <c r="AF92">
        <v>1125</v>
      </c>
      <c r="AG92" t="s">
        <v>51</v>
      </c>
    </row>
    <row r="93" spans="1:33" customHeight="1" ht="30">
      <c r="A93" s="9" t="s">
        <v>271</v>
      </c>
      <c r="B93" s="9" t="s">
        <v>272</v>
      </c>
      <c r="C93" s="9" t="s">
        <v>36</v>
      </c>
      <c r="D93" s="9" t="s">
        <v>59</v>
      </c>
      <c r="E93" s="9"/>
      <c r="F93" s="9"/>
      <c r="G93" s="9"/>
      <c r="H93" s="9" t="s">
        <v>38</v>
      </c>
      <c r="I93" s="10">
        <v>1</v>
      </c>
      <c r="J93" s="9" t="s">
        <v>39</v>
      </c>
      <c r="K93" s="12">
        <v>991.25</v>
      </c>
      <c r="L93" s="12">
        <f>K93*1.16</f>
        <v>1149.85</v>
      </c>
      <c r="M93" s="12">
        <f>I93*K93</f>
        <v>991.25</v>
      </c>
      <c r="N93" s="12">
        <f>I93*L93</f>
        <v>1149.85</v>
      </c>
      <c r="O93" s="12">
        <v>1839.76</v>
      </c>
      <c r="P93" s="12"/>
      <c r="Q93" s="11">
        <f>ABS((O93/L93) - 1)</f>
        <v>0.6</v>
      </c>
      <c r="R93" s="12">
        <v>1724.78</v>
      </c>
      <c r="S93" s="12"/>
      <c r="T93" s="11">
        <f>ABS((R93/L93) - 1)</f>
        <v>0.50000434839327</v>
      </c>
      <c r="U93" s="12">
        <v>1609.79</v>
      </c>
      <c r="V93" s="12"/>
      <c r="W93" s="11">
        <f>ABS((U93/L93) - 1)</f>
        <v>0.4</v>
      </c>
      <c r="X93" s="12">
        <v>1494.81</v>
      </c>
      <c r="Y93" s="12"/>
      <c r="Z93" s="11">
        <f>ABS((X93/L93) - 1)</f>
        <v>0.30000434839327</v>
      </c>
      <c r="AA93" s="12"/>
      <c r="AB93" s="8"/>
      <c r="AC93" s="6">
        <f>ABS((AA93/L93) - 1)</f>
        <v>1</v>
      </c>
      <c r="AD93">
        <v>517</v>
      </c>
      <c r="AE93" t="s">
        <v>273</v>
      </c>
      <c r="AF93">
        <v>991.25</v>
      </c>
      <c r="AG93" t="s">
        <v>138</v>
      </c>
    </row>
    <row r="94" spans="1:33" customHeight="1" ht="30">
      <c r="A94" s="3" t="s">
        <v>274</v>
      </c>
      <c r="B94" s="3" t="s">
        <v>275</v>
      </c>
      <c r="C94" s="3" t="s">
        <v>36</v>
      </c>
      <c r="D94" s="3" t="s">
        <v>121</v>
      </c>
      <c r="E94" s="3"/>
      <c r="F94" s="3"/>
      <c r="G94" s="3"/>
      <c r="H94" s="3" t="s">
        <v>38</v>
      </c>
      <c r="I94" s="4">
        <v>1</v>
      </c>
      <c r="J94" s="3" t="s">
        <v>39</v>
      </c>
      <c r="K94" s="7">
        <v>720</v>
      </c>
      <c r="L94" s="7">
        <f>K94*1.16</f>
        <v>835.2</v>
      </c>
      <c r="M94" s="7">
        <f>I94*K94</f>
        <v>720</v>
      </c>
      <c r="N94" s="7">
        <f>I94*L94</f>
        <v>835.2</v>
      </c>
      <c r="O94" s="7">
        <v>1336.32</v>
      </c>
      <c r="P94" s="7"/>
      <c r="Q94" s="5">
        <f>ABS((O94/L94) - 1)</f>
        <v>0.6</v>
      </c>
      <c r="R94" s="7">
        <v>1252.8</v>
      </c>
      <c r="S94" s="7"/>
      <c r="T94" s="5">
        <f>ABS((R94/L94) - 1)</f>
        <v>0.5</v>
      </c>
      <c r="U94" s="7">
        <v>1169.28</v>
      </c>
      <c r="V94" s="7"/>
      <c r="W94" s="5">
        <f>ABS((U94/L94) - 1)</f>
        <v>0.4</v>
      </c>
      <c r="X94" s="7">
        <v>1085.76</v>
      </c>
      <c r="Y94" s="7"/>
      <c r="Z94" s="5">
        <f>ABS((X94/L94) - 1)</f>
        <v>0.3</v>
      </c>
      <c r="AA94" s="7"/>
      <c r="AB94" s="8"/>
      <c r="AC94" s="6">
        <f>ABS((AA94/L94) - 1)</f>
        <v>1</v>
      </c>
      <c r="AD94">
        <v>519</v>
      </c>
      <c r="AE94" t="s">
        <v>276</v>
      </c>
      <c r="AF94">
        <v>720</v>
      </c>
      <c r="AG94" t="s">
        <v>138</v>
      </c>
    </row>
    <row r="95" spans="1:33" customHeight="1" ht="30">
      <c r="A95" s="9" t="s">
        <v>277</v>
      </c>
      <c r="B95" s="9" t="s">
        <v>278</v>
      </c>
      <c r="C95" s="9" t="s">
        <v>36</v>
      </c>
      <c r="D95" s="9" t="s">
        <v>59</v>
      </c>
      <c r="E95" s="9"/>
      <c r="F95" s="9"/>
      <c r="G95" s="9"/>
      <c r="H95" s="9" t="s">
        <v>38</v>
      </c>
      <c r="I95" s="10">
        <v>1</v>
      </c>
      <c r="J95" s="9" t="s">
        <v>39</v>
      </c>
      <c r="K95" s="12">
        <v>2243.13</v>
      </c>
      <c r="L95" s="12">
        <f>K95*1.16</f>
        <v>2602.0308</v>
      </c>
      <c r="M95" s="12">
        <f>I95*K95</f>
        <v>2243.13</v>
      </c>
      <c r="N95" s="12">
        <f>I95*L95</f>
        <v>2602.0308</v>
      </c>
      <c r="O95" s="12">
        <v>4163.25</v>
      </c>
      <c r="P95" s="12"/>
      <c r="Q95" s="11">
        <f>ABS((O95/L95) - 1)</f>
        <v>0.60000027670695</v>
      </c>
      <c r="R95" s="12">
        <v>3903.05</v>
      </c>
      <c r="S95" s="12"/>
      <c r="T95" s="11">
        <f>ABS((R95/L95) - 1)</f>
        <v>0.50000146039778</v>
      </c>
      <c r="U95" s="12">
        <v>3642.84</v>
      </c>
      <c r="V95" s="12"/>
      <c r="W95" s="11">
        <f>ABS((U95/L95) - 1)</f>
        <v>0.39999880093656</v>
      </c>
      <c r="X95" s="12">
        <v>3382.64</v>
      </c>
      <c r="Y95" s="12"/>
      <c r="Z95" s="11">
        <f>ABS((X95/L95) - 1)</f>
        <v>0.29999998462739</v>
      </c>
      <c r="AA95" s="12"/>
      <c r="AB95" s="8"/>
      <c r="AC95" s="6">
        <f>ABS((AA95/L95) - 1)</f>
        <v>1</v>
      </c>
      <c r="AD95">
        <v>519</v>
      </c>
      <c r="AE95" t="s">
        <v>276</v>
      </c>
      <c r="AF95">
        <v>2243.13</v>
      </c>
      <c r="AG95" t="s">
        <v>138</v>
      </c>
    </row>
    <row r="96" spans="1:33" customHeight="1" ht="30">
      <c r="A96" s="3" t="s">
        <v>279</v>
      </c>
      <c r="B96" s="3" t="s">
        <v>280</v>
      </c>
      <c r="C96" s="3" t="s">
        <v>36</v>
      </c>
      <c r="D96" s="3" t="s">
        <v>59</v>
      </c>
      <c r="E96" s="3"/>
      <c r="F96" s="3"/>
      <c r="G96" s="3"/>
      <c r="H96" s="3" t="s">
        <v>38</v>
      </c>
      <c r="I96" s="4">
        <v>1</v>
      </c>
      <c r="J96" s="3" t="s">
        <v>39</v>
      </c>
      <c r="K96" s="7">
        <v>3163.75</v>
      </c>
      <c r="L96" s="7">
        <f>K96*1.16</f>
        <v>3669.95</v>
      </c>
      <c r="M96" s="7">
        <f>I96*K96</f>
        <v>3163.75</v>
      </c>
      <c r="N96" s="7">
        <f>I96*L96</f>
        <v>3669.95</v>
      </c>
      <c r="O96" s="7">
        <v>5871.92</v>
      </c>
      <c r="P96" s="7"/>
      <c r="Q96" s="5">
        <f>ABS((O96/L96) - 1)</f>
        <v>0.6</v>
      </c>
      <c r="R96" s="7">
        <v>5504.93</v>
      </c>
      <c r="S96" s="7"/>
      <c r="T96" s="5">
        <f>ABS((R96/L96) - 1)</f>
        <v>0.50000136241638</v>
      </c>
      <c r="U96" s="7">
        <v>5137.93</v>
      </c>
      <c r="V96" s="7"/>
      <c r="W96" s="5">
        <f>ABS((U96/L96) - 1)</f>
        <v>0.4</v>
      </c>
      <c r="X96" s="7">
        <v>4770.94</v>
      </c>
      <c r="Y96" s="7"/>
      <c r="Z96" s="5">
        <f>ABS((X96/L96) - 1)</f>
        <v>0.30000136241638</v>
      </c>
      <c r="AA96" s="7"/>
      <c r="AB96" s="8"/>
      <c r="AC96" s="6">
        <f>ABS((AA96/L96) - 1)</f>
        <v>1</v>
      </c>
      <c r="AD96">
        <v>519</v>
      </c>
      <c r="AE96" t="s">
        <v>276</v>
      </c>
      <c r="AF96">
        <v>3163.75</v>
      </c>
      <c r="AG96" t="s">
        <v>138</v>
      </c>
    </row>
    <row r="97" spans="1:33" customHeight="1" ht="30">
      <c r="A97" s="9" t="s">
        <v>281</v>
      </c>
      <c r="B97" s="9" t="s">
        <v>282</v>
      </c>
      <c r="C97" s="9" t="s">
        <v>36</v>
      </c>
      <c r="D97" s="9" t="s">
        <v>59</v>
      </c>
      <c r="E97" s="9"/>
      <c r="F97" s="9"/>
      <c r="G97" s="9"/>
      <c r="H97" s="9" t="s">
        <v>38</v>
      </c>
      <c r="I97" s="10">
        <v>1</v>
      </c>
      <c r="J97" s="9" t="s">
        <v>39</v>
      </c>
      <c r="K97" s="12">
        <v>3163.75</v>
      </c>
      <c r="L97" s="12">
        <f>K97*1.16</f>
        <v>3669.95</v>
      </c>
      <c r="M97" s="12">
        <f>I97*K97</f>
        <v>3163.75</v>
      </c>
      <c r="N97" s="12">
        <f>I97*L97</f>
        <v>3669.95</v>
      </c>
      <c r="O97" s="12">
        <v>5871.92</v>
      </c>
      <c r="P97" s="12"/>
      <c r="Q97" s="11">
        <f>ABS((O97/L97) - 1)</f>
        <v>0.6</v>
      </c>
      <c r="R97" s="12">
        <v>5504.93</v>
      </c>
      <c r="S97" s="12"/>
      <c r="T97" s="11">
        <f>ABS((R97/L97) - 1)</f>
        <v>0.50000136241638</v>
      </c>
      <c r="U97" s="12">
        <v>5137.93</v>
      </c>
      <c r="V97" s="12"/>
      <c r="W97" s="11">
        <f>ABS((U97/L97) - 1)</f>
        <v>0.4</v>
      </c>
      <c r="X97" s="12">
        <v>4770.94</v>
      </c>
      <c r="Y97" s="12"/>
      <c r="Z97" s="11">
        <f>ABS((X97/L97) - 1)</f>
        <v>0.30000136241638</v>
      </c>
      <c r="AA97" s="12"/>
      <c r="AB97" s="8"/>
      <c r="AC97" s="6">
        <f>ABS((AA97/L97) - 1)</f>
        <v>1</v>
      </c>
      <c r="AD97">
        <v>519</v>
      </c>
      <c r="AE97" t="s">
        <v>276</v>
      </c>
      <c r="AF97">
        <v>3163.75</v>
      </c>
      <c r="AG97" t="s">
        <v>138</v>
      </c>
    </row>
    <row r="98" spans="1:33" customHeight="1" ht="30">
      <c r="A98" s="3" t="s">
        <v>283</v>
      </c>
      <c r="B98" s="3" t="s">
        <v>284</v>
      </c>
      <c r="C98" s="3" t="s">
        <v>36</v>
      </c>
      <c r="D98" s="3" t="s">
        <v>44</v>
      </c>
      <c r="E98" s="3"/>
      <c r="F98" s="3"/>
      <c r="G98" s="3"/>
      <c r="H98" s="3" t="s">
        <v>38</v>
      </c>
      <c r="I98" s="4">
        <v>1</v>
      </c>
      <c r="J98" s="3" t="s">
        <v>39</v>
      </c>
      <c r="K98" s="7">
        <v>5000</v>
      </c>
      <c r="L98" s="7">
        <f>K98*1.16</f>
        <v>5800</v>
      </c>
      <c r="M98" s="7">
        <f>I98*K98</f>
        <v>5000</v>
      </c>
      <c r="N98" s="7">
        <f>I98*L98</f>
        <v>5800</v>
      </c>
      <c r="O98" s="7">
        <v>9280</v>
      </c>
      <c r="P98" s="7"/>
      <c r="Q98" s="5">
        <f>ABS((O98/L98) - 1)</f>
        <v>0.6</v>
      </c>
      <c r="R98" s="7">
        <v>8700</v>
      </c>
      <c r="S98" s="7"/>
      <c r="T98" s="5">
        <f>ABS((R98/L98) - 1)</f>
        <v>0.5</v>
      </c>
      <c r="U98" s="7">
        <v>8120</v>
      </c>
      <c r="V98" s="7"/>
      <c r="W98" s="5">
        <f>ABS((U98/L98) - 1)</f>
        <v>0.4</v>
      </c>
      <c r="X98" s="7">
        <v>7540</v>
      </c>
      <c r="Y98" s="7"/>
      <c r="Z98" s="5">
        <f>ABS((X98/L98) - 1)</f>
        <v>0.3</v>
      </c>
      <c r="AA98" s="7"/>
      <c r="AB98" s="8"/>
      <c r="AC98" s="6">
        <f>ABS((AA98/L98) - 1)</f>
        <v>1</v>
      </c>
      <c r="AD98">
        <v>519</v>
      </c>
      <c r="AE98" t="s">
        <v>276</v>
      </c>
      <c r="AF98">
        <v>5000</v>
      </c>
      <c r="AG98" t="s">
        <v>138</v>
      </c>
    </row>
    <row r="99" spans="1:33" customHeight="1" ht="30">
      <c r="A99" s="9" t="s">
        <v>285</v>
      </c>
      <c r="B99" s="9" t="s">
        <v>286</v>
      </c>
      <c r="C99" s="9" t="s">
        <v>36</v>
      </c>
      <c r="D99" s="9" t="s">
        <v>37</v>
      </c>
      <c r="E99" s="9"/>
      <c r="F99" s="9"/>
      <c r="G99" s="9"/>
      <c r="H99" s="9" t="s">
        <v>38</v>
      </c>
      <c r="I99" s="10">
        <v>1</v>
      </c>
      <c r="J99" s="9" t="s">
        <v>39</v>
      </c>
      <c r="K99" s="12">
        <v>1777.5</v>
      </c>
      <c r="L99" s="12">
        <f>K99*1.16</f>
        <v>2061.9</v>
      </c>
      <c r="M99" s="12">
        <f>I99*K99</f>
        <v>1777.5</v>
      </c>
      <c r="N99" s="12">
        <f>I99*L99</f>
        <v>2061.9</v>
      </c>
      <c r="O99" s="12">
        <v>3299.04</v>
      </c>
      <c r="P99" s="12"/>
      <c r="Q99" s="11">
        <f>ABS((O99/L99) - 1)</f>
        <v>0.6</v>
      </c>
      <c r="R99" s="12">
        <v>3092.85</v>
      </c>
      <c r="S99" s="12"/>
      <c r="T99" s="11">
        <f>ABS((R99/L99) - 1)</f>
        <v>0.5</v>
      </c>
      <c r="U99" s="12">
        <v>2886.66</v>
      </c>
      <c r="V99" s="12"/>
      <c r="W99" s="11">
        <f>ABS((U99/L99) - 1)</f>
        <v>0.4</v>
      </c>
      <c r="X99" s="12">
        <v>2680.47</v>
      </c>
      <c r="Y99" s="12"/>
      <c r="Z99" s="11">
        <f>ABS((X99/L99) - 1)</f>
        <v>0.3</v>
      </c>
      <c r="AA99" s="12"/>
      <c r="AB99" s="8"/>
      <c r="AC99" s="6">
        <f>ABS((AA99/L99) - 1)</f>
        <v>1</v>
      </c>
      <c r="AD99">
        <v>512</v>
      </c>
      <c r="AE99" t="s">
        <v>287</v>
      </c>
      <c r="AF99">
        <v>1777.5</v>
      </c>
      <c r="AG99" t="s">
        <v>138</v>
      </c>
    </row>
    <row r="100" spans="1:33" customHeight="1" ht="30">
      <c r="A100" s="3" t="s">
        <v>288</v>
      </c>
      <c r="B100" s="3" t="s">
        <v>289</v>
      </c>
      <c r="C100" s="3" t="s">
        <v>36</v>
      </c>
      <c r="D100" s="3" t="s">
        <v>168</v>
      </c>
      <c r="E100" s="3"/>
      <c r="F100" s="3"/>
      <c r="G100" s="3"/>
      <c r="H100" s="3" t="s">
        <v>38</v>
      </c>
      <c r="I100" s="4">
        <v>1</v>
      </c>
      <c r="J100" s="3" t="s">
        <v>39</v>
      </c>
      <c r="K100" s="7">
        <v>684</v>
      </c>
      <c r="L100" s="7">
        <f>K100*1.16</f>
        <v>793.44</v>
      </c>
      <c r="M100" s="7">
        <f>I100*K100</f>
        <v>684</v>
      </c>
      <c r="N100" s="7">
        <f>I100*L100</f>
        <v>793.44</v>
      </c>
      <c r="O100" s="7">
        <v>1269.5</v>
      </c>
      <c r="P100" s="7"/>
      <c r="Q100" s="5">
        <f>ABS((O100/L100) - 1)</f>
        <v>0.59999495866102</v>
      </c>
      <c r="R100" s="7">
        <v>1190.16</v>
      </c>
      <c r="S100" s="7"/>
      <c r="T100" s="5">
        <f>ABS((R100/L100) - 1)</f>
        <v>0.5</v>
      </c>
      <c r="U100" s="7">
        <v>1110.82</v>
      </c>
      <c r="V100" s="7"/>
      <c r="W100" s="5">
        <f>ABS((U100/L100) - 1)</f>
        <v>0.40000504133898</v>
      </c>
      <c r="X100" s="7">
        <v>1031.47</v>
      </c>
      <c r="Y100" s="7"/>
      <c r="Z100" s="5">
        <f>ABS((X100/L100) - 1)</f>
        <v>0.29999747933051</v>
      </c>
      <c r="AA100" s="7"/>
      <c r="AB100" s="8"/>
      <c r="AC100" s="6">
        <f>ABS((AA100/L100) - 1)</f>
        <v>1</v>
      </c>
      <c r="AD100">
        <v>519</v>
      </c>
      <c r="AE100" t="s">
        <v>276</v>
      </c>
      <c r="AF100">
        <v>684</v>
      </c>
      <c r="AG100" t="s">
        <v>138</v>
      </c>
    </row>
    <row r="101" spans="1:33" customHeight="1" ht="30">
      <c r="A101" s="9" t="s">
        <v>290</v>
      </c>
      <c r="B101" s="9" t="s">
        <v>291</v>
      </c>
      <c r="C101" s="9" t="s">
        <v>36</v>
      </c>
      <c r="D101" s="9" t="s">
        <v>113</v>
      </c>
      <c r="E101" s="9"/>
      <c r="F101" s="9"/>
      <c r="G101" s="9"/>
      <c r="H101" s="9" t="s">
        <v>38</v>
      </c>
      <c r="I101" s="10">
        <v>1</v>
      </c>
      <c r="J101" s="9" t="s">
        <v>39</v>
      </c>
      <c r="K101" s="12">
        <v>401.88</v>
      </c>
      <c r="L101" s="12">
        <f>K101*1.16</f>
        <v>466.1808</v>
      </c>
      <c r="M101" s="12">
        <f>I101*K101</f>
        <v>401.88</v>
      </c>
      <c r="N101" s="12">
        <f>I101*L101</f>
        <v>466.1808</v>
      </c>
      <c r="O101" s="12">
        <v>745.89</v>
      </c>
      <c r="P101" s="12"/>
      <c r="Q101" s="11">
        <f>ABS((O101/L101) - 1)</f>
        <v>0.60000154446515</v>
      </c>
      <c r="R101" s="12">
        <v>699.27</v>
      </c>
      <c r="S101" s="12"/>
      <c r="T101" s="11">
        <f>ABS((R101/L101) - 1)</f>
        <v>0.49999742589141</v>
      </c>
      <c r="U101" s="12">
        <v>652.65</v>
      </c>
      <c r="V101" s="12"/>
      <c r="W101" s="11">
        <f>ABS((U101/L101) - 1)</f>
        <v>0.39999330731768</v>
      </c>
      <c r="X101" s="12">
        <v>606.04</v>
      </c>
      <c r="Y101" s="12"/>
      <c r="Z101" s="11">
        <f>ABS((X101/L101) - 1)</f>
        <v>0.30001063964882</v>
      </c>
      <c r="AA101" s="12"/>
      <c r="AB101" s="8"/>
      <c r="AC101" s="6">
        <f>ABS((AA101/L101) - 1)</f>
        <v>1</v>
      </c>
      <c r="AD101">
        <v>519</v>
      </c>
      <c r="AE101" t="s">
        <v>276</v>
      </c>
      <c r="AF101">
        <v>401.88</v>
      </c>
      <c r="AG101" t="s">
        <v>138</v>
      </c>
    </row>
    <row r="102" spans="1:33" customHeight="1" ht="30">
      <c r="A102" s="3" t="s">
        <v>292</v>
      </c>
      <c r="B102" s="3" t="s">
        <v>293</v>
      </c>
      <c r="C102" s="3" t="s">
        <v>36</v>
      </c>
      <c r="D102" s="3" t="s">
        <v>294</v>
      </c>
      <c r="E102" s="3"/>
      <c r="F102" s="3"/>
      <c r="G102" s="3"/>
      <c r="H102" s="3" t="s">
        <v>38</v>
      </c>
      <c r="I102" s="4">
        <v>1</v>
      </c>
      <c r="J102" s="3" t="s">
        <v>39</v>
      </c>
      <c r="K102" s="7">
        <v>97.5</v>
      </c>
      <c r="L102" s="7">
        <f>K102*1.16</f>
        <v>113.1</v>
      </c>
      <c r="M102" s="7">
        <f>I102*K102</f>
        <v>97.5</v>
      </c>
      <c r="N102" s="7">
        <f>I102*L102</f>
        <v>113.1</v>
      </c>
      <c r="O102" s="7">
        <v>180.96</v>
      </c>
      <c r="P102" s="7"/>
      <c r="Q102" s="5">
        <f>ABS((O102/L102) - 1)</f>
        <v>0.6</v>
      </c>
      <c r="R102" s="7">
        <v>169.65</v>
      </c>
      <c r="S102" s="7"/>
      <c r="T102" s="5">
        <f>ABS((R102/L102) - 1)</f>
        <v>0.5</v>
      </c>
      <c r="U102" s="7">
        <v>158.34</v>
      </c>
      <c r="V102" s="7"/>
      <c r="W102" s="5">
        <f>ABS((U102/L102) - 1)</f>
        <v>0.4</v>
      </c>
      <c r="X102" s="7">
        <v>147.03</v>
      </c>
      <c r="Y102" s="7"/>
      <c r="Z102" s="5">
        <f>ABS((X102/L102) - 1)</f>
        <v>0.3</v>
      </c>
      <c r="AA102" s="7"/>
      <c r="AB102" s="8"/>
      <c r="AC102" s="6">
        <f>ABS((AA102/L102) - 1)</f>
        <v>1</v>
      </c>
      <c r="AD102">
        <v>519</v>
      </c>
      <c r="AE102" t="s">
        <v>276</v>
      </c>
      <c r="AF102">
        <v>97.5</v>
      </c>
      <c r="AG102" t="s">
        <v>138</v>
      </c>
    </row>
    <row r="103" spans="1:33" customHeight="1" ht="30">
      <c r="A103" s="9" t="s">
        <v>295</v>
      </c>
      <c r="B103" s="9" t="s">
        <v>296</v>
      </c>
      <c r="C103" s="9" t="s">
        <v>36</v>
      </c>
      <c r="D103" s="9" t="s">
        <v>59</v>
      </c>
      <c r="E103" s="9"/>
      <c r="F103" s="9"/>
      <c r="G103" s="9"/>
      <c r="H103" s="9" t="s">
        <v>38</v>
      </c>
      <c r="I103" s="10">
        <v>1</v>
      </c>
      <c r="J103" s="9" t="s">
        <v>39</v>
      </c>
      <c r="K103" s="12">
        <v>1248.75</v>
      </c>
      <c r="L103" s="12">
        <f>K103*1.16</f>
        <v>1448.55</v>
      </c>
      <c r="M103" s="12">
        <f>I103*K103</f>
        <v>1248.75</v>
      </c>
      <c r="N103" s="12">
        <f>I103*L103</f>
        <v>1448.55</v>
      </c>
      <c r="O103" s="12">
        <v>2317.68</v>
      </c>
      <c r="P103" s="12"/>
      <c r="Q103" s="11">
        <f>ABS((O103/L103) - 1)</f>
        <v>0.6</v>
      </c>
      <c r="R103" s="12">
        <v>2172.83</v>
      </c>
      <c r="S103" s="12"/>
      <c r="T103" s="11">
        <f>ABS((R103/L103) - 1)</f>
        <v>0.50000345172759</v>
      </c>
      <c r="U103" s="12">
        <v>2027.97</v>
      </c>
      <c r="V103" s="12"/>
      <c r="W103" s="11">
        <f>ABS((U103/L103) - 1)</f>
        <v>0.4</v>
      </c>
      <c r="X103" s="12">
        <v>1883.12</v>
      </c>
      <c r="Y103" s="12"/>
      <c r="Z103" s="11">
        <f>ABS((X103/L103) - 1)</f>
        <v>0.30000345172759</v>
      </c>
      <c r="AA103" s="12"/>
      <c r="AB103" s="8"/>
      <c r="AC103" s="6">
        <f>ABS((AA103/L103) - 1)</f>
        <v>1</v>
      </c>
      <c r="AD103">
        <v>524</v>
      </c>
      <c r="AE103" t="s">
        <v>297</v>
      </c>
      <c r="AF103">
        <v>1248.75</v>
      </c>
      <c r="AG103" t="s">
        <v>138</v>
      </c>
    </row>
    <row r="104" spans="1:33" customHeight="1" ht="30">
      <c r="A104" s="3" t="s">
        <v>298</v>
      </c>
      <c r="B104" s="3" t="s">
        <v>299</v>
      </c>
      <c r="C104" s="3" t="s">
        <v>36</v>
      </c>
      <c r="D104" s="3" t="s">
        <v>59</v>
      </c>
      <c r="E104" s="3"/>
      <c r="F104" s="3"/>
      <c r="G104" s="3"/>
      <c r="H104" s="3" t="s">
        <v>38</v>
      </c>
      <c r="I104" s="4">
        <v>1</v>
      </c>
      <c r="J104" s="3" t="s">
        <v>39</v>
      </c>
      <c r="K104" s="7">
        <v>1185</v>
      </c>
      <c r="L104" s="7">
        <f>K104*1.16</f>
        <v>1374.6</v>
      </c>
      <c r="M104" s="7">
        <f>I104*K104</f>
        <v>1185</v>
      </c>
      <c r="N104" s="7">
        <f>I104*L104</f>
        <v>1374.6</v>
      </c>
      <c r="O104" s="7">
        <v>2199.36</v>
      </c>
      <c r="P104" s="7"/>
      <c r="Q104" s="5">
        <f>ABS((O104/L104) - 1)</f>
        <v>0.6</v>
      </c>
      <c r="R104" s="7">
        <v>2061.9</v>
      </c>
      <c r="S104" s="7"/>
      <c r="T104" s="5">
        <f>ABS((R104/L104) - 1)</f>
        <v>0.5</v>
      </c>
      <c r="U104" s="7">
        <v>1924.44</v>
      </c>
      <c r="V104" s="7"/>
      <c r="W104" s="5">
        <f>ABS((U104/L104) - 1)</f>
        <v>0.4</v>
      </c>
      <c r="X104" s="7">
        <v>1786.98</v>
      </c>
      <c r="Y104" s="7"/>
      <c r="Z104" s="5">
        <f>ABS((X104/L104) - 1)</f>
        <v>0.3</v>
      </c>
      <c r="AA104" s="7"/>
      <c r="AB104" s="8"/>
      <c r="AC104" s="6">
        <f>ABS((AA104/L104) - 1)</f>
        <v>1</v>
      </c>
      <c r="AD104">
        <v>524</v>
      </c>
      <c r="AE104" t="s">
        <v>297</v>
      </c>
      <c r="AF104">
        <v>1185</v>
      </c>
      <c r="AG104" t="s">
        <v>138</v>
      </c>
    </row>
    <row r="105" spans="1:33" customHeight="1" ht="30">
      <c r="A105" s="9" t="s">
        <v>300</v>
      </c>
      <c r="B105" s="9" t="s">
        <v>301</v>
      </c>
      <c r="C105" s="9" t="s">
        <v>36</v>
      </c>
      <c r="D105" s="9" t="s">
        <v>64</v>
      </c>
      <c r="E105" s="9"/>
      <c r="F105" s="9"/>
      <c r="G105" s="9"/>
      <c r="H105" s="9" t="s">
        <v>38</v>
      </c>
      <c r="I105" s="10">
        <v>1</v>
      </c>
      <c r="J105" s="9" t="s">
        <v>39</v>
      </c>
      <c r="K105" s="12">
        <v>845.63</v>
      </c>
      <c r="L105" s="12">
        <f>K105*1.16</f>
        <v>980.9308</v>
      </c>
      <c r="M105" s="12">
        <f>I105*K105</f>
        <v>845.63</v>
      </c>
      <c r="N105" s="12">
        <f>I105*L105</f>
        <v>980.9308</v>
      </c>
      <c r="O105" s="12">
        <v>1569.49</v>
      </c>
      <c r="P105" s="12"/>
      <c r="Q105" s="11">
        <f>ABS((O105/L105) - 1)</f>
        <v>0.60000073399673</v>
      </c>
      <c r="R105" s="12">
        <v>1471.4</v>
      </c>
      <c r="S105" s="12"/>
      <c r="T105" s="11">
        <f>ABS((R105/L105) - 1)</f>
        <v>0.50000387387163</v>
      </c>
      <c r="U105" s="12">
        <v>1373.3</v>
      </c>
      <c r="V105" s="12"/>
      <c r="W105" s="11">
        <f>ABS((U105/L105) - 1)</f>
        <v>0.3999968193475</v>
      </c>
      <c r="X105" s="12">
        <v>1275.21</v>
      </c>
      <c r="Y105" s="12"/>
      <c r="Z105" s="11">
        <f>ABS((X105/L105) - 1)</f>
        <v>0.2999999592224</v>
      </c>
      <c r="AA105" s="12"/>
      <c r="AB105" s="8"/>
      <c r="AC105" s="6">
        <f>ABS((AA105/L105) - 1)</f>
        <v>1</v>
      </c>
      <c r="AD105">
        <v>526</v>
      </c>
      <c r="AE105" t="s">
        <v>302</v>
      </c>
      <c r="AF105">
        <v>845.63</v>
      </c>
      <c r="AG105" t="s">
        <v>138</v>
      </c>
    </row>
    <row r="106" spans="1:33" customHeight="1" ht="30">
      <c r="A106" s="3" t="s">
        <v>303</v>
      </c>
      <c r="B106" s="3" t="s">
        <v>304</v>
      </c>
      <c r="C106" s="3" t="s">
        <v>36</v>
      </c>
      <c r="D106" s="3" t="s">
        <v>64</v>
      </c>
      <c r="E106" s="3"/>
      <c r="F106" s="3"/>
      <c r="G106" s="3"/>
      <c r="H106" s="3" t="s">
        <v>38</v>
      </c>
      <c r="I106" s="4">
        <v>1</v>
      </c>
      <c r="J106" s="3" t="s">
        <v>39</v>
      </c>
      <c r="K106" s="7">
        <v>635.63</v>
      </c>
      <c r="L106" s="7">
        <f>K106*1.16</f>
        <v>737.3308</v>
      </c>
      <c r="M106" s="7">
        <f>I106*K106</f>
        <v>635.63</v>
      </c>
      <c r="N106" s="7">
        <f>I106*L106</f>
        <v>737.3308</v>
      </c>
      <c r="O106" s="7">
        <v>1179.73</v>
      </c>
      <c r="P106" s="7"/>
      <c r="Q106" s="5">
        <f>ABS((O106/L106) - 1)</f>
        <v>0.60000097649522</v>
      </c>
      <c r="R106" s="7">
        <v>1106</v>
      </c>
      <c r="S106" s="7"/>
      <c r="T106" s="5">
        <f>ABS((R106/L106) - 1)</f>
        <v>0.50000515372476</v>
      </c>
      <c r="U106" s="7">
        <v>1032.26</v>
      </c>
      <c r="V106" s="7"/>
      <c r="W106" s="5">
        <f>ABS((U106/L106) - 1)</f>
        <v>0.39999576852072</v>
      </c>
      <c r="X106" s="7">
        <v>958.53</v>
      </c>
      <c r="Y106" s="7"/>
      <c r="Z106" s="5">
        <f>ABS((X106/L106) - 1)</f>
        <v>0.29999994575027</v>
      </c>
      <c r="AA106" s="7"/>
      <c r="AB106" s="8"/>
      <c r="AC106" s="6">
        <f>ABS((AA106/L106) - 1)</f>
        <v>1</v>
      </c>
      <c r="AD106">
        <v>526</v>
      </c>
      <c r="AE106" t="s">
        <v>302</v>
      </c>
      <c r="AF106">
        <v>635.63</v>
      </c>
      <c r="AG106" t="s">
        <v>138</v>
      </c>
    </row>
    <row r="107" spans="1:33" customHeight="1" ht="30">
      <c r="A107" s="9" t="s">
        <v>305</v>
      </c>
      <c r="B107" s="9" t="s">
        <v>306</v>
      </c>
      <c r="C107" s="9" t="s">
        <v>36</v>
      </c>
      <c r="D107" s="9" t="s">
        <v>307</v>
      </c>
      <c r="E107" s="9"/>
      <c r="F107" s="9"/>
      <c r="G107" s="9"/>
      <c r="H107" s="9" t="s">
        <v>72</v>
      </c>
      <c r="I107" s="10">
        <v>1</v>
      </c>
      <c r="J107" s="9" t="s">
        <v>39</v>
      </c>
      <c r="K107" s="12">
        <v>2206.87</v>
      </c>
      <c r="L107" s="12">
        <f>K107*1.16</f>
        <v>2559.9692</v>
      </c>
      <c r="M107" s="12">
        <f>I107*K107</f>
        <v>2206.87</v>
      </c>
      <c r="N107" s="12">
        <f>I107*L107</f>
        <v>2559.9692</v>
      </c>
      <c r="O107" s="12">
        <v>4095.95</v>
      </c>
      <c r="P107" s="12"/>
      <c r="Q107" s="11">
        <f>ABS((O107/L107) - 1)</f>
        <v>0.59999971874662</v>
      </c>
      <c r="R107" s="12">
        <v>3839.95</v>
      </c>
      <c r="S107" s="12"/>
      <c r="T107" s="11">
        <f>ABS((R107/L107) - 1)</f>
        <v>0.49999851560714</v>
      </c>
      <c r="U107" s="12">
        <v>3583.96</v>
      </c>
      <c r="V107" s="12"/>
      <c r="W107" s="11">
        <f>ABS((U107/L107) - 1)</f>
        <v>0.40000121876466</v>
      </c>
      <c r="X107" s="12">
        <v>3327.96</v>
      </c>
      <c r="Y107" s="12"/>
      <c r="Z107" s="11">
        <f>ABS((X107/L107) - 1)</f>
        <v>0.30000001562519</v>
      </c>
      <c r="AA107" s="12"/>
      <c r="AB107" s="8"/>
      <c r="AC107" s="6">
        <f>ABS((AA107/L107) - 1)</f>
        <v>1</v>
      </c>
      <c r="AD107">
        <v>529</v>
      </c>
      <c r="AE107" t="s">
        <v>308</v>
      </c>
      <c r="AF107">
        <v>2206.87</v>
      </c>
      <c r="AG107" t="s">
        <v>138</v>
      </c>
    </row>
    <row r="108" spans="1:33" customHeight="1" ht="30">
      <c r="A108" s="3" t="s">
        <v>309</v>
      </c>
      <c r="B108" s="3" t="s">
        <v>310</v>
      </c>
      <c r="C108" s="3" t="s">
        <v>36</v>
      </c>
      <c r="D108" s="3"/>
      <c r="E108" s="3"/>
      <c r="F108" s="3"/>
      <c r="G108" s="3"/>
      <c r="H108" s="3"/>
      <c r="I108" s="4">
        <v>2</v>
      </c>
      <c r="J108" s="3" t="s">
        <v>229</v>
      </c>
      <c r="K108" s="7">
        <v>2000</v>
      </c>
      <c r="L108" s="7">
        <f>K108*1.16</f>
        <v>2320</v>
      </c>
      <c r="M108" s="7">
        <f>I108*K108</f>
        <v>4000</v>
      </c>
      <c r="N108" s="7">
        <f>I108*L108</f>
        <v>4640</v>
      </c>
      <c r="O108" s="7">
        <v>3712</v>
      </c>
      <c r="P108" s="7"/>
      <c r="Q108" s="5">
        <f>ABS((O108/L108) - 1)</f>
        <v>0.6</v>
      </c>
      <c r="R108" s="7">
        <v>3480</v>
      </c>
      <c r="S108" s="7"/>
      <c r="T108" s="5">
        <f>ABS((R108/L108) - 1)</f>
        <v>0.5</v>
      </c>
      <c r="U108" s="7">
        <v>3248</v>
      </c>
      <c r="V108" s="7"/>
      <c r="W108" s="5">
        <f>ABS((U108/L108) - 1)</f>
        <v>0.4</v>
      </c>
      <c r="X108" s="7">
        <v>3016</v>
      </c>
      <c r="Y108" s="7"/>
      <c r="Z108" s="5">
        <f>ABS((X108/L108) - 1)</f>
        <v>0.3</v>
      </c>
      <c r="AA108" s="7"/>
      <c r="AB108" s="8"/>
      <c r="AC108" s="6">
        <f>ABS((AA108/L108) - 1)</f>
        <v>1</v>
      </c>
      <c r="AD108"/>
      <c r="AE108" t="s">
        <v>73</v>
      </c>
      <c r="AF108">
        <v>2000</v>
      </c>
      <c r="AG108" t="s">
        <v>41</v>
      </c>
    </row>
    <row r="109" spans="1:33" customHeight="1" ht="30">
      <c r="A109" s="9" t="s">
        <v>311</v>
      </c>
      <c r="B109" s="9" t="s">
        <v>312</v>
      </c>
      <c r="C109" s="9" t="s">
        <v>36</v>
      </c>
      <c r="D109" s="9" t="s">
        <v>168</v>
      </c>
      <c r="E109" s="9"/>
      <c r="F109" s="9"/>
      <c r="G109" s="9"/>
      <c r="H109" s="9" t="s">
        <v>38</v>
      </c>
      <c r="I109" s="10">
        <v>1</v>
      </c>
      <c r="J109" s="9" t="s">
        <v>39</v>
      </c>
      <c r="K109" s="12">
        <v>511.88</v>
      </c>
      <c r="L109" s="12">
        <f>K109*1.16</f>
        <v>593.7808</v>
      </c>
      <c r="M109" s="12">
        <f>I109*K109</f>
        <v>511.88</v>
      </c>
      <c r="N109" s="12">
        <f>I109*L109</f>
        <v>593.7808</v>
      </c>
      <c r="O109" s="12">
        <v>950.05</v>
      </c>
      <c r="P109" s="12"/>
      <c r="Q109" s="11">
        <f>ABS((O109/L109) - 1)</f>
        <v>0.60000121256868</v>
      </c>
      <c r="R109" s="12">
        <v>890.67</v>
      </c>
      <c r="S109" s="12"/>
      <c r="T109" s="11">
        <f>ABS((R109/L109) - 1)</f>
        <v>0.4999979790522</v>
      </c>
      <c r="U109" s="12">
        <v>831.29</v>
      </c>
      <c r="V109" s="12"/>
      <c r="W109" s="11">
        <f>ABS((U109/L109) - 1)</f>
        <v>0.39999474553573</v>
      </c>
      <c r="X109" s="12">
        <v>771.92</v>
      </c>
      <c r="Y109" s="12"/>
      <c r="Z109" s="11">
        <f>ABS((X109/L109) - 1)</f>
        <v>0.3000083532509</v>
      </c>
      <c r="AA109" s="12"/>
      <c r="AB109" s="8"/>
      <c r="AC109" s="6">
        <f>ABS((AA109/L109) - 1)</f>
        <v>1</v>
      </c>
      <c r="AD109">
        <v>533</v>
      </c>
      <c r="AE109" t="s">
        <v>313</v>
      </c>
      <c r="AF109">
        <v>511.88</v>
      </c>
      <c r="AG109" t="s">
        <v>138</v>
      </c>
    </row>
    <row r="110" spans="1:33" customHeight="1" ht="30">
      <c r="A110" s="3" t="s">
        <v>314</v>
      </c>
      <c r="B110" s="3" t="s">
        <v>315</v>
      </c>
      <c r="C110" s="3" t="s">
        <v>36</v>
      </c>
      <c r="D110" s="3" t="s">
        <v>44</v>
      </c>
      <c r="E110" s="3"/>
      <c r="F110" s="3"/>
      <c r="G110" s="3"/>
      <c r="H110" s="3" t="s">
        <v>38</v>
      </c>
      <c r="I110" s="4">
        <v>1</v>
      </c>
      <c r="J110" s="3" t="s">
        <v>39</v>
      </c>
      <c r="K110" s="7">
        <v>3010.63</v>
      </c>
      <c r="L110" s="7">
        <f>K110*1.16</f>
        <v>3492.3308</v>
      </c>
      <c r="M110" s="7">
        <f>I110*K110</f>
        <v>3010.63</v>
      </c>
      <c r="N110" s="7">
        <f>I110*L110</f>
        <v>3492.3308</v>
      </c>
      <c r="O110" s="7">
        <v>5587.73</v>
      </c>
      <c r="P110" s="7"/>
      <c r="Q110" s="5">
        <f>ABS((O110/L110) - 1)</f>
        <v>0.60000020616604</v>
      </c>
      <c r="R110" s="7">
        <v>5238.5</v>
      </c>
      <c r="S110" s="7"/>
      <c r="T110" s="5">
        <f>ABS((R110/L110) - 1)</f>
        <v>0.50000108809853</v>
      </c>
      <c r="U110" s="7">
        <v>4889.26</v>
      </c>
      <c r="V110" s="7"/>
      <c r="W110" s="5">
        <f>ABS((U110/L110) - 1)</f>
        <v>0.39999910661384</v>
      </c>
      <c r="X110" s="7">
        <v>4540.03</v>
      </c>
      <c r="Y110" s="7"/>
      <c r="Z110" s="5">
        <f>ABS((X110/L110) - 1)</f>
        <v>0.29999998854633</v>
      </c>
      <c r="AA110" s="7"/>
      <c r="AB110" s="8"/>
      <c r="AC110" s="6">
        <f>ABS((AA110/L110) - 1)</f>
        <v>1</v>
      </c>
      <c r="AD110">
        <v>540</v>
      </c>
      <c r="AE110" t="s">
        <v>316</v>
      </c>
      <c r="AF110">
        <v>3010.63</v>
      </c>
      <c r="AG110" t="s">
        <v>138</v>
      </c>
    </row>
    <row r="111" spans="1:33" customHeight="1" ht="30">
      <c r="A111" s="9" t="s">
        <v>317</v>
      </c>
      <c r="B111" s="9" t="s">
        <v>318</v>
      </c>
      <c r="C111" s="9" t="s">
        <v>36</v>
      </c>
      <c r="D111" s="9" t="s">
        <v>59</v>
      </c>
      <c r="E111" s="9"/>
      <c r="F111" s="9"/>
      <c r="G111" s="9"/>
      <c r="H111" s="9" t="s">
        <v>38</v>
      </c>
      <c r="I111" s="10">
        <v>2</v>
      </c>
      <c r="J111" s="9" t="s">
        <v>39</v>
      </c>
      <c r="K111" s="12">
        <v>973.75</v>
      </c>
      <c r="L111" s="12">
        <f>K111*1.16</f>
        <v>1129.55</v>
      </c>
      <c r="M111" s="12">
        <f>I111*K111</f>
        <v>1947.5</v>
      </c>
      <c r="N111" s="12">
        <f>I111*L111</f>
        <v>2259.1</v>
      </c>
      <c r="O111" s="12">
        <v>1807.28</v>
      </c>
      <c r="P111" s="12"/>
      <c r="Q111" s="11">
        <f>ABS((O111/L111) - 1)</f>
        <v>0.6</v>
      </c>
      <c r="R111" s="12">
        <v>1694.33</v>
      </c>
      <c r="S111" s="12"/>
      <c r="T111" s="11">
        <f>ABS((R111/L111) - 1)</f>
        <v>0.50000442654154</v>
      </c>
      <c r="U111" s="12">
        <v>1581.37</v>
      </c>
      <c r="V111" s="12"/>
      <c r="W111" s="11">
        <f>ABS((U111/L111) - 1)</f>
        <v>0.4</v>
      </c>
      <c r="X111" s="12">
        <v>1468.42</v>
      </c>
      <c r="Y111" s="12"/>
      <c r="Z111" s="11">
        <f>ABS((X111/L111) - 1)</f>
        <v>0.30000442654154</v>
      </c>
      <c r="AA111" s="12"/>
      <c r="AB111" s="8"/>
      <c r="AC111" s="6">
        <f>ABS((AA111/L111) - 1)</f>
        <v>1</v>
      </c>
      <c r="AD111">
        <v>545</v>
      </c>
      <c r="AE111" t="s">
        <v>319</v>
      </c>
      <c r="AF111">
        <v>973.75</v>
      </c>
      <c r="AG111" t="s">
        <v>138</v>
      </c>
    </row>
    <row r="112" spans="1:33" customHeight="1" ht="30">
      <c r="A112" s="3" t="s">
        <v>320</v>
      </c>
      <c r="B112" s="3" t="s">
        <v>321</v>
      </c>
      <c r="C112" s="3" t="s">
        <v>36</v>
      </c>
      <c r="D112" s="3" t="s">
        <v>259</v>
      </c>
      <c r="E112" s="3"/>
      <c r="F112" s="3"/>
      <c r="G112" s="3"/>
      <c r="H112" s="3" t="s">
        <v>38</v>
      </c>
      <c r="I112" s="4">
        <v>1</v>
      </c>
      <c r="J112" s="3" t="s">
        <v>68</v>
      </c>
      <c r="K112" s="7">
        <v>800</v>
      </c>
      <c r="L112" s="7">
        <f>K112*1.16</f>
        <v>928</v>
      </c>
      <c r="M112" s="7">
        <f>I112*K112</f>
        <v>800</v>
      </c>
      <c r="N112" s="7">
        <f>I112*L112</f>
        <v>928</v>
      </c>
      <c r="O112" s="7">
        <v>1484.8</v>
      </c>
      <c r="P112" s="7"/>
      <c r="Q112" s="5">
        <f>ABS((O112/L112) - 1)</f>
        <v>0.6</v>
      </c>
      <c r="R112" s="7">
        <v>1392</v>
      </c>
      <c r="S112" s="7"/>
      <c r="T112" s="5">
        <f>ABS((R112/L112) - 1)</f>
        <v>0.5</v>
      </c>
      <c r="U112" s="7">
        <v>1299.2</v>
      </c>
      <c r="V112" s="7"/>
      <c r="W112" s="5">
        <f>ABS((U112/L112) - 1)</f>
        <v>0.4</v>
      </c>
      <c r="X112" s="7">
        <v>1206.4</v>
      </c>
      <c r="Y112" s="7"/>
      <c r="Z112" s="5">
        <f>ABS((X112/L112) - 1)</f>
        <v>0.3</v>
      </c>
      <c r="AA112" s="7"/>
      <c r="AB112" s="8"/>
      <c r="AC112" s="6">
        <f>ABS((AA112/L112) - 1)</f>
        <v>1</v>
      </c>
      <c r="AD112">
        <v>545</v>
      </c>
      <c r="AE112" t="s">
        <v>319</v>
      </c>
      <c r="AF112">
        <v>800</v>
      </c>
      <c r="AG112" t="s">
        <v>138</v>
      </c>
    </row>
    <row r="113" spans="1:33" customHeight="1" ht="30">
      <c r="A113" s="9" t="s">
        <v>322</v>
      </c>
      <c r="B113" s="9" t="s">
        <v>323</v>
      </c>
      <c r="C113" s="9" t="s">
        <v>36</v>
      </c>
      <c r="D113" s="9" t="s">
        <v>217</v>
      </c>
      <c r="E113" s="9"/>
      <c r="F113" s="9"/>
      <c r="G113" s="9"/>
      <c r="H113" s="9" t="s">
        <v>38</v>
      </c>
      <c r="I113" s="10">
        <v>1</v>
      </c>
      <c r="J113" s="9" t="s">
        <v>39</v>
      </c>
      <c r="K113" s="12">
        <v>1177.5</v>
      </c>
      <c r="L113" s="12">
        <f>K113*1.16</f>
        <v>1365.9</v>
      </c>
      <c r="M113" s="12">
        <f>I113*K113</f>
        <v>1177.5</v>
      </c>
      <c r="N113" s="12">
        <f>I113*L113</f>
        <v>1365.9</v>
      </c>
      <c r="O113" s="12">
        <v>2185.44</v>
      </c>
      <c r="P113" s="12"/>
      <c r="Q113" s="11">
        <f>ABS((O113/L113) - 1)</f>
        <v>0.6</v>
      </c>
      <c r="R113" s="12">
        <v>2048.85</v>
      </c>
      <c r="S113" s="12"/>
      <c r="T113" s="11">
        <f>ABS((R113/L113) - 1)</f>
        <v>0.5</v>
      </c>
      <c r="U113" s="12">
        <v>1912.26</v>
      </c>
      <c r="V113" s="12"/>
      <c r="W113" s="11">
        <f>ABS((U113/L113) - 1)</f>
        <v>0.4</v>
      </c>
      <c r="X113" s="12">
        <v>1775.67</v>
      </c>
      <c r="Y113" s="12"/>
      <c r="Z113" s="11">
        <f>ABS((X113/L113) - 1)</f>
        <v>0.3</v>
      </c>
      <c r="AA113" s="12"/>
      <c r="AB113" s="8"/>
      <c r="AC113" s="6">
        <f>ABS((AA113/L113) - 1)</f>
        <v>1</v>
      </c>
      <c r="AD113">
        <v>545</v>
      </c>
      <c r="AE113" t="s">
        <v>319</v>
      </c>
      <c r="AF113">
        <v>1177.5</v>
      </c>
      <c r="AG113" t="s">
        <v>138</v>
      </c>
    </row>
    <row r="114" spans="1:33" customHeight="1" ht="30">
      <c r="A114" s="3" t="s">
        <v>324</v>
      </c>
      <c r="B114" s="3" t="s">
        <v>325</v>
      </c>
      <c r="C114" s="3" t="s">
        <v>36</v>
      </c>
      <c r="D114" s="3" t="s">
        <v>59</v>
      </c>
      <c r="E114" s="3"/>
      <c r="F114" s="3"/>
      <c r="G114" s="3"/>
      <c r="H114" s="3" t="s">
        <v>38</v>
      </c>
      <c r="I114" s="4">
        <v>1</v>
      </c>
      <c r="J114" s="3" t="s">
        <v>39</v>
      </c>
      <c r="K114" s="7">
        <v>604.33</v>
      </c>
      <c r="L114" s="7">
        <f>K114*1.16</f>
        <v>701.0228</v>
      </c>
      <c r="M114" s="7">
        <f>I114*K114</f>
        <v>604.33</v>
      </c>
      <c r="N114" s="7">
        <f>I114*L114</f>
        <v>701.0228</v>
      </c>
      <c r="O114" s="7">
        <v>1121.64</v>
      </c>
      <c r="P114" s="7"/>
      <c r="Q114" s="5">
        <f>ABS((O114/L114) - 1)</f>
        <v>0.60000502123469</v>
      </c>
      <c r="R114" s="7">
        <v>1051.53</v>
      </c>
      <c r="S114" s="7"/>
      <c r="T114" s="5">
        <f>ABS((R114/L114) - 1)</f>
        <v>0.49999400875407</v>
      </c>
      <c r="U114" s="7">
        <v>981.43</v>
      </c>
      <c r="V114" s="7"/>
      <c r="W114" s="5">
        <f>ABS((U114/L114) - 1)</f>
        <v>0.39999726114472</v>
      </c>
      <c r="X114" s="7">
        <v>911.33</v>
      </c>
      <c r="Y114" s="7"/>
      <c r="Z114" s="5">
        <f>ABS((X114/L114) - 1)</f>
        <v>0.30000051353537</v>
      </c>
      <c r="AA114" s="7"/>
      <c r="AB114" s="8"/>
      <c r="AC114" s="6">
        <f>ABS((AA114/L114) - 1)</f>
        <v>1</v>
      </c>
      <c r="AD114">
        <v>405</v>
      </c>
      <c r="AE114" t="s">
        <v>156</v>
      </c>
      <c r="AF114">
        <v>604.33</v>
      </c>
      <c r="AG114" t="s">
        <v>138</v>
      </c>
    </row>
    <row r="115" spans="1:33" customHeight="1" ht="30">
      <c r="A115" s="9" t="s">
        <v>326</v>
      </c>
      <c r="B115" s="9" t="s">
        <v>327</v>
      </c>
      <c r="C115" s="9" t="s">
        <v>36</v>
      </c>
      <c r="D115" s="9" t="s">
        <v>47</v>
      </c>
      <c r="E115" s="9"/>
      <c r="F115" s="9"/>
      <c r="G115" s="9"/>
      <c r="H115" s="9" t="s">
        <v>328</v>
      </c>
      <c r="I115" s="10">
        <v>1</v>
      </c>
      <c r="J115" s="9" t="s">
        <v>39</v>
      </c>
      <c r="K115" s="12">
        <v>339</v>
      </c>
      <c r="L115" s="12">
        <f>K115*1.16</f>
        <v>393.24</v>
      </c>
      <c r="M115" s="12">
        <f>I115*K115</f>
        <v>339</v>
      </c>
      <c r="N115" s="12">
        <f>I115*L115</f>
        <v>393.24</v>
      </c>
      <c r="O115" s="12">
        <v>629.18</v>
      </c>
      <c r="P115" s="12"/>
      <c r="Q115" s="11">
        <f>ABS((O115/L115) - 1)</f>
        <v>0.5999898280948</v>
      </c>
      <c r="R115" s="12">
        <v>589.86</v>
      </c>
      <c r="S115" s="12"/>
      <c r="T115" s="11">
        <f>ABS((R115/L115) - 1)</f>
        <v>0.5</v>
      </c>
      <c r="U115" s="12">
        <v>550.54</v>
      </c>
      <c r="V115" s="12"/>
      <c r="W115" s="11">
        <f>ABS((U115/L115) - 1)</f>
        <v>0.4000101719052</v>
      </c>
      <c r="X115" s="12">
        <v>511.21</v>
      </c>
      <c r="Y115" s="12"/>
      <c r="Z115" s="11">
        <f>ABS((X115/L115) - 1)</f>
        <v>0.2999949140474</v>
      </c>
      <c r="AA115" s="12"/>
      <c r="AB115" s="8"/>
      <c r="AC115" s="6">
        <f>ABS((AA115/L115) - 1)</f>
        <v>1</v>
      </c>
      <c r="AD115"/>
      <c r="AE115" t="s">
        <v>73</v>
      </c>
      <c r="AF115">
        <v>339</v>
      </c>
      <c r="AG115" t="s">
        <v>41</v>
      </c>
    </row>
    <row r="116" spans="1:33" customHeight="1" ht="30">
      <c r="A116" s="3" t="s">
        <v>329</v>
      </c>
      <c r="B116" s="3" t="s">
        <v>330</v>
      </c>
      <c r="C116" s="3" t="s">
        <v>36</v>
      </c>
      <c r="D116" s="3" t="s">
        <v>44</v>
      </c>
      <c r="E116" s="3"/>
      <c r="F116" s="3"/>
      <c r="G116" s="3"/>
      <c r="H116" s="3" t="s">
        <v>38</v>
      </c>
      <c r="I116" s="4">
        <v>1</v>
      </c>
      <c r="J116" s="3" t="s">
        <v>39</v>
      </c>
      <c r="K116" s="7">
        <v>6683.75</v>
      </c>
      <c r="L116" s="7">
        <f>K116*1.16</f>
        <v>7753.15</v>
      </c>
      <c r="M116" s="7">
        <f>I116*K116</f>
        <v>6683.75</v>
      </c>
      <c r="N116" s="7">
        <f>I116*L116</f>
        <v>7753.15</v>
      </c>
      <c r="O116" s="7">
        <v>12405.04</v>
      </c>
      <c r="P116" s="7"/>
      <c r="Q116" s="5">
        <f>ABS((O116/L116) - 1)</f>
        <v>0.6</v>
      </c>
      <c r="R116" s="7">
        <v>11629.73</v>
      </c>
      <c r="S116" s="7"/>
      <c r="T116" s="5">
        <f>ABS((R116/L116) - 1)</f>
        <v>0.50000064489917</v>
      </c>
      <c r="U116" s="7">
        <v>10854.41</v>
      </c>
      <c r="V116" s="7"/>
      <c r="W116" s="5">
        <f>ABS((U116/L116) - 1)</f>
        <v>0.4</v>
      </c>
      <c r="X116" s="7">
        <v>10079.1</v>
      </c>
      <c r="Y116" s="7"/>
      <c r="Z116" s="5">
        <f>ABS((X116/L116) - 1)</f>
        <v>0.30000064489917</v>
      </c>
      <c r="AA116" s="7"/>
      <c r="AB116" s="8"/>
      <c r="AC116" s="6">
        <f>ABS((AA116/L116) - 1)</f>
        <v>1</v>
      </c>
      <c r="AD116">
        <v>554</v>
      </c>
      <c r="AE116" t="s">
        <v>331</v>
      </c>
      <c r="AF116">
        <v>6683.75</v>
      </c>
      <c r="AG116" t="s">
        <v>138</v>
      </c>
    </row>
    <row r="117" spans="1:33" customHeight="1" ht="30">
      <c r="A117" s="9" t="s">
        <v>332</v>
      </c>
      <c r="B117" s="9" t="s">
        <v>333</v>
      </c>
      <c r="C117" s="9" t="s">
        <v>36</v>
      </c>
      <c r="D117" s="9" t="s">
        <v>59</v>
      </c>
      <c r="E117" s="9"/>
      <c r="F117" s="9"/>
      <c r="G117" s="9"/>
      <c r="H117" s="9" t="s">
        <v>38</v>
      </c>
      <c r="I117" s="10">
        <v>1</v>
      </c>
      <c r="J117" s="9" t="s">
        <v>39</v>
      </c>
      <c r="K117" s="12">
        <v>2310</v>
      </c>
      <c r="L117" s="12">
        <f>K117*1.16</f>
        <v>2679.6</v>
      </c>
      <c r="M117" s="12">
        <f>I117*K117</f>
        <v>2310</v>
      </c>
      <c r="N117" s="12">
        <f>I117*L117</f>
        <v>2679.6</v>
      </c>
      <c r="O117" s="12">
        <v>4287.36</v>
      </c>
      <c r="P117" s="12"/>
      <c r="Q117" s="11">
        <f>ABS((O117/L117) - 1)</f>
        <v>0.6</v>
      </c>
      <c r="R117" s="12">
        <v>4019.4</v>
      </c>
      <c r="S117" s="12"/>
      <c r="T117" s="11">
        <f>ABS((R117/L117) - 1)</f>
        <v>0.5</v>
      </c>
      <c r="U117" s="12">
        <v>3751.44</v>
      </c>
      <c r="V117" s="12"/>
      <c r="W117" s="11">
        <f>ABS((U117/L117) - 1)</f>
        <v>0.4</v>
      </c>
      <c r="X117" s="12">
        <v>3483.48</v>
      </c>
      <c r="Y117" s="12"/>
      <c r="Z117" s="11">
        <f>ABS((X117/L117) - 1)</f>
        <v>0.3</v>
      </c>
      <c r="AA117" s="12"/>
      <c r="AB117" s="8"/>
      <c r="AC117" s="6">
        <f>ABS((AA117/L117) - 1)</f>
        <v>1</v>
      </c>
      <c r="AD117">
        <v>554</v>
      </c>
      <c r="AE117" t="s">
        <v>331</v>
      </c>
      <c r="AF117">
        <v>2310</v>
      </c>
      <c r="AG117" t="s">
        <v>138</v>
      </c>
    </row>
    <row r="118" spans="1:33" customHeight="1" ht="30">
      <c r="A118" s="3" t="s">
        <v>334</v>
      </c>
      <c r="B118" s="3" t="s">
        <v>335</v>
      </c>
      <c r="C118" s="3" t="s">
        <v>36</v>
      </c>
      <c r="D118" s="3" t="s">
        <v>44</v>
      </c>
      <c r="E118" s="3"/>
      <c r="F118" s="3"/>
      <c r="G118" s="3"/>
      <c r="H118" s="3" t="s">
        <v>38</v>
      </c>
      <c r="I118" s="4">
        <v>1</v>
      </c>
      <c r="J118" s="3" t="s">
        <v>39</v>
      </c>
      <c r="K118" s="7">
        <v>4772.5</v>
      </c>
      <c r="L118" s="7">
        <f>K118*1.16</f>
        <v>5536.1</v>
      </c>
      <c r="M118" s="7">
        <f>I118*K118</f>
        <v>4772.5</v>
      </c>
      <c r="N118" s="7">
        <f>I118*L118</f>
        <v>5536.1</v>
      </c>
      <c r="O118" s="7">
        <v>8857.76</v>
      </c>
      <c r="P118" s="7"/>
      <c r="Q118" s="5">
        <f>ABS((O118/L118) - 1)</f>
        <v>0.6</v>
      </c>
      <c r="R118" s="7">
        <v>8304.15</v>
      </c>
      <c r="S118" s="7"/>
      <c r="T118" s="5">
        <f>ABS((R118/L118) - 1)</f>
        <v>0.5</v>
      </c>
      <c r="U118" s="7">
        <v>7750.54</v>
      </c>
      <c r="V118" s="7"/>
      <c r="W118" s="5">
        <f>ABS((U118/L118) - 1)</f>
        <v>0.4</v>
      </c>
      <c r="X118" s="7">
        <v>7196.93</v>
      </c>
      <c r="Y118" s="7"/>
      <c r="Z118" s="5">
        <f>ABS((X118/L118) - 1)</f>
        <v>0.3</v>
      </c>
      <c r="AA118" s="7"/>
      <c r="AB118" s="8"/>
      <c r="AC118" s="6">
        <f>ABS((AA118/L118) - 1)</f>
        <v>1</v>
      </c>
      <c r="AD118">
        <v>554</v>
      </c>
      <c r="AE118" t="s">
        <v>331</v>
      </c>
      <c r="AF118">
        <v>4772.5</v>
      </c>
      <c r="AG118" t="s">
        <v>138</v>
      </c>
    </row>
    <row r="119" spans="1:33" customHeight="1" ht="30">
      <c r="A119" s="9" t="s">
        <v>336</v>
      </c>
      <c r="B119" s="9" t="s">
        <v>337</v>
      </c>
      <c r="C119" s="9" t="s">
        <v>36</v>
      </c>
      <c r="D119" s="9" t="s">
        <v>100</v>
      </c>
      <c r="E119" s="9"/>
      <c r="F119" s="9"/>
      <c r="G119" s="9"/>
      <c r="H119" s="9" t="s">
        <v>38</v>
      </c>
      <c r="I119" s="10">
        <v>1</v>
      </c>
      <c r="J119" s="9" t="s">
        <v>39</v>
      </c>
      <c r="K119" s="12">
        <v>668.13</v>
      </c>
      <c r="L119" s="12">
        <f>K119*1.16</f>
        <v>775.0308</v>
      </c>
      <c r="M119" s="12">
        <f>I119*K119</f>
        <v>668.13</v>
      </c>
      <c r="N119" s="12">
        <f>I119*L119</f>
        <v>775.0308</v>
      </c>
      <c r="O119" s="12">
        <v>1240.05</v>
      </c>
      <c r="P119" s="12"/>
      <c r="Q119" s="11">
        <f>ABS((O119/L119) - 1)</f>
        <v>0.60000092899534</v>
      </c>
      <c r="R119" s="12">
        <v>1162.55</v>
      </c>
      <c r="S119" s="12"/>
      <c r="T119" s="11">
        <f>ABS((R119/L119) - 1)</f>
        <v>0.50000490303095</v>
      </c>
      <c r="U119" s="12">
        <v>1085.04</v>
      </c>
      <c r="V119" s="12"/>
      <c r="W119" s="11">
        <f>ABS((U119/L119) - 1)</f>
        <v>0.39999597435354</v>
      </c>
      <c r="X119" s="12">
        <v>1007.54</v>
      </c>
      <c r="Y119" s="12"/>
      <c r="Z119" s="11">
        <f>ABS((X119/L119) - 1)</f>
        <v>0.29999994838915</v>
      </c>
      <c r="AA119" s="12"/>
      <c r="AB119" s="8"/>
      <c r="AC119" s="6">
        <f>ABS((AA119/L119) - 1)</f>
        <v>1</v>
      </c>
      <c r="AD119">
        <v>559</v>
      </c>
      <c r="AE119" t="s">
        <v>338</v>
      </c>
      <c r="AF119">
        <v>668.13</v>
      </c>
      <c r="AG119" t="s">
        <v>138</v>
      </c>
    </row>
    <row r="120" spans="1:33" customHeight="1" ht="30">
      <c r="A120" s="3" t="s">
        <v>339</v>
      </c>
      <c r="B120" s="3" t="s">
        <v>340</v>
      </c>
      <c r="C120" s="3" t="s">
        <v>36</v>
      </c>
      <c r="D120" s="3" t="s">
        <v>64</v>
      </c>
      <c r="E120" s="3"/>
      <c r="F120" s="3"/>
      <c r="G120" s="3"/>
      <c r="H120" s="3" t="s">
        <v>38</v>
      </c>
      <c r="I120" s="4">
        <v>3</v>
      </c>
      <c r="J120" s="3" t="s">
        <v>39</v>
      </c>
      <c r="K120" s="7">
        <v>718.75</v>
      </c>
      <c r="L120" s="7">
        <f>K120*1.16</f>
        <v>833.75</v>
      </c>
      <c r="M120" s="7">
        <f>I120*K120</f>
        <v>2156.25</v>
      </c>
      <c r="N120" s="7">
        <f>I120*L120</f>
        <v>2501.25</v>
      </c>
      <c r="O120" s="7">
        <v>1334</v>
      </c>
      <c r="P120" s="7"/>
      <c r="Q120" s="5">
        <f>ABS((O120/L120) - 1)</f>
        <v>0.6</v>
      </c>
      <c r="R120" s="7">
        <v>1250.63</v>
      </c>
      <c r="S120" s="7"/>
      <c r="T120" s="5">
        <f>ABS((R120/L120) - 1)</f>
        <v>0.5000059970015</v>
      </c>
      <c r="U120" s="7">
        <v>1167.25</v>
      </c>
      <c r="V120" s="7"/>
      <c r="W120" s="5">
        <f>ABS((U120/L120) - 1)</f>
        <v>0.4</v>
      </c>
      <c r="X120" s="7">
        <v>1083.88</v>
      </c>
      <c r="Y120" s="7"/>
      <c r="Z120" s="5">
        <f>ABS((X120/L120) - 1)</f>
        <v>0.3000059970015</v>
      </c>
      <c r="AA120" s="7"/>
      <c r="AB120" s="8"/>
      <c r="AC120" s="6">
        <f>ABS((AA120/L120) - 1)</f>
        <v>1</v>
      </c>
      <c r="AD120">
        <v>391</v>
      </c>
      <c r="AE120" t="s">
        <v>145</v>
      </c>
      <c r="AF120">
        <v>718.75</v>
      </c>
      <c r="AG120" t="s">
        <v>138</v>
      </c>
    </row>
    <row r="121" spans="1:33" customHeight="1" ht="30">
      <c r="A121" s="9" t="s">
        <v>341</v>
      </c>
      <c r="B121" s="9" t="s">
        <v>342</v>
      </c>
      <c r="C121" s="9" t="s">
        <v>36</v>
      </c>
      <c r="D121" s="9" t="s">
        <v>64</v>
      </c>
      <c r="E121" s="9"/>
      <c r="F121" s="9"/>
      <c r="G121" s="9"/>
      <c r="H121" s="9" t="s">
        <v>38</v>
      </c>
      <c r="I121" s="10">
        <v>3</v>
      </c>
      <c r="J121" s="9" t="s">
        <v>39</v>
      </c>
      <c r="K121" s="12">
        <v>690</v>
      </c>
      <c r="L121" s="12">
        <f>K121*1.16</f>
        <v>800.4</v>
      </c>
      <c r="M121" s="12">
        <f>I121*K121</f>
        <v>2070</v>
      </c>
      <c r="N121" s="12">
        <f>I121*L121</f>
        <v>2401.2</v>
      </c>
      <c r="O121" s="12">
        <v>1280.64</v>
      </c>
      <c r="P121" s="12"/>
      <c r="Q121" s="11">
        <f>ABS((O121/L121) - 1)</f>
        <v>0.6</v>
      </c>
      <c r="R121" s="12">
        <v>1200.6</v>
      </c>
      <c r="S121" s="12"/>
      <c r="T121" s="11">
        <f>ABS((R121/L121) - 1)</f>
        <v>0.5</v>
      </c>
      <c r="U121" s="12">
        <v>1120.56</v>
      </c>
      <c r="V121" s="12"/>
      <c r="W121" s="11">
        <f>ABS((U121/L121) - 1)</f>
        <v>0.4</v>
      </c>
      <c r="X121" s="12">
        <v>1040.52</v>
      </c>
      <c r="Y121" s="12"/>
      <c r="Z121" s="11">
        <f>ABS((X121/L121) - 1)</f>
        <v>0.3</v>
      </c>
      <c r="AA121" s="12"/>
      <c r="AB121" s="8"/>
      <c r="AC121" s="6">
        <f>ABS((AA121/L121) - 1)</f>
        <v>1</v>
      </c>
      <c r="AD121">
        <v>328</v>
      </c>
      <c r="AE121" t="s">
        <v>80</v>
      </c>
      <c r="AF121">
        <v>690</v>
      </c>
      <c r="AG121" t="s">
        <v>51</v>
      </c>
    </row>
    <row r="122" spans="1:33" customHeight="1" ht="30">
      <c r="A122" s="3" t="s">
        <v>343</v>
      </c>
      <c r="B122" s="3" t="s">
        <v>344</v>
      </c>
      <c r="C122" s="3" t="s">
        <v>36</v>
      </c>
      <c r="D122" s="3" t="s">
        <v>64</v>
      </c>
      <c r="E122" s="3"/>
      <c r="F122" s="3"/>
      <c r="G122" s="3"/>
      <c r="H122" s="3" t="s">
        <v>38</v>
      </c>
      <c r="I122" s="4">
        <v>1</v>
      </c>
      <c r="J122" s="3" t="s">
        <v>39</v>
      </c>
      <c r="K122" s="7">
        <v>1185</v>
      </c>
      <c r="L122" s="7">
        <f>K122*1.16</f>
        <v>1374.6</v>
      </c>
      <c r="M122" s="7">
        <f>I122*K122</f>
        <v>1185</v>
      </c>
      <c r="N122" s="7">
        <f>I122*L122</f>
        <v>1374.6</v>
      </c>
      <c r="O122" s="7">
        <v>2199.36</v>
      </c>
      <c r="P122" s="7"/>
      <c r="Q122" s="5">
        <f>ABS((O122/L122) - 1)</f>
        <v>0.6</v>
      </c>
      <c r="R122" s="7">
        <v>2061.9</v>
      </c>
      <c r="S122" s="7"/>
      <c r="T122" s="5">
        <f>ABS((R122/L122) - 1)</f>
        <v>0.5</v>
      </c>
      <c r="U122" s="7">
        <v>1924.44</v>
      </c>
      <c r="V122" s="7"/>
      <c r="W122" s="5">
        <f>ABS((U122/L122) - 1)</f>
        <v>0.4</v>
      </c>
      <c r="X122" s="7">
        <v>1786.98</v>
      </c>
      <c r="Y122" s="7"/>
      <c r="Z122" s="5">
        <f>ABS((X122/L122) - 1)</f>
        <v>0.3</v>
      </c>
      <c r="AA122" s="7"/>
      <c r="AB122" s="8"/>
      <c r="AC122" s="6">
        <f>ABS((AA122/L122) - 1)</f>
        <v>1</v>
      </c>
      <c r="AD122">
        <v>575</v>
      </c>
      <c r="AE122" t="s">
        <v>345</v>
      </c>
      <c r="AF122">
        <v>1185</v>
      </c>
      <c r="AG122" t="s">
        <v>138</v>
      </c>
    </row>
    <row r="123" spans="1:33" customHeight="1" ht="30">
      <c r="A123" s="9" t="s">
        <v>346</v>
      </c>
      <c r="B123" s="9" t="s">
        <v>347</v>
      </c>
      <c r="C123" s="9" t="s">
        <v>36</v>
      </c>
      <c r="D123" s="9" t="s">
        <v>64</v>
      </c>
      <c r="E123" s="9"/>
      <c r="F123" s="9"/>
      <c r="G123" s="9"/>
      <c r="H123" s="9" t="s">
        <v>38</v>
      </c>
      <c r="I123" s="10">
        <v>1</v>
      </c>
      <c r="J123" s="9" t="s">
        <v>39</v>
      </c>
      <c r="K123" s="12">
        <v>1406.25</v>
      </c>
      <c r="L123" s="12">
        <f>K123*1.16</f>
        <v>1631.25</v>
      </c>
      <c r="M123" s="12">
        <f>I123*K123</f>
        <v>1406.25</v>
      </c>
      <c r="N123" s="12">
        <f>I123*L123</f>
        <v>1631.25</v>
      </c>
      <c r="O123" s="12">
        <v>2610</v>
      </c>
      <c r="P123" s="12"/>
      <c r="Q123" s="11">
        <f>ABS((O123/L123) - 1)</f>
        <v>0.6</v>
      </c>
      <c r="R123" s="12">
        <v>2446.88</v>
      </c>
      <c r="S123" s="12"/>
      <c r="T123" s="11">
        <f>ABS((R123/L123) - 1)</f>
        <v>0.5000030651341</v>
      </c>
      <c r="U123" s="12">
        <v>2283.75</v>
      </c>
      <c r="V123" s="12"/>
      <c r="W123" s="11">
        <f>ABS((U123/L123) - 1)</f>
        <v>0.4</v>
      </c>
      <c r="X123" s="12">
        <v>2120.63</v>
      </c>
      <c r="Y123" s="12"/>
      <c r="Z123" s="11">
        <f>ABS((X123/L123) - 1)</f>
        <v>0.3000030651341</v>
      </c>
      <c r="AA123" s="12"/>
      <c r="AB123" s="8"/>
      <c r="AC123" s="6">
        <f>ABS((AA123/L123) - 1)</f>
        <v>1</v>
      </c>
      <c r="AD123">
        <v>575</v>
      </c>
      <c r="AE123" t="s">
        <v>345</v>
      </c>
      <c r="AF123">
        <v>1406.25</v>
      </c>
      <c r="AG123" t="s">
        <v>138</v>
      </c>
    </row>
    <row r="124" spans="1:33" customHeight="1" ht="30">
      <c r="A124" s="3" t="s">
        <v>348</v>
      </c>
      <c r="B124" s="3" t="s">
        <v>349</v>
      </c>
      <c r="C124" s="3" t="s">
        <v>36</v>
      </c>
      <c r="D124" s="3" t="s">
        <v>113</v>
      </c>
      <c r="E124" s="3"/>
      <c r="F124" s="3"/>
      <c r="G124" s="3"/>
      <c r="H124" s="3" t="s">
        <v>38</v>
      </c>
      <c r="I124" s="4">
        <v>1</v>
      </c>
      <c r="J124" s="3" t="s">
        <v>39</v>
      </c>
      <c r="K124" s="7">
        <v>1080</v>
      </c>
      <c r="L124" s="7">
        <f>K124*1.16</f>
        <v>1252.8</v>
      </c>
      <c r="M124" s="7">
        <f>I124*K124</f>
        <v>1080</v>
      </c>
      <c r="N124" s="7">
        <f>I124*L124</f>
        <v>1252.8</v>
      </c>
      <c r="O124" s="7">
        <v>2004.48</v>
      </c>
      <c r="P124" s="7"/>
      <c r="Q124" s="5">
        <f>ABS((O124/L124) - 1)</f>
        <v>0.6</v>
      </c>
      <c r="R124" s="7">
        <v>1879.2</v>
      </c>
      <c r="S124" s="7"/>
      <c r="T124" s="5">
        <f>ABS((R124/L124) - 1)</f>
        <v>0.5</v>
      </c>
      <c r="U124" s="7">
        <v>1753.92</v>
      </c>
      <c r="V124" s="7"/>
      <c r="W124" s="5">
        <f>ABS((U124/L124) - 1)</f>
        <v>0.4</v>
      </c>
      <c r="X124" s="7">
        <v>1628.64</v>
      </c>
      <c r="Y124" s="7"/>
      <c r="Z124" s="5">
        <f>ABS((X124/L124) - 1)</f>
        <v>0.3</v>
      </c>
      <c r="AA124" s="7"/>
      <c r="AB124" s="8"/>
      <c r="AC124" s="6">
        <f>ABS((AA124/L124) - 1)</f>
        <v>1</v>
      </c>
      <c r="AD124">
        <v>575</v>
      </c>
      <c r="AE124" t="s">
        <v>345</v>
      </c>
      <c r="AF124">
        <v>1080</v>
      </c>
      <c r="AG124" t="s">
        <v>138</v>
      </c>
    </row>
    <row r="125" spans="1:33" customHeight="1" ht="30">
      <c r="A125" s="9" t="s">
        <v>350</v>
      </c>
      <c r="B125" s="9" t="s">
        <v>351</v>
      </c>
      <c r="C125" s="9" t="s">
        <v>36</v>
      </c>
      <c r="D125" s="9" t="s">
        <v>44</v>
      </c>
      <c r="E125" s="9"/>
      <c r="F125" s="9"/>
      <c r="G125" s="9"/>
      <c r="H125" s="9" t="s">
        <v>38</v>
      </c>
      <c r="I125" s="10">
        <v>1</v>
      </c>
      <c r="J125" s="9" t="s">
        <v>39</v>
      </c>
      <c r="K125" s="12">
        <v>2200</v>
      </c>
      <c r="L125" s="12">
        <f>K125*1.16</f>
        <v>2552</v>
      </c>
      <c r="M125" s="12">
        <f>I125*K125</f>
        <v>2200</v>
      </c>
      <c r="N125" s="12">
        <f>I125*L125</f>
        <v>2552</v>
      </c>
      <c r="O125" s="12">
        <v>4083.2</v>
      </c>
      <c r="P125" s="12"/>
      <c r="Q125" s="11">
        <f>ABS((O125/L125) - 1)</f>
        <v>0.6</v>
      </c>
      <c r="R125" s="12">
        <v>3828</v>
      </c>
      <c r="S125" s="12"/>
      <c r="T125" s="11">
        <f>ABS((R125/L125) - 1)</f>
        <v>0.5</v>
      </c>
      <c r="U125" s="12">
        <v>3572.8</v>
      </c>
      <c r="V125" s="12"/>
      <c r="W125" s="11">
        <f>ABS((U125/L125) - 1)</f>
        <v>0.4</v>
      </c>
      <c r="X125" s="12">
        <v>3317.6</v>
      </c>
      <c r="Y125" s="12"/>
      <c r="Z125" s="11">
        <f>ABS((X125/L125) - 1)</f>
        <v>0.3</v>
      </c>
      <c r="AA125" s="12"/>
      <c r="AB125" s="8"/>
      <c r="AC125" s="6">
        <f>ABS((AA125/L125) - 1)</f>
        <v>1</v>
      </c>
      <c r="AD125">
        <v>575</v>
      </c>
      <c r="AE125" t="s">
        <v>345</v>
      </c>
      <c r="AF125">
        <v>2200</v>
      </c>
      <c r="AG125" t="s">
        <v>138</v>
      </c>
    </row>
    <row r="126" spans="1:33" customHeight="1" ht="30">
      <c r="A126" s="3" t="s">
        <v>352</v>
      </c>
      <c r="B126" s="3" t="s">
        <v>353</v>
      </c>
      <c r="C126" s="3" t="s">
        <v>36</v>
      </c>
      <c r="D126" s="3" t="s">
        <v>44</v>
      </c>
      <c r="E126" s="3"/>
      <c r="F126" s="3"/>
      <c r="G126" s="3"/>
      <c r="H126" s="3" t="s">
        <v>38</v>
      </c>
      <c r="I126" s="4">
        <v>1</v>
      </c>
      <c r="J126" s="3" t="s">
        <v>39</v>
      </c>
      <c r="K126" s="7">
        <v>2200</v>
      </c>
      <c r="L126" s="7">
        <f>K126*1.16</f>
        <v>2552</v>
      </c>
      <c r="M126" s="7">
        <f>I126*K126</f>
        <v>2200</v>
      </c>
      <c r="N126" s="7">
        <f>I126*L126</f>
        <v>2552</v>
      </c>
      <c r="O126" s="7">
        <v>4083.2</v>
      </c>
      <c r="P126" s="7"/>
      <c r="Q126" s="5">
        <f>ABS((O126/L126) - 1)</f>
        <v>0.6</v>
      </c>
      <c r="R126" s="7">
        <v>3828</v>
      </c>
      <c r="S126" s="7"/>
      <c r="T126" s="5">
        <f>ABS((R126/L126) - 1)</f>
        <v>0.5</v>
      </c>
      <c r="U126" s="7">
        <v>3572.8</v>
      </c>
      <c r="V126" s="7"/>
      <c r="W126" s="5">
        <f>ABS((U126/L126) - 1)</f>
        <v>0.4</v>
      </c>
      <c r="X126" s="7">
        <v>3317.6</v>
      </c>
      <c r="Y126" s="7"/>
      <c r="Z126" s="5">
        <f>ABS((X126/L126) - 1)</f>
        <v>0.3</v>
      </c>
      <c r="AA126" s="7"/>
      <c r="AB126" s="8"/>
      <c r="AC126" s="6">
        <f>ABS((AA126/L126) - 1)</f>
        <v>1</v>
      </c>
      <c r="AD126">
        <v>575</v>
      </c>
      <c r="AE126" t="s">
        <v>345</v>
      </c>
      <c r="AF126">
        <v>2200</v>
      </c>
      <c r="AG126" t="s">
        <v>138</v>
      </c>
    </row>
    <row r="127" spans="1:33" customHeight="1" ht="30">
      <c r="A127" s="9" t="s">
        <v>354</v>
      </c>
      <c r="B127" s="9" t="s">
        <v>355</v>
      </c>
      <c r="C127" s="9" t="s">
        <v>36</v>
      </c>
      <c r="D127" s="9" t="s">
        <v>64</v>
      </c>
      <c r="E127" s="9"/>
      <c r="F127" s="9"/>
      <c r="G127" s="9"/>
      <c r="H127" s="9" t="s">
        <v>38</v>
      </c>
      <c r="I127" s="10">
        <v>1</v>
      </c>
      <c r="J127" s="9" t="s">
        <v>39</v>
      </c>
      <c r="K127" s="12">
        <v>1600.63</v>
      </c>
      <c r="L127" s="12">
        <f>K127*1.16</f>
        <v>1856.7308</v>
      </c>
      <c r="M127" s="12">
        <f>I127*K127</f>
        <v>1600.63</v>
      </c>
      <c r="N127" s="12">
        <f>I127*L127</f>
        <v>1856.7308</v>
      </c>
      <c r="O127" s="12">
        <v>2970.77</v>
      </c>
      <c r="P127" s="12"/>
      <c r="Q127" s="11">
        <f>ABS((O127/L127) - 1)</f>
        <v>0.60000038777835</v>
      </c>
      <c r="R127" s="12">
        <v>2785.1</v>
      </c>
      <c r="S127" s="12"/>
      <c r="T127" s="11">
        <f>ABS((R127/L127) - 1)</f>
        <v>0.50000204660794</v>
      </c>
      <c r="U127" s="12">
        <v>2599.42</v>
      </c>
      <c r="V127" s="12"/>
      <c r="W127" s="11">
        <f>ABS((U127/L127) - 1)</f>
        <v>0.39999831962716</v>
      </c>
      <c r="X127" s="12">
        <v>2413.75</v>
      </c>
      <c r="Y127" s="12"/>
      <c r="Z127" s="11">
        <f>ABS((X127/L127) - 1)</f>
        <v>0.29999997845676</v>
      </c>
      <c r="AA127" s="12"/>
      <c r="AB127" s="8"/>
      <c r="AC127" s="6">
        <f>ABS((AA127/L127) - 1)</f>
        <v>1</v>
      </c>
      <c r="AD127">
        <v>575</v>
      </c>
      <c r="AE127" t="s">
        <v>345</v>
      </c>
      <c r="AF127">
        <v>1600.63</v>
      </c>
      <c r="AG127" t="s">
        <v>138</v>
      </c>
    </row>
    <row r="128" spans="1:33" customHeight="1" ht="30">
      <c r="A128" s="3" t="s">
        <v>356</v>
      </c>
      <c r="B128" s="3" t="s">
        <v>357</v>
      </c>
      <c r="C128" s="3" t="s">
        <v>36</v>
      </c>
      <c r="D128" s="3" t="s">
        <v>64</v>
      </c>
      <c r="E128" s="3"/>
      <c r="F128" s="3"/>
      <c r="G128" s="3"/>
      <c r="H128" s="3" t="s">
        <v>38</v>
      </c>
      <c r="I128" s="4">
        <v>1</v>
      </c>
      <c r="J128" s="3" t="s">
        <v>39</v>
      </c>
      <c r="K128" s="7">
        <v>920</v>
      </c>
      <c r="L128" s="7">
        <f>K128*1.16</f>
        <v>1067.2</v>
      </c>
      <c r="M128" s="7">
        <f>I128*K128</f>
        <v>920</v>
      </c>
      <c r="N128" s="7">
        <f>I128*L128</f>
        <v>1067.2</v>
      </c>
      <c r="O128" s="7">
        <v>1707.52</v>
      </c>
      <c r="P128" s="7"/>
      <c r="Q128" s="5">
        <f>ABS((O128/L128) - 1)</f>
        <v>0.6</v>
      </c>
      <c r="R128" s="7">
        <v>1600.8</v>
      </c>
      <c r="S128" s="7"/>
      <c r="T128" s="5">
        <f>ABS((R128/L128) - 1)</f>
        <v>0.5</v>
      </c>
      <c r="U128" s="7">
        <v>1494.08</v>
      </c>
      <c r="V128" s="7"/>
      <c r="W128" s="5">
        <f>ABS((U128/L128) - 1)</f>
        <v>0.4</v>
      </c>
      <c r="X128" s="7">
        <v>1387.36</v>
      </c>
      <c r="Y128" s="7"/>
      <c r="Z128" s="5">
        <f>ABS((X128/L128) - 1)</f>
        <v>0.3</v>
      </c>
      <c r="AA128" s="7"/>
      <c r="AB128" s="8"/>
      <c r="AC128" s="6">
        <f>ABS((AA128/L128) - 1)</f>
        <v>1</v>
      </c>
      <c r="AD128">
        <v>391</v>
      </c>
      <c r="AE128" t="s">
        <v>145</v>
      </c>
      <c r="AF128">
        <v>920</v>
      </c>
      <c r="AG128" t="s">
        <v>138</v>
      </c>
    </row>
    <row r="129" spans="1:33" customHeight="1" ht="30">
      <c r="A129" s="9" t="s">
        <v>358</v>
      </c>
      <c r="B129" s="9" t="s">
        <v>359</v>
      </c>
      <c r="C129" s="9" t="s">
        <v>36</v>
      </c>
      <c r="D129" s="9" t="s">
        <v>79</v>
      </c>
      <c r="E129" s="9"/>
      <c r="F129" s="9"/>
      <c r="G129" s="9"/>
      <c r="H129" s="9" t="s">
        <v>38</v>
      </c>
      <c r="I129" s="10">
        <v>1</v>
      </c>
      <c r="J129" s="9" t="s">
        <v>39</v>
      </c>
      <c r="K129" s="12">
        <v>297.5</v>
      </c>
      <c r="L129" s="12">
        <f>K129*1.16</f>
        <v>345.1</v>
      </c>
      <c r="M129" s="12">
        <f>I129*K129</f>
        <v>297.5</v>
      </c>
      <c r="N129" s="12">
        <f>I129*L129</f>
        <v>345.1</v>
      </c>
      <c r="O129" s="12">
        <v>552.16</v>
      </c>
      <c r="P129" s="12"/>
      <c r="Q129" s="11">
        <f>ABS((O129/L129) - 1)</f>
        <v>0.6</v>
      </c>
      <c r="R129" s="12">
        <v>517.65</v>
      </c>
      <c r="S129" s="12"/>
      <c r="T129" s="11">
        <f>ABS((R129/L129) - 1)</f>
        <v>0.5</v>
      </c>
      <c r="U129" s="12">
        <v>483.14</v>
      </c>
      <c r="V129" s="12"/>
      <c r="W129" s="11">
        <f>ABS((U129/L129) - 1)</f>
        <v>0.4</v>
      </c>
      <c r="X129" s="12">
        <v>448.63</v>
      </c>
      <c r="Y129" s="12"/>
      <c r="Z129" s="11">
        <f>ABS((X129/L129) - 1)</f>
        <v>0.3</v>
      </c>
      <c r="AA129" s="12"/>
      <c r="AB129" s="8"/>
      <c r="AC129" s="6">
        <f>ABS((AA129/L129) - 1)</f>
        <v>1</v>
      </c>
      <c r="AD129">
        <v>321</v>
      </c>
      <c r="AE129" t="s">
        <v>76</v>
      </c>
      <c r="AF129">
        <v>297.5</v>
      </c>
      <c r="AG129" t="s">
        <v>51</v>
      </c>
    </row>
    <row r="130" spans="1:33" customHeight="1" ht="30">
      <c r="A130" s="3" t="s">
        <v>360</v>
      </c>
      <c r="B130" s="3" t="s">
        <v>361</v>
      </c>
      <c r="C130" s="3" t="s">
        <v>36</v>
      </c>
      <c r="D130" s="3" t="s">
        <v>59</v>
      </c>
      <c r="E130" s="3"/>
      <c r="F130" s="3"/>
      <c r="G130" s="3"/>
      <c r="H130" s="3" t="s">
        <v>38</v>
      </c>
      <c r="I130" s="4">
        <v>1</v>
      </c>
      <c r="J130" s="3" t="s">
        <v>39</v>
      </c>
      <c r="K130" s="7">
        <v>1556.88</v>
      </c>
      <c r="L130" s="7">
        <f>K130*1.16</f>
        <v>1805.9808</v>
      </c>
      <c r="M130" s="7">
        <f>I130*K130</f>
        <v>1556.88</v>
      </c>
      <c r="N130" s="7">
        <f>I130*L130</f>
        <v>1805.9808</v>
      </c>
      <c r="O130" s="7">
        <v>2889.57</v>
      </c>
      <c r="P130" s="7"/>
      <c r="Q130" s="5">
        <f>ABS((O130/L130) - 1)</f>
        <v>0.60000039867533</v>
      </c>
      <c r="R130" s="7">
        <v>2708.97</v>
      </c>
      <c r="S130" s="7"/>
      <c r="T130" s="5">
        <f>ABS((R130/L130) - 1)</f>
        <v>0.49999933554111</v>
      </c>
      <c r="U130" s="7">
        <v>2528.37</v>
      </c>
      <c r="V130" s="7"/>
      <c r="W130" s="5">
        <f>ABS((U130/L130) - 1)</f>
        <v>0.39999827240688</v>
      </c>
      <c r="X130" s="7">
        <v>2347.78</v>
      </c>
      <c r="Y130" s="7"/>
      <c r="Z130" s="5">
        <f>ABS((X130/L130) - 1)</f>
        <v>0.30000274643008</v>
      </c>
      <c r="AA130" s="7"/>
      <c r="AB130" s="8"/>
      <c r="AC130" s="6">
        <f>ABS((AA130/L130) - 1)</f>
        <v>1</v>
      </c>
      <c r="AD130">
        <v>589</v>
      </c>
      <c r="AE130" t="s">
        <v>362</v>
      </c>
      <c r="AF130">
        <v>1556.88</v>
      </c>
      <c r="AG130" t="s">
        <v>138</v>
      </c>
    </row>
    <row r="131" spans="1:33" customHeight="1" ht="30">
      <c r="A131" s="9" t="s">
        <v>363</v>
      </c>
      <c r="B131" s="9" t="s">
        <v>364</v>
      </c>
      <c r="C131" s="9" t="s">
        <v>36</v>
      </c>
      <c r="D131" s="9" t="s">
        <v>44</v>
      </c>
      <c r="E131" s="9"/>
      <c r="F131" s="9"/>
      <c r="G131" s="9"/>
      <c r="H131" s="9" t="s">
        <v>38</v>
      </c>
      <c r="I131" s="10">
        <v>1</v>
      </c>
      <c r="J131" s="9" t="s">
        <v>39</v>
      </c>
      <c r="K131" s="12">
        <v>4865</v>
      </c>
      <c r="L131" s="12">
        <f>K131*1.16</f>
        <v>5643.4</v>
      </c>
      <c r="M131" s="12">
        <f>I131*K131</f>
        <v>4865</v>
      </c>
      <c r="N131" s="12">
        <f>I131*L131</f>
        <v>5643.4</v>
      </c>
      <c r="O131" s="12">
        <v>9029.44</v>
      </c>
      <c r="P131" s="12"/>
      <c r="Q131" s="11">
        <f>ABS((O131/L131) - 1)</f>
        <v>0.6</v>
      </c>
      <c r="R131" s="12">
        <v>8465.1</v>
      </c>
      <c r="S131" s="12"/>
      <c r="T131" s="11">
        <f>ABS((R131/L131) - 1)</f>
        <v>0.5</v>
      </c>
      <c r="U131" s="12">
        <v>7900.76</v>
      </c>
      <c r="V131" s="12"/>
      <c r="W131" s="11">
        <f>ABS((U131/L131) - 1)</f>
        <v>0.4</v>
      </c>
      <c r="X131" s="12">
        <v>7336.42</v>
      </c>
      <c r="Y131" s="12"/>
      <c r="Z131" s="11">
        <f>ABS((X131/L131) - 1)</f>
        <v>0.3</v>
      </c>
      <c r="AA131" s="12"/>
      <c r="AB131" s="8"/>
      <c r="AC131" s="6">
        <f>ABS((AA131/L131) - 1)</f>
        <v>1</v>
      </c>
      <c r="AD131">
        <v>594</v>
      </c>
      <c r="AE131" t="s">
        <v>365</v>
      </c>
      <c r="AF131">
        <v>4865</v>
      </c>
      <c r="AG131" t="s">
        <v>138</v>
      </c>
    </row>
    <row r="132" spans="1:33" customHeight="1" ht="30">
      <c r="A132" s="3" t="s">
        <v>366</v>
      </c>
      <c r="B132" s="3" t="s">
        <v>367</v>
      </c>
      <c r="C132" s="3" t="s">
        <v>36</v>
      </c>
      <c r="D132" s="3" t="s">
        <v>155</v>
      </c>
      <c r="E132" s="3"/>
      <c r="F132" s="3"/>
      <c r="G132" s="3"/>
      <c r="H132" s="3" t="s">
        <v>368</v>
      </c>
      <c r="I132" s="4">
        <v>1</v>
      </c>
      <c r="J132" s="3" t="s">
        <v>229</v>
      </c>
      <c r="K132" s="7">
        <v>808.62</v>
      </c>
      <c r="L132" s="7">
        <f>K132*1.16</f>
        <v>937.9992</v>
      </c>
      <c r="M132" s="7">
        <f>I132*K132</f>
        <v>808.62</v>
      </c>
      <c r="N132" s="7">
        <f>I132*L132</f>
        <v>937.9992</v>
      </c>
      <c r="O132" s="7">
        <v>1500.8</v>
      </c>
      <c r="P132" s="7"/>
      <c r="Q132" s="5">
        <f>ABS((O132/L132) - 1)</f>
        <v>0.60000136460671</v>
      </c>
      <c r="R132" s="7">
        <v>1407</v>
      </c>
      <c r="S132" s="7"/>
      <c r="T132" s="5">
        <f>ABS((R132/L132) - 1)</f>
        <v>0.50000127931879</v>
      </c>
      <c r="U132" s="7">
        <v>1313.2</v>
      </c>
      <c r="V132" s="7"/>
      <c r="W132" s="5">
        <f>ABS((U132/L132) - 1)</f>
        <v>0.40000119403087</v>
      </c>
      <c r="X132" s="7">
        <v>1219.4</v>
      </c>
      <c r="Y132" s="7"/>
      <c r="Z132" s="5">
        <f>ABS((X132/L132) - 1)</f>
        <v>0.30000110874295</v>
      </c>
      <c r="AA132" s="7"/>
      <c r="AB132" s="8"/>
      <c r="AC132" s="6">
        <f>ABS((AA132/L132) - 1)</f>
        <v>1</v>
      </c>
      <c r="AD132">
        <v>600</v>
      </c>
      <c r="AE132" t="s">
        <v>369</v>
      </c>
      <c r="AF132">
        <v>808.62</v>
      </c>
      <c r="AG132" t="s">
        <v>138</v>
      </c>
    </row>
    <row r="133" spans="1:33" customHeight="1" ht="30">
      <c r="A133" s="9" t="s">
        <v>370</v>
      </c>
      <c r="B133" s="9" t="s">
        <v>371</v>
      </c>
      <c r="C133" s="9" t="s">
        <v>36</v>
      </c>
      <c r="D133" s="9" t="s">
        <v>44</v>
      </c>
      <c r="E133" s="9"/>
      <c r="F133" s="9"/>
      <c r="G133" s="9"/>
      <c r="H133" s="9" t="s">
        <v>38</v>
      </c>
      <c r="I133" s="10">
        <v>1</v>
      </c>
      <c r="J133" s="9" t="s">
        <v>39</v>
      </c>
      <c r="K133" s="12">
        <v>4865</v>
      </c>
      <c r="L133" s="12">
        <f>K133*1.16</f>
        <v>5643.4</v>
      </c>
      <c r="M133" s="12">
        <f>I133*K133</f>
        <v>4865</v>
      </c>
      <c r="N133" s="12">
        <f>I133*L133</f>
        <v>5643.4</v>
      </c>
      <c r="O133" s="12">
        <v>9029.44</v>
      </c>
      <c r="P133" s="12"/>
      <c r="Q133" s="11">
        <f>ABS((O133/L133) - 1)</f>
        <v>0.6</v>
      </c>
      <c r="R133" s="12">
        <v>8465.1</v>
      </c>
      <c r="S133" s="12"/>
      <c r="T133" s="11">
        <f>ABS((R133/L133) - 1)</f>
        <v>0.5</v>
      </c>
      <c r="U133" s="12">
        <v>7900.76</v>
      </c>
      <c r="V133" s="12"/>
      <c r="W133" s="11">
        <f>ABS((U133/L133) - 1)</f>
        <v>0.4</v>
      </c>
      <c r="X133" s="12">
        <v>7336.42</v>
      </c>
      <c r="Y133" s="12"/>
      <c r="Z133" s="11">
        <f>ABS((X133/L133) - 1)</f>
        <v>0.3</v>
      </c>
      <c r="AA133" s="12"/>
      <c r="AB133" s="8"/>
      <c r="AC133" s="6">
        <f>ABS((AA133/L133) - 1)</f>
        <v>1</v>
      </c>
      <c r="AD133">
        <v>601</v>
      </c>
      <c r="AE133" t="s">
        <v>372</v>
      </c>
      <c r="AF133">
        <v>4865</v>
      </c>
      <c r="AG133" t="s">
        <v>138</v>
      </c>
    </row>
    <row r="134" spans="1:33" customHeight="1" ht="30">
      <c r="A134" s="3" t="s">
        <v>373</v>
      </c>
      <c r="B134" s="3" t="s">
        <v>374</v>
      </c>
      <c r="C134" s="3" t="s">
        <v>36</v>
      </c>
      <c r="D134" s="3" t="s">
        <v>59</v>
      </c>
      <c r="E134" s="3"/>
      <c r="F134" s="3"/>
      <c r="G134" s="3"/>
      <c r="H134" s="3" t="s">
        <v>38</v>
      </c>
      <c r="I134" s="4">
        <v>1</v>
      </c>
      <c r="J134" s="3" t="s">
        <v>39</v>
      </c>
      <c r="K134" s="7">
        <v>1117.5</v>
      </c>
      <c r="L134" s="7">
        <f>K134*1.16</f>
        <v>1296.3</v>
      </c>
      <c r="M134" s="7">
        <f>I134*K134</f>
        <v>1117.5</v>
      </c>
      <c r="N134" s="7">
        <f>I134*L134</f>
        <v>1296.3</v>
      </c>
      <c r="O134" s="7">
        <v>2074.08</v>
      </c>
      <c r="P134" s="7"/>
      <c r="Q134" s="5">
        <f>ABS((O134/L134) - 1)</f>
        <v>0.6</v>
      </c>
      <c r="R134" s="7">
        <v>1944.45</v>
      </c>
      <c r="S134" s="7"/>
      <c r="T134" s="5">
        <f>ABS((R134/L134) - 1)</f>
        <v>0.5</v>
      </c>
      <c r="U134" s="7">
        <v>1814.82</v>
      </c>
      <c r="V134" s="7"/>
      <c r="W134" s="5">
        <f>ABS((U134/L134) - 1)</f>
        <v>0.4</v>
      </c>
      <c r="X134" s="7">
        <v>1685.19</v>
      </c>
      <c r="Y134" s="7"/>
      <c r="Z134" s="5">
        <f>ABS((X134/L134) - 1)</f>
        <v>0.3</v>
      </c>
      <c r="AA134" s="7"/>
      <c r="AB134" s="8"/>
      <c r="AC134" s="6">
        <f>ABS((AA134/L134) - 1)</f>
        <v>1</v>
      </c>
      <c r="AD134">
        <v>601</v>
      </c>
      <c r="AE134" t="s">
        <v>372</v>
      </c>
      <c r="AF134">
        <v>1117.5</v>
      </c>
      <c r="AG134" t="s">
        <v>138</v>
      </c>
    </row>
    <row r="135" spans="1:33" customHeight="1" ht="30">
      <c r="A135" s="9" t="s">
        <v>375</v>
      </c>
      <c r="B135" s="9" t="s">
        <v>376</v>
      </c>
      <c r="C135" s="9" t="s">
        <v>36</v>
      </c>
      <c r="D135" s="9" t="s">
        <v>59</v>
      </c>
      <c r="E135" s="9"/>
      <c r="F135" s="9"/>
      <c r="G135" s="9"/>
      <c r="H135" s="9" t="s">
        <v>38</v>
      </c>
      <c r="I135" s="10">
        <v>1</v>
      </c>
      <c r="J135" s="9" t="s">
        <v>39</v>
      </c>
      <c r="K135" s="12">
        <v>846.88</v>
      </c>
      <c r="L135" s="12">
        <f>K135*1.16</f>
        <v>982.3808</v>
      </c>
      <c r="M135" s="12">
        <f>I135*K135</f>
        <v>846.88</v>
      </c>
      <c r="N135" s="12">
        <f>I135*L135</f>
        <v>982.3808</v>
      </c>
      <c r="O135" s="12">
        <v>1571.81</v>
      </c>
      <c r="P135" s="12"/>
      <c r="Q135" s="11">
        <f>ABS((O135/L135) - 1)</f>
        <v>0.60000073291335</v>
      </c>
      <c r="R135" s="12">
        <v>1473.57</v>
      </c>
      <c r="S135" s="12"/>
      <c r="T135" s="11">
        <f>ABS((R135/L135) - 1)</f>
        <v>0.49999877847776</v>
      </c>
      <c r="U135" s="12">
        <v>1375.33</v>
      </c>
      <c r="V135" s="12"/>
      <c r="W135" s="11">
        <f>ABS((U135/L135) - 1)</f>
        <v>0.39999682404216</v>
      </c>
      <c r="X135" s="12">
        <v>1277.1</v>
      </c>
      <c r="Y135" s="12"/>
      <c r="Z135" s="11">
        <f>ABS((X135/L135) - 1)</f>
        <v>0.30000504895861</v>
      </c>
      <c r="AA135" s="12"/>
      <c r="AB135" s="8"/>
      <c r="AC135" s="6">
        <f>ABS((AA135/L135) - 1)</f>
        <v>1</v>
      </c>
      <c r="AD135">
        <v>601</v>
      </c>
      <c r="AE135" t="s">
        <v>372</v>
      </c>
      <c r="AF135">
        <v>846.88</v>
      </c>
      <c r="AG135" t="s">
        <v>138</v>
      </c>
    </row>
    <row r="136" spans="1:33" customHeight="1" ht="30">
      <c r="A136" s="3" t="s">
        <v>377</v>
      </c>
      <c r="B136" s="3" t="s">
        <v>378</v>
      </c>
      <c r="C136" s="3" t="s">
        <v>36</v>
      </c>
      <c r="D136" s="3" t="s">
        <v>64</v>
      </c>
      <c r="E136" s="3"/>
      <c r="F136" s="3"/>
      <c r="G136" s="3"/>
      <c r="H136" s="3" t="s">
        <v>38</v>
      </c>
      <c r="I136" s="4">
        <v>1</v>
      </c>
      <c r="J136" s="3" t="s">
        <v>39</v>
      </c>
      <c r="K136" s="7">
        <v>1406.25</v>
      </c>
      <c r="L136" s="7">
        <f>K136*1.16</f>
        <v>1631.25</v>
      </c>
      <c r="M136" s="7">
        <f>I136*K136</f>
        <v>1406.25</v>
      </c>
      <c r="N136" s="7">
        <f>I136*L136</f>
        <v>1631.25</v>
      </c>
      <c r="O136" s="7">
        <v>2610</v>
      </c>
      <c r="P136" s="7"/>
      <c r="Q136" s="5">
        <f>ABS((O136/L136) - 1)</f>
        <v>0.6</v>
      </c>
      <c r="R136" s="7">
        <v>2446.88</v>
      </c>
      <c r="S136" s="7"/>
      <c r="T136" s="5">
        <f>ABS((R136/L136) - 1)</f>
        <v>0.5000030651341</v>
      </c>
      <c r="U136" s="7">
        <v>2283.75</v>
      </c>
      <c r="V136" s="7"/>
      <c r="W136" s="5">
        <f>ABS((U136/L136) - 1)</f>
        <v>0.4</v>
      </c>
      <c r="X136" s="7">
        <v>2120.63</v>
      </c>
      <c r="Y136" s="7"/>
      <c r="Z136" s="5">
        <f>ABS((X136/L136) - 1)</f>
        <v>0.3000030651341</v>
      </c>
      <c r="AA136" s="7"/>
      <c r="AB136" s="8"/>
      <c r="AC136" s="6">
        <f>ABS((AA136/L136) - 1)</f>
        <v>1</v>
      </c>
      <c r="AD136">
        <v>603</v>
      </c>
      <c r="AE136" t="s">
        <v>379</v>
      </c>
      <c r="AF136">
        <v>1406.25</v>
      </c>
      <c r="AG136" t="s">
        <v>138</v>
      </c>
    </row>
    <row r="137" spans="1:33" customHeight="1" ht="30">
      <c r="A137" s="9" t="s">
        <v>380</v>
      </c>
      <c r="B137" s="9" t="s">
        <v>381</v>
      </c>
      <c r="C137" s="9" t="s">
        <v>36</v>
      </c>
      <c r="D137" s="9" t="s">
        <v>59</v>
      </c>
      <c r="E137" s="9"/>
      <c r="F137" s="9"/>
      <c r="G137" s="9"/>
      <c r="H137" s="9" t="s">
        <v>38</v>
      </c>
      <c r="I137" s="10">
        <v>1</v>
      </c>
      <c r="J137" s="9" t="s">
        <v>39</v>
      </c>
      <c r="K137" s="12">
        <v>440</v>
      </c>
      <c r="L137" s="12">
        <f>K137*1.16</f>
        <v>510.4</v>
      </c>
      <c r="M137" s="12">
        <f>I137*K137</f>
        <v>440</v>
      </c>
      <c r="N137" s="12">
        <f>I137*L137</f>
        <v>510.4</v>
      </c>
      <c r="O137" s="12">
        <v>816.64</v>
      </c>
      <c r="P137" s="12"/>
      <c r="Q137" s="11">
        <f>ABS((O137/L137) - 1)</f>
        <v>0.6</v>
      </c>
      <c r="R137" s="12">
        <v>765.6</v>
      </c>
      <c r="S137" s="12"/>
      <c r="T137" s="11">
        <f>ABS((R137/L137) - 1)</f>
        <v>0.5</v>
      </c>
      <c r="U137" s="12">
        <v>714.56</v>
      </c>
      <c r="V137" s="12"/>
      <c r="W137" s="11">
        <f>ABS((U137/L137) - 1)</f>
        <v>0.4</v>
      </c>
      <c r="X137" s="12">
        <v>663.52</v>
      </c>
      <c r="Y137" s="12"/>
      <c r="Z137" s="11">
        <f>ABS((X137/L137) - 1)</f>
        <v>0.3</v>
      </c>
      <c r="AA137" s="12"/>
      <c r="AB137" s="8"/>
      <c r="AC137" s="6">
        <f>ABS((AA137/L137) - 1)</f>
        <v>1</v>
      </c>
      <c r="AD137">
        <v>603</v>
      </c>
      <c r="AE137" t="s">
        <v>379</v>
      </c>
      <c r="AF137">
        <v>440</v>
      </c>
      <c r="AG137" t="s">
        <v>138</v>
      </c>
    </row>
    <row r="138" spans="1:33" customHeight="1" ht="30">
      <c r="A138" s="3" t="s">
        <v>382</v>
      </c>
      <c r="B138" s="3" t="s">
        <v>383</v>
      </c>
      <c r="C138" s="3" t="s">
        <v>36</v>
      </c>
      <c r="D138" s="3" t="s">
        <v>155</v>
      </c>
      <c r="E138" s="3"/>
      <c r="F138" s="3"/>
      <c r="G138" s="3"/>
      <c r="H138" s="3" t="s">
        <v>38</v>
      </c>
      <c r="I138" s="4">
        <v>1</v>
      </c>
      <c r="J138" s="3" t="s">
        <v>39</v>
      </c>
      <c r="K138" s="7">
        <v>1050</v>
      </c>
      <c r="L138" s="7">
        <f>K138*1.16</f>
        <v>1218</v>
      </c>
      <c r="M138" s="7">
        <f>I138*K138</f>
        <v>1050</v>
      </c>
      <c r="N138" s="7">
        <f>I138*L138</f>
        <v>1218</v>
      </c>
      <c r="O138" s="7">
        <v>1948.8</v>
      </c>
      <c r="P138" s="7"/>
      <c r="Q138" s="5">
        <f>ABS((O138/L138) - 1)</f>
        <v>0.6</v>
      </c>
      <c r="R138" s="7">
        <v>1827</v>
      </c>
      <c r="S138" s="7"/>
      <c r="T138" s="5">
        <f>ABS((R138/L138) - 1)</f>
        <v>0.5</v>
      </c>
      <c r="U138" s="7">
        <v>1705.2</v>
      </c>
      <c r="V138" s="7"/>
      <c r="W138" s="5">
        <f>ABS((U138/L138) - 1)</f>
        <v>0.4</v>
      </c>
      <c r="X138" s="7">
        <v>1583.4</v>
      </c>
      <c r="Y138" s="7"/>
      <c r="Z138" s="5">
        <f>ABS((X138/L138) - 1)</f>
        <v>0.3</v>
      </c>
      <c r="AA138" s="7"/>
      <c r="AB138" s="8"/>
      <c r="AC138" s="6">
        <f>ABS((AA138/L138) - 1)</f>
        <v>1</v>
      </c>
      <c r="AD138">
        <v>608</v>
      </c>
      <c r="AE138" t="s">
        <v>384</v>
      </c>
      <c r="AF138">
        <v>1050</v>
      </c>
      <c r="AG138" t="s">
        <v>138</v>
      </c>
    </row>
    <row r="139" spans="1:33" customHeight="1" ht="30">
      <c r="A139" s="9" t="s">
        <v>385</v>
      </c>
      <c r="B139" s="9" t="s">
        <v>386</v>
      </c>
      <c r="C139" s="9" t="s">
        <v>36</v>
      </c>
      <c r="D139" s="9" t="s">
        <v>155</v>
      </c>
      <c r="E139" s="9"/>
      <c r="F139" s="9"/>
      <c r="G139" s="9"/>
      <c r="H139" s="9" t="s">
        <v>38</v>
      </c>
      <c r="I139" s="10">
        <v>1</v>
      </c>
      <c r="J139" s="9" t="s">
        <v>39</v>
      </c>
      <c r="K139" s="12">
        <v>1050</v>
      </c>
      <c r="L139" s="12">
        <f>K139*1.16</f>
        <v>1218</v>
      </c>
      <c r="M139" s="12">
        <f>I139*K139</f>
        <v>1050</v>
      </c>
      <c r="N139" s="12">
        <f>I139*L139</f>
        <v>1218</v>
      </c>
      <c r="O139" s="12">
        <v>1948.8</v>
      </c>
      <c r="P139" s="12"/>
      <c r="Q139" s="11">
        <f>ABS((O139/L139) - 1)</f>
        <v>0.6</v>
      </c>
      <c r="R139" s="12">
        <v>1827</v>
      </c>
      <c r="S139" s="12"/>
      <c r="T139" s="11">
        <f>ABS((R139/L139) - 1)</f>
        <v>0.5</v>
      </c>
      <c r="U139" s="12">
        <v>1705.2</v>
      </c>
      <c r="V139" s="12"/>
      <c r="W139" s="11">
        <f>ABS((U139/L139) - 1)</f>
        <v>0.4</v>
      </c>
      <c r="X139" s="12">
        <v>1583.4</v>
      </c>
      <c r="Y139" s="12"/>
      <c r="Z139" s="11">
        <f>ABS((X139/L139) - 1)</f>
        <v>0.3</v>
      </c>
      <c r="AA139" s="12"/>
      <c r="AB139" s="8"/>
      <c r="AC139" s="6">
        <f>ABS((AA139/L139) - 1)</f>
        <v>1</v>
      </c>
      <c r="AD139">
        <v>608</v>
      </c>
      <c r="AE139" t="s">
        <v>384</v>
      </c>
      <c r="AF139">
        <v>1050</v>
      </c>
      <c r="AG139" t="s">
        <v>138</v>
      </c>
    </row>
    <row r="140" spans="1:33" customHeight="1" ht="30">
      <c r="A140" s="3" t="s">
        <v>387</v>
      </c>
      <c r="B140" s="3" t="s">
        <v>388</v>
      </c>
      <c r="C140" s="3" t="s">
        <v>36</v>
      </c>
      <c r="D140" s="3" t="s">
        <v>121</v>
      </c>
      <c r="E140" s="3"/>
      <c r="F140" s="3"/>
      <c r="G140" s="3"/>
      <c r="H140" s="3" t="s">
        <v>38</v>
      </c>
      <c r="I140" s="4">
        <v>1</v>
      </c>
      <c r="J140" s="3" t="s">
        <v>39</v>
      </c>
      <c r="K140" s="7">
        <v>677.5</v>
      </c>
      <c r="L140" s="7">
        <f>K140*1.16</f>
        <v>785.9</v>
      </c>
      <c r="M140" s="7">
        <f>I140*K140</f>
        <v>677.5</v>
      </c>
      <c r="N140" s="7">
        <f>I140*L140</f>
        <v>785.9</v>
      </c>
      <c r="O140" s="7">
        <v>1257.44</v>
      </c>
      <c r="P140" s="7"/>
      <c r="Q140" s="5">
        <f>ABS((O140/L140) - 1)</f>
        <v>0.6</v>
      </c>
      <c r="R140" s="7">
        <v>1178.85</v>
      </c>
      <c r="S140" s="7"/>
      <c r="T140" s="5">
        <f>ABS((R140/L140) - 1)</f>
        <v>0.5</v>
      </c>
      <c r="U140" s="7">
        <v>1100.26</v>
      </c>
      <c r="V140" s="7"/>
      <c r="W140" s="5">
        <f>ABS((U140/L140) - 1)</f>
        <v>0.4</v>
      </c>
      <c r="X140" s="7">
        <v>1021.67</v>
      </c>
      <c r="Y140" s="7"/>
      <c r="Z140" s="5">
        <f>ABS((X140/L140) - 1)</f>
        <v>0.3</v>
      </c>
      <c r="AA140" s="7"/>
      <c r="AB140" s="8"/>
      <c r="AC140" s="6">
        <f>ABS((AA140/L140) - 1)</f>
        <v>1</v>
      </c>
      <c r="AD140">
        <v>610</v>
      </c>
      <c r="AE140" t="s">
        <v>389</v>
      </c>
      <c r="AF140">
        <v>677.5</v>
      </c>
      <c r="AG140" t="s">
        <v>138</v>
      </c>
    </row>
    <row r="141" spans="1:33" customHeight="1" ht="30">
      <c r="A141" s="9" t="s">
        <v>390</v>
      </c>
      <c r="B141" s="9" t="s">
        <v>391</v>
      </c>
      <c r="C141" s="9" t="s">
        <v>36</v>
      </c>
      <c r="D141" s="9" t="s">
        <v>392</v>
      </c>
      <c r="E141" s="9"/>
      <c r="F141" s="9"/>
      <c r="G141" s="9"/>
      <c r="H141" s="9" t="s">
        <v>38</v>
      </c>
      <c r="I141" s="10">
        <v>1</v>
      </c>
      <c r="J141" s="9" t="s">
        <v>39</v>
      </c>
      <c r="K141" s="12">
        <v>3229.38</v>
      </c>
      <c r="L141" s="12">
        <f>K141*1.16</f>
        <v>3746.0808</v>
      </c>
      <c r="M141" s="12">
        <f>I141*K141</f>
        <v>3229.38</v>
      </c>
      <c r="N141" s="12">
        <f>I141*L141</f>
        <v>3746.0808</v>
      </c>
      <c r="O141" s="12">
        <v>5993.73</v>
      </c>
      <c r="P141" s="12"/>
      <c r="Q141" s="11">
        <f>ABS((O141/L141) - 1)</f>
        <v>0.60000019220087</v>
      </c>
      <c r="R141" s="12">
        <v>5619.12</v>
      </c>
      <c r="S141" s="12"/>
      <c r="T141" s="11">
        <f>ABS((R141/L141) - 1)</f>
        <v>0.49999967966521</v>
      </c>
      <c r="U141" s="12">
        <v>5244.51</v>
      </c>
      <c r="V141" s="12"/>
      <c r="W141" s="11">
        <f>ABS((U141/L141) - 1)</f>
        <v>0.39999916712955</v>
      </c>
      <c r="X141" s="12">
        <v>4869.91</v>
      </c>
      <c r="Y141" s="12"/>
      <c r="Z141" s="11">
        <f>ABS((X141/L141) - 1)</f>
        <v>0.30000132405046</v>
      </c>
      <c r="AA141" s="12"/>
      <c r="AB141" s="8"/>
      <c r="AC141" s="6">
        <f>ABS((AA141/L141) - 1)</f>
        <v>1</v>
      </c>
      <c r="AD141">
        <v>610</v>
      </c>
      <c r="AE141" t="s">
        <v>389</v>
      </c>
      <c r="AF141">
        <v>3229.38</v>
      </c>
      <c r="AG141" t="s">
        <v>138</v>
      </c>
    </row>
    <row r="142" spans="1:33" customHeight="1" ht="30">
      <c r="A142" s="3" t="s">
        <v>393</v>
      </c>
      <c r="B142" s="3" t="s">
        <v>394</v>
      </c>
      <c r="C142" s="3" t="s">
        <v>36</v>
      </c>
      <c r="D142" s="3" t="s">
        <v>59</v>
      </c>
      <c r="E142" s="3"/>
      <c r="F142" s="3"/>
      <c r="G142" s="3"/>
      <c r="H142" s="3" t="s">
        <v>38</v>
      </c>
      <c r="I142" s="4">
        <v>1</v>
      </c>
      <c r="J142" s="3" t="s">
        <v>39</v>
      </c>
      <c r="K142" s="7">
        <v>1476.0117014937</v>
      </c>
      <c r="L142" s="7">
        <f>K142*1.16</f>
        <v>1712.1735737327</v>
      </c>
      <c r="M142" s="7">
        <f>I142*K142</f>
        <v>1476.0117014937</v>
      </c>
      <c r="N142" s="7">
        <f>I142*L142</f>
        <v>1712.1735737327</v>
      </c>
      <c r="O142" s="7">
        <v>2739.48</v>
      </c>
      <c r="P142" s="7"/>
      <c r="Q142" s="5">
        <f>ABS((O142/L142) - 1)</f>
        <v>0.60000133282499</v>
      </c>
      <c r="R142" s="7">
        <v>2568.26</v>
      </c>
      <c r="S142" s="7"/>
      <c r="T142" s="5">
        <f>ABS((R142/L142) - 1)</f>
        <v>0.49999978939109</v>
      </c>
      <c r="U142" s="7">
        <v>2397.04</v>
      </c>
      <c r="V142" s="7"/>
      <c r="W142" s="5">
        <f>ABS((U142/L142) - 1)</f>
        <v>0.3999982459572</v>
      </c>
      <c r="X142" s="7">
        <v>2225.83</v>
      </c>
      <c r="Y142" s="7"/>
      <c r="Z142" s="5">
        <f>ABS((X142/L142) - 1)</f>
        <v>0.30000254305264</v>
      </c>
      <c r="AA142" s="7"/>
      <c r="AB142" s="8"/>
      <c r="AC142" s="6">
        <f>ABS((AA142/L142) - 1)</f>
        <v>1</v>
      </c>
      <c r="AD142">
        <v>617</v>
      </c>
      <c r="AE142" t="s">
        <v>395</v>
      </c>
      <c r="AF142">
        <v>1476.0117014937</v>
      </c>
      <c r="AG142" t="s">
        <v>138</v>
      </c>
    </row>
    <row r="143" spans="1:33" customHeight="1" ht="30">
      <c r="A143" s="9" t="s">
        <v>396</v>
      </c>
      <c r="B143" s="9" t="s">
        <v>397</v>
      </c>
      <c r="C143" s="9" t="s">
        <v>36</v>
      </c>
      <c r="D143" s="9" t="s">
        <v>64</v>
      </c>
      <c r="E143" s="9"/>
      <c r="F143" s="9"/>
      <c r="G143" s="9"/>
      <c r="H143" s="9" t="s">
        <v>38</v>
      </c>
      <c r="I143" s="10">
        <v>1</v>
      </c>
      <c r="J143" s="9" t="s">
        <v>39</v>
      </c>
      <c r="K143" s="12">
        <v>305</v>
      </c>
      <c r="L143" s="12">
        <f>K143*1.16</f>
        <v>353.8</v>
      </c>
      <c r="M143" s="12">
        <f>I143*K143</f>
        <v>305</v>
      </c>
      <c r="N143" s="12">
        <f>I143*L143</f>
        <v>353.8</v>
      </c>
      <c r="O143" s="12">
        <v>566.08</v>
      </c>
      <c r="P143" s="12"/>
      <c r="Q143" s="11">
        <f>ABS((O143/L143) - 1)</f>
        <v>0.6</v>
      </c>
      <c r="R143" s="12">
        <v>530.7</v>
      </c>
      <c r="S143" s="12"/>
      <c r="T143" s="11">
        <f>ABS((R143/L143) - 1)</f>
        <v>0.5</v>
      </c>
      <c r="U143" s="12">
        <v>495.32</v>
      </c>
      <c r="V143" s="12"/>
      <c r="W143" s="11">
        <f>ABS((U143/L143) - 1)</f>
        <v>0.4</v>
      </c>
      <c r="X143" s="12">
        <v>459.94</v>
      </c>
      <c r="Y143" s="12"/>
      <c r="Z143" s="11">
        <f>ABS((X143/L143) - 1)</f>
        <v>0.3</v>
      </c>
      <c r="AA143" s="12"/>
      <c r="AB143" s="8"/>
      <c r="AC143" s="6">
        <f>ABS((AA143/L143) - 1)</f>
        <v>1</v>
      </c>
      <c r="AD143">
        <v>589</v>
      </c>
      <c r="AE143" t="s">
        <v>362</v>
      </c>
      <c r="AF143">
        <v>305</v>
      </c>
      <c r="AG143" t="s">
        <v>138</v>
      </c>
    </row>
    <row r="144" spans="1:33" customHeight="1" ht="30">
      <c r="A144" s="3" t="s">
        <v>398</v>
      </c>
      <c r="B144" s="3" t="s">
        <v>399</v>
      </c>
      <c r="C144" s="3" t="s">
        <v>36</v>
      </c>
      <c r="D144" s="3" t="s">
        <v>67</v>
      </c>
      <c r="E144" s="3"/>
      <c r="F144" s="3"/>
      <c r="G144" s="3"/>
      <c r="H144" s="3" t="s">
        <v>38</v>
      </c>
      <c r="I144" s="4">
        <v>1</v>
      </c>
      <c r="J144" s="3" t="s">
        <v>39</v>
      </c>
      <c r="K144" s="7">
        <v>219</v>
      </c>
      <c r="L144" s="7">
        <f>K144*1.16</f>
        <v>254.04</v>
      </c>
      <c r="M144" s="7">
        <f>I144*K144</f>
        <v>219</v>
      </c>
      <c r="N144" s="7">
        <f>I144*L144</f>
        <v>254.04</v>
      </c>
      <c r="O144" s="7">
        <v>406.46</v>
      </c>
      <c r="P144" s="7"/>
      <c r="Q144" s="5">
        <f>ABS((O144/L144) - 1)</f>
        <v>0.59998425444812</v>
      </c>
      <c r="R144" s="7">
        <v>381.06</v>
      </c>
      <c r="S144" s="7"/>
      <c r="T144" s="5">
        <f>ABS((R144/L144) - 1)</f>
        <v>0.5</v>
      </c>
      <c r="U144" s="7">
        <v>355.66</v>
      </c>
      <c r="V144" s="7"/>
      <c r="W144" s="5">
        <f>ABS((U144/L144) - 1)</f>
        <v>0.40001574555188</v>
      </c>
      <c r="X144" s="7">
        <v>330.25</v>
      </c>
      <c r="Y144" s="7"/>
      <c r="Z144" s="5">
        <f>ABS((X144/L144) - 1)</f>
        <v>0.29999212722406</v>
      </c>
      <c r="AA144" s="7"/>
      <c r="AB144" s="8"/>
      <c r="AC144" s="6">
        <f>ABS((AA144/L144) - 1)</f>
        <v>1</v>
      </c>
      <c r="AD144">
        <v>638</v>
      </c>
      <c r="AE144" t="s">
        <v>400</v>
      </c>
      <c r="AF144">
        <v>219</v>
      </c>
      <c r="AG144" t="s">
        <v>138</v>
      </c>
    </row>
    <row r="145" spans="1:33" customHeight="1" ht="30">
      <c r="A145" s="9" t="s">
        <v>401</v>
      </c>
      <c r="B145" s="9" t="s">
        <v>402</v>
      </c>
      <c r="C145" s="9" t="s">
        <v>36</v>
      </c>
      <c r="D145" s="9" t="s">
        <v>64</v>
      </c>
      <c r="E145" s="9"/>
      <c r="F145" s="9"/>
      <c r="G145" s="9"/>
      <c r="H145" s="9" t="s">
        <v>38</v>
      </c>
      <c r="I145" s="10">
        <v>1</v>
      </c>
      <c r="J145" s="9" t="s">
        <v>39</v>
      </c>
      <c r="K145" s="12">
        <v>1334</v>
      </c>
      <c r="L145" s="12">
        <f>K145*1.16</f>
        <v>1547.44</v>
      </c>
      <c r="M145" s="12">
        <f>I145*K145</f>
        <v>1334</v>
      </c>
      <c r="N145" s="12">
        <f>I145*L145</f>
        <v>1547.44</v>
      </c>
      <c r="O145" s="12">
        <v>2475.9</v>
      </c>
      <c r="P145" s="12"/>
      <c r="Q145" s="11">
        <f>ABS((O145/L145) - 1)</f>
        <v>0.59999741508556</v>
      </c>
      <c r="R145" s="12">
        <v>2321.16</v>
      </c>
      <c r="S145" s="12"/>
      <c r="T145" s="11">
        <f>ABS((R145/L145) - 1)</f>
        <v>0.5</v>
      </c>
      <c r="U145" s="12">
        <v>2166.42</v>
      </c>
      <c r="V145" s="12"/>
      <c r="W145" s="11">
        <f>ABS((U145/L145) - 1)</f>
        <v>0.40000258491444</v>
      </c>
      <c r="X145" s="12">
        <v>2011.67</v>
      </c>
      <c r="Y145" s="12"/>
      <c r="Z145" s="11">
        <f>ABS((X145/L145) - 1)</f>
        <v>0.29999870754278</v>
      </c>
      <c r="AA145" s="12"/>
      <c r="AB145" s="8"/>
      <c r="AC145" s="6">
        <f>ABS((AA145/L145) - 1)</f>
        <v>1</v>
      </c>
      <c r="AD145">
        <v>643</v>
      </c>
      <c r="AE145" t="s">
        <v>403</v>
      </c>
      <c r="AF145">
        <v>1334</v>
      </c>
      <c r="AG145" t="s">
        <v>138</v>
      </c>
    </row>
    <row r="146" spans="1:33" customHeight="1" ht="30">
      <c r="A146" s="3" t="s">
        <v>404</v>
      </c>
      <c r="B146" s="3" t="s">
        <v>405</v>
      </c>
      <c r="C146" s="3" t="s">
        <v>36</v>
      </c>
      <c r="D146" s="3" t="s">
        <v>64</v>
      </c>
      <c r="E146" s="3"/>
      <c r="F146" s="3"/>
      <c r="G146" s="3"/>
      <c r="H146" s="3" t="s">
        <v>38</v>
      </c>
      <c r="I146" s="4">
        <v>1</v>
      </c>
      <c r="J146" s="3" t="s">
        <v>39</v>
      </c>
      <c r="K146" s="7">
        <v>1334</v>
      </c>
      <c r="L146" s="7">
        <f>K146*1.16</f>
        <v>1547.44</v>
      </c>
      <c r="M146" s="7">
        <f>I146*K146</f>
        <v>1334</v>
      </c>
      <c r="N146" s="7">
        <f>I146*L146</f>
        <v>1547.44</v>
      </c>
      <c r="O146" s="7">
        <v>2475.9</v>
      </c>
      <c r="P146" s="7"/>
      <c r="Q146" s="5">
        <f>ABS((O146/L146) - 1)</f>
        <v>0.59999741508556</v>
      </c>
      <c r="R146" s="7">
        <v>2321.16</v>
      </c>
      <c r="S146" s="7"/>
      <c r="T146" s="5">
        <f>ABS((R146/L146) - 1)</f>
        <v>0.5</v>
      </c>
      <c r="U146" s="7">
        <v>2166.42</v>
      </c>
      <c r="V146" s="7"/>
      <c r="W146" s="5">
        <f>ABS((U146/L146) - 1)</f>
        <v>0.40000258491444</v>
      </c>
      <c r="X146" s="7">
        <v>2011.67</v>
      </c>
      <c r="Y146" s="7"/>
      <c r="Z146" s="5">
        <f>ABS((X146/L146) - 1)</f>
        <v>0.29999870754278</v>
      </c>
      <c r="AA146" s="7"/>
      <c r="AB146" s="8"/>
      <c r="AC146" s="6">
        <f>ABS((AA146/L146) - 1)</f>
        <v>1</v>
      </c>
      <c r="AD146">
        <v>643</v>
      </c>
      <c r="AE146" t="s">
        <v>403</v>
      </c>
      <c r="AF146">
        <v>1334</v>
      </c>
      <c r="AG146" t="s">
        <v>138</v>
      </c>
    </row>
    <row r="147" spans="1:33" customHeight="1" ht="30">
      <c r="A147" s="9" t="s">
        <v>406</v>
      </c>
      <c r="B147" s="9" t="s">
        <v>407</v>
      </c>
      <c r="C147" s="9" t="s">
        <v>36</v>
      </c>
      <c r="D147" s="9" t="s">
        <v>47</v>
      </c>
      <c r="E147" s="9"/>
      <c r="F147" s="9"/>
      <c r="G147" s="9"/>
      <c r="H147" s="9" t="s">
        <v>38</v>
      </c>
      <c r="I147" s="10">
        <v>1</v>
      </c>
      <c r="J147" s="9" t="s">
        <v>39</v>
      </c>
      <c r="K147" s="12">
        <v>553.13</v>
      </c>
      <c r="L147" s="12">
        <f>K147*1.16</f>
        <v>641.6308</v>
      </c>
      <c r="M147" s="12">
        <f>I147*K147</f>
        <v>553.13</v>
      </c>
      <c r="N147" s="12">
        <f>I147*L147</f>
        <v>641.6308</v>
      </c>
      <c r="O147" s="12">
        <v>1026.61</v>
      </c>
      <c r="P147" s="12"/>
      <c r="Q147" s="11">
        <f>ABS((O147/L147) - 1)</f>
        <v>0.60000112214065</v>
      </c>
      <c r="R147" s="12">
        <v>962.45</v>
      </c>
      <c r="S147" s="12"/>
      <c r="T147" s="11">
        <f>ABS((R147/L147) - 1)</f>
        <v>0.50000592240896</v>
      </c>
      <c r="U147" s="12">
        <v>898.28</v>
      </c>
      <c r="V147" s="12"/>
      <c r="W147" s="11">
        <f>ABS((U147/L147) - 1)</f>
        <v>0.39999513739054</v>
      </c>
      <c r="X147" s="12">
        <v>834.12</v>
      </c>
      <c r="Y147" s="12"/>
      <c r="Z147" s="11">
        <f>ABS((X147/L147) - 1)</f>
        <v>0.29999993765885</v>
      </c>
      <c r="AA147" s="12"/>
      <c r="AB147" s="8"/>
      <c r="AC147" s="6">
        <f>ABS((AA147/L147) - 1)</f>
        <v>1</v>
      </c>
      <c r="AD147">
        <v>643</v>
      </c>
      <c r="AE147" t="s">
        <v>403</v>
      </c>
      <c r="AF147">
        <v>553.13</v>
      </c>
      <c r="AG147" t="s">
        <v>138</v>
      </c>
    </row>
    <row r="148" spans="1:33" customHeight="1" ht="30">
      <c r="A148" s="3" t="s">
        <v>408</v>
      </c>
      <c r="B148" s="3" t="s">
        <v>409</v>
      </c>
      <c r="C148" s="3" t="s">
        <v>36</v>
      </c>
      <c r="D148" s="3" t="s">
        <v>64</v>
      </c>
      <c r="E148" s="3"/>
      <c r="F148" s="3"/>
      <c r="G148" s="3"/>
      <c r="H148" s="3" t="s">
        <v>38</v>
      </c>
      <c r="I148" s="4">
        <v>1</v>
      </c>
      <c r="J148" s="3" t="s">
        <v>39</v>
      </c>
      <c r="K148" s="7">
        <v>668.75</v>
      </c>
      <c r="L148" s="7">
        <f>K148*1.16</f>
        <v>775.75</v>
      </c>
      <c r="M148" s="7">
        <f>I148*K148</f>
        <v>668.75</v>
      </c>
      <c r="N148" s="7">
        <f>I148*L148</f>
        <v>775.75</v>
      </c>
      <c r="O148" s="7">
        <v>1241.2</v>
      </c>
      <c r="P148" s="7"/>
      <c r="Q148" s="5">
        <f>ABS((O148/L148) - 1)</f>
        <v>0.6</v>
      </c>
      <c r="R148" s="7">
        <v>1163.63</v>
      </c>
      <c r="S148" s="7"/>
      <c r="T148" s="5">
        <f>ABS((R148/L148) - 1)</f>
        <v>0.50000644537544</v>
      </c>
      <c r="U148" s="7">
        <v>1086.05</v>
      </c>
      <c r="V148" s="7"/>
      <c r="W148" s="5">
        <f>ABS((U148/L148) - 1)</f>
        <v>0.4</v>
      </c>
      <c r="X148" s="7">
        <v>1008.48</v>
      </c>
      <c r="Y148" s="7"/>
      <c r="Z148" s="5">
        <f>ABS((X148/L148) - 1)</f>
        <v>0.30000644537544</v>
      </c>
      <c r="AA148" s="7"/>
      <c r="AB148" s="8"/>
      <c r="AC148" s="6">
        <f>ABS((AA148/L148) - 1)</f>
        <v>1</v>
      </c>
      <c r="AD148">
        <v>650</v>
      </c>
      <c r="AE148" t="s">
        <v>410</v>
      </c>
      <c r="AF148">
        <v>668.75</v>
      </c>
      <c r="AG148" t="s">
        <v>138</v>
      </c>
    </row>
    <row r="149" spans="1:33" customHeight="1" ht="30">
      <c r="A149" s="9" t="s">
        <v>411</v>
      </c>
      <c r="B149" s="9" t="s">
        <v>412</v>
      </c>
      <c r="C149" s="9" t="s">
        <v>36</v>
      </c>
      <c r="D149" s="9" t="s">
        <v>413</v>
      </c>
      <c r="E149" s="9"/>
      <c r="F149" s="9"/>
      <c r="G149" s="9"/>
      <c r="H149" s="9" t="s">
        <v>38</v>
      </c>
      <c r="I149" s="10">
        <v>1</v>
      </c>
      <c r="J149" s="9" t="s">
        <v>39</v>
      </c>
      <c r="K149" s="12">
        <v>203</v>
      </c>
      <c r="L149" s="12">
        <f>K149*1.16</f>
        <v>235.48</v>
      </c>
      <c r="M149" s="12">
        <f>I149*K149</f>
        <v>203</v>
      </c>
      <c r="N149" s="12">
        <f>I149*L149</f>
        <v>235.48</v>
      </c>
      <c r="O149" s="12">
        <v>376.77</v>
      </c>
      <c r="P149" s="12"/>
      <c r="Q149" s="11">
        <f>ABS((O149/L149) - 1)</f>
        <v>0.6000084932903</v>
      </c>
      <c r="R149" s="12">
        <v>353.22</v>
      </c>
      <c r="S149" s="12"/>
      <c r="T149" s="11">
        <f>ABS((R149/L149) - 1)</f>
        <v>0.5</v>
      </c>
      <c r="U149" s="12">
        <v>329.67</v>
      </c>
      <c r="V149" s="12"/>
      <c r="W149" s="11">
        <f>ABS((U149/L149) - 1)</f>
        <v>0.3999915067097</v>
      </c>
      <c r="X149" s="12">
        <v>306.12</v>
      </c>
      <c r="Y149" s="12"/>
      <c r="Z149" s="11">
        <f>ABS((X149/L149) - 1)</f>
        <v>0.2999830134194</v>
      </c>
      <c r="AA149" s="12"/>
      <c r="AB149" s="8"/>
      <c r="AC149" s="6">
        <f>ABS((AA149/L149) - 1)</f>
        <v>1</v>
      </c>
      <c r="AD149">
        <v>650</v>
      </c>
      <c r="AE149" t="s">
        <v>410</v>
      </c>
      <c r="AF149">
        <v>203</v>
      </c>
      <c r="AG149" t="s">
        <v>138</v>
      </c>
    </row>
    <row r="150" spans="1:33" customHeight="1" ht="30">
      <c r="A150" s="3" t="s">
        <v>414</v>
      </c>
      <c r="B150" s="3" t="s">
        <v>415</v>
      </c>
      <c r="C150" s="3" t="s">
        <v>36</v>
      </c>
      <c r="D150" s="3" t="s">
        <v>186</v>
      </c>
      <c r="E150" s="3"/>
      <c r="F150" s="3"/>
      <c r="G150" s="3"/>
      <c r="H150" s="3" t="s">
        <v>38</v>
      </c>
      <c r="I150" s="4">
        <v>1</v>
      </c>
      <c r="J150" s="3" t="s">
        <v>39</v>
      </c>
      <c r="K150" s="7">
        <v>78.75</v>
      </c>
      <c r="L150" s="7">
        <f>K150*1.16</f>
        <v>91.35</v>
      </c>
      <c r="M150" s="7">
        <f>I150*K150</f>
        <v>78.75</v>
      </c>
      <c r="N150" s="7">
        <f>I150*L150</f>
        <v>91.35</v>
      </c>
      <c r="O150" s="7">
        <v>146.16</v>
      </c>
      <c r="P150" s="7"/>
      <c r="Q150" s="5">
        <f>ABS((O150/L150) - 1)</f>
        <v>0.6</v>
      </c>
      <c r="R150" s="7">
        <v>137.03</v>
      </c>
      <c r="S150" s="7"/>
      <c r="T150" s="5">
        <f>ABS((R150/L150) - 1)</f>
        <v>0.50005473453749</v>
      </c>
      <c r="U150" s="7">
        <v>127.89</v>
      </c>
      <c r="V150" s="7"/>
      <c r="W150" s="5">
        <f>ABS((U150/L150) - 1)</f>
        <v>0.4</v>
      </c>
      <c r="X150" s="7">
        <v>118.76</v>
      </c>
      <c r="Y150" s="7"/>
      <c r="Z150" s="5">
        <f>ABS((X150/L150) - 1)</f>
        <v>0.30005473453749</v>
      </c>
      <c r="AA150" s="7"/>
      <c r="AB150" s="8"/>
      <c r="AC150" s="6">
        <f>ABS((AA150/L150) - 1)</f>
        <v>1</v>
      </c>
      <c r="AD150">
        <v>649</v>
      </c>
      <c r="AE150" t="s">
        <v>416</v>
      </c>
      <c r="AF150">
        <v>78.75</v>
      </c>
      <c r="AG150" t="s">
        <v>138</v>
      </c>
    </row>
    <row r="151" spans="1:33" customHeight="1" ht="30">
      <c r="A151" s="9" t="s">
        <v>417</v>
      </c>
      <c r="B151" s="9" t="s">
        <v>418</v>
      </c>
      <c r="C151" s="9" t="s">
        <v>36</v>
      </c>
      <c r="D151" s="9" t="s">
        <v>186</v>
      </c>
      <c r="E151" s="9"/>
      <c r="F151" s="9"/>
      <c r="G151" s="9"/>
      <c r="H151" s="9" t="s">
        <v>38</v>
      </c>
      <c r="I151" s="10">
        <v>1</v>
      </c>
      <c r="J151" s="9" t="s">
        <v>39</v>
      </c>
      <c r="K151" s="12">
        <v>78.75</v>
      </c>
      <c r="L151" s="12">
        <f>K151*1.16</f>
        <v>91.35</v>
      </c>
      <c r="M151" s="12">
        <f>I151*K151</f>
        <v>78.75</v>
      </c>
      <c r="N151" s="12">
        <f>I151*L151</f>
        <v>91.35</v>
      </c>
      <c r="O151" s="12">
        <v>146.16</v>
      </c>
      <c r="P151" s="12"/>
      <c r="Q151" s="11">
        <f>ABS((O151/L151) - 1)</f>
        <v>0.6</v>
      </c>
      <c r="R151" s="12">
        <v>137.03</v>
      </c>
      <c r="S151" s="12"/>
      <c r="T151" s="11">
        <f>ABS((R151/L151) - 1)</f>
        <v>0.50005473453749</v>
      </c>
      <c r="U151" s="12">
        <v>127.89</v>
      </c>
      <c r="V151" s="12"/>
      <c r="W151" s="11">
        <f>ABS((U151/L151) - 1)</f>
        <v>0.4</v>
      </c>
      <c r="X151" s="12">
        <v>118.76</v>
      </c>
      <c r="Y151" s="12"/>
      <c r="Z151" s="11">
        <f>ABS((X151/L151) - 1)</f>
        <v>0.30005473453749</v>
      </c>
      <c r="AA151" s="12"/>
      <c r="AB151" s="8"/>
      <c r="AC151" s="6">
        <f>ABS((AA151/L151) - 1)</f>
        <v>1</v>
      </c>
      <c r="AD151">
        <v>649</v>
      </c>
      <c r="AE151" t="s">
        <v>416</v>
      </c>
      <c r="AF151">
        <v>78.75</v>
      </c>
      <c r="AG151" t="s">
        <v>138</v>
      </c>
    </row>
    <row r="152" spans="1:33" customHeight="1" ht="30">
      <c r="A152" s="3" t="s">
        <v>419</v>
      </c>
      <c r="B152" s="3" t="s">
        <v>420</v>
      </c>
      <c r="C152" s="3" t="s">
        <v>36</v>
      </c>
      <c r="D152" s="3" t="s">
        <v>67</v>
      </c>
      <c r="E152" s="3"/>
      <c r="F152" s="3"/>
      <c r="G152" s="3"/>
      <c r="H152" s="3" t="s">
        <v>38</v>
      </c>
      <c r="I152" s="4">
        <v>1</v>
      </c>
      <c r="J152" s="3" t="s">
        <v>39</v>
      </c>
      <c r="K152" s="7">
        <v>502</v>
      </c>
      <c r="L152" s="7">
        <f>K152*1.16</f>
        <v>582.32</v>
      </c>
      <c r="M152" s="7">
        <f>I152*K152</f>
        <v>502</v>
      </c>
      <c r="N152" s="7">
        <f>I152*L152</f>
        <v>582.32</v>
      </c>
      <c r="O152" s="7">
        <v>931.71</v>
      </c>
      <c r="P152" s="7"/>
      <c r="Q152" s="5">
        <f>ABS((O152/L152) - 1)</f>
        <v>0.59999656546229</v>
      </c>
      <c r="R152" s="7">
        <v>873.48</v>
      </c>
      <c r="S152" s="7"/>
      <c r="T152" s="5">
        <f>ABS((R152/L152) - 1)</f>
        <v>0.5</v>
      </c>
      <c r="U152" s="7">
        <v>815.25</v>
      </c>
      <c r="V152" s="7"/>
      <c r="W152" s="5">
        <f>ABS((U152/L152) - 1)</f>
        <v>0.40000343453771</v>
      </c>
      <c r="X152" s="7">
        <v>757.02</v>
      </c>
      <c r="Y152" s="7"/>
      <c r="Z152" s="5">
        <f>ABS((X152/L152) - 1)</f>
        <v>0.30000686907542</v>
      </c>
      <c r="AA152" s="7"/>
      <c r="AB152" s="8"/>
      <c r="AC152" s="6">
        <f>ABS((AA152/L152) - 1)</f>
        <v>1</v>
      </c>
      <c r="AD152">
        <v>651</v>
      </c>
      <c r="AE152" t="s">
        <v>421</v>
      </c>
      <c r="AF152">
        <v>502</v>
      </c>
      <c r="AG152" t="s">
        <v>138</v>
      </c>
    </row>
    <row r="153" spans="1:33" customHeight="1" ht="30">
      <c r="A153" s="9" t="s">
        <v>422</v>
      </c>
      <c r="B153" s="9" t="s">
        <v>423</v>
      </c>
      <c r="C153" s="9" t="s">
        <v>36</v>
      </c>
      <c r="D153" s="9" t="s">
        <v>67</v>
      </c>
      <c r="E153" s="9"/>
      <c r="F153" s="9"/>
      <c r="G153" s="9"/>
      <c r="H153" s="9" t="s">
        <v>38</v>
      </c>
      <c r="I153" s="10">
        <v>1</v>
      </c>
      <c r="J153" s="9" t="s">
        <v>39</v>
      </c>
      <c r="K153" s="12">
        <v>502</v>
      </c>
      <c r="L153" s="12">
        <f>K153*1.16</f>
        <v>582.32</v>
      </c>
      <c r="M153" s="12">
        <f>I153*K153</f>
        <v>502</v>
      </c>
      <c r="N153" s="12">
        <f>I153*L153</f>
        <v>582.32</v>
      </c>
      <c r="O153" s="12">
        <v>931.71</v>
      </c>
      <c r="P153" s="12"/>
      <c r="Q153" s="11">
        <f>ABS((O153/L153) - 1)</f>
        <v>0.59999656546229</v>
      </c>
      <c r="R153" s="12">
        <v>873.48</v>
      </c>
      <c r="S153" s="12"/>
      <c r="T153" s="11">
        <f>ABS((R153/L153) - 1)</f>
        <v>0.5</v>
      </c>
      <c r="U153" s="12">
        <v>815.25</v>
      </c>
      <c r="V153" s="12"/>
      <c r="W153" s="11">
        <f>ABS((U153/L153) - 1)</f>
        <v>0.40000343453771</v>
      </c>
      <c r="X153" s="12">
        <v>757.02</v>
      </c>
      <c r="Y153" s="12"/>
      <c r="Z153" s="11">
        <f>ABS((X153/L153) - 1)</f>
        <v>0.30000686907542</v>
      </c>
      <c r="AA153" s="12"/>
      <c r="AB153" s="8"/>
      <c r="AC153" s="6">
        <f>ABS((AA153/L153) - 1)</f>
        <v>1</v>
      </c>
      <c r="AD153">
        <v>651</v>
      </c>
      <c r="AE153" t="s">
        <v>421</v>
      </c>
      <c r="AF153">
        <v>502</v>
      </c>
      <c r="AG153" t="s">
        <v>138</v>
      </c>
    </row>
    <row r="154" spans="1:33" customHeight="1" ht="30">
      <c r="A154" s="3" t="s">
        <v>424</v>
      </c>
      <c r="B154" s="3" t="s">
        <v>425</v>
      </c>
      <c r="C154" s="3" t="s">
        <v>36</v>
      </c>
      <c r="D154" s="3" t="s">
        <v>37</v>
      </c>
      <c r="E154" s="3"/>
      <c r="F154" s="3"/>
      <c r="G154" s="3"/>
      <c r="H154" s="3" t="s">
        <v>38</v>
      </c>
      <c r="I154" s="4">
        <v>1</v>
      </c>
      <c r="J154" s="3" t="s">
        <v>39</v>
      </c>
      <c r="K154" s="7">
        <v>885</v>
      </c>
      <c r="L154" s="7">
        <f>K154*1.16</f>
        <v>1026.6</v>
      </c>
      <c r="M154" s="7">
        <f>I154*K154</f>
        <v>885</v>
      </c>
      <c r="N154" s="7">
        <f>I154*L154</f>
        <v>1026.6</v>
      </c>
      <c r="O154" s="7">
        <v>1642.56</v>
      </c>
      <c r="P154" s="7"/>
      <c r="Q154" s="5">
        <f>ABS((O154/L154) - 1)</f>
        <v>0.6</v>
      </c>
      <c r="R154" s="7">
        <v>1539.9</v>
      </c>
      <c r="S154" s="7"/>
      <c r="T154" s="5">
        <f>ABS((R154/L154) - 1)</f>
        <v>0.5</v>
      </c>
      <c r="U154" s="7">
        <v>1437.24</v>
      </c>
      <c r="V154" s="7"/>
      <c r="W154" s="5">
        <f>ABS((U154/L154) - 1)</f>
        <v>0.4</v>
      </c>
      <c r="X154" s="7">
        <v>1334.58</v>
      </c>
      <c r="Y154" s="7"/>
      <c r="Z154" s="5">
        <f>ABS((X154/L154) - 1)</f>
        <v>0.3</v>
      </c>
      <c r="AA154" s="7"/>
      <c r="AB154" s="8"/>
      <c r="AC154" s="6">
        <f>ABS((AA154/L154) - 1)</f>
        <v>1</v>
      </c>
      <c r="AD154">
        <v>656</v>
      </c>
      <c r="AE154" t="s">
        <v>426</v>
      </c>
      <c r="AF154">
        <v>885</v>
      </c>
      <c r="AG154" t="s">
        <v>138</v>
      </c>
    </row>
    <row r="155" spans="1:33" customHeight="1" ht="30">
      <c r="A155" s="9" t="s">
        <v>427</v>
      </c>
      <c r="B155" s="9" t="s">
        <v>428</v>
      </c>
      <c r="C155" s="9" t="s">
        <v>36</v>
      </c>
      <c r="D155" s="9" t="s">
        <v>59</v>
      </c>
      <c r="E155" s="9"/>
      <c r="F155" s="9"/>
      <c r="G155" s="9"/>
      <c r="H155" s="9" t="s">
        <v>38</v>
      </c>
      <c r="I155" s="10">
        <v>1</v>
      </c>
      <c r="J155" s="9" t="s">
        <v>39</v>
      </c>
      <c r="K155" s="12">
        <v>936</v>
      </c>
      <c r="L155" s="12">
        <f>K155*1.16</f>
        <v>1085.76</v>
      </c>
      <c r="M155" s="12">
        <f>I155*K155</f>
        <v>936</v>
      </c>
      <c r="N155" s="12">
        <f>I155*L155</f>
        <v>1085.76</v>
      </c>
      <c r="O155" s="12">
        <v>1737.22</v>
      </c>
      <c r="P155" s="12"/>
      <c r="Q155" s="11">
        <f>ABS((O155/L155) - 1)</f>
        <v>0.60000368405541</v>
      </c>
      <c r="R155" s="12">
        <v>1628.64</v>
      </c>
      <c r="S155" s="12"/>
      <c r="T155" s="11">
        <f>ABS((R155/L155) - 1)</f>
        <v>0.5</v>
      </c>
      <c r="U155" s="12">
        <v>1520.06</v>
      </c>
      <c r="V155" s="12"/>
      <c r="W155" s="11">
        <f>ABS((U155/L155) - 1)</f>
        <v>0.39999631594459</v>
      </c>
      <c r="X155" s="12">
        <v>1411.49</v>
      </c>
      <c r="Y155" s="12"/>
      <c r="Z155" s="11">
        <f>ABS((X155/L155) - 1)</f>
        <v>0.3000018420277</v>
      </c>
      <c r="AA155" s="12"/>
      <c r="AB155" s="8"/>
      <c r="AC155" s="6">
        <f>ABS((AA155/L155) - 1)</f>
        <v>1</v>
      </c>
      <c r="AD155">
        <v>657</v>
      </c>
      <c r="AE155" t="s">
        <v>429</v>
      </c>
      <c r="AF155">
        <v>936</v>
      </c>
      <c r="AG155" t="s">
        <v>138</v>
      </c>
    </row>
    <row r="156" spans="1:33" customHeight="1" ht="30">
      <c r="A156" s="3" t="s">
        <v>430</v>
      </c>
      <c r="B156" s="3" t="s">
        <v>431</v>
      </c>
      <c r="C156" s="3" t="s">
        <v>36</v>
      </c>
      <c r="D156" s="3" t="s">
        <v>44</v>
      </c>
      <c r="E156" s="3"/>
      <c r="F156" s="3"/>
      <c r="G156" s="3"/>
      <c r="H156" s="3" t="s">
        <v>38</v>
      </c>
      <c r="I156" s="4">
        <v>2</v>
      </c>
      <c r="J156" s="3" t="s">
        <v>39</v>
      </c>
      <c r="K156" s="7">
        <v>1505</v>
      </c>
      <c r="L156" s="7">
        <f>K156*1.16</f>
        <v>1745.8</v>
      </c>
      <c r="M156" s="7">
        <f>I156*K156</f>
        <v>3010</v>
      </c>
      <c r="N156" s="7">
        <f>I156*L156</f>
        <v>3491.6</v>
      </c>
      <c r="O156" s="7">
        <v>2793.28</v>
      </c>
      <c r="P156" s="7"/>
      <c r="Q156" s="5">
        <f>ABS((O156/L156) - 1)</f>
        <v>0.6</v>
      </c>
      <c r="R156" s="7">
        <v>2618.7</v>
      </c>
      <c r="S156" s="7"/>
      <c r="T156" s="5">
        <f>ABS((R156/L156) - 1)</f>
        <v>0.5</v>
      </c>
      <c r="U156" s="7">
        <v>2444.12</v>
      </c>
      <c r="V156" s="7"/>
      <c r="W156" s="5">
        <f>ABS((U156/L156) - 1)</f>
        <v>0.4</v>
      </c>
      <c r="X156" s="7">
        <v>2269.54</v>
      </c>
      <c r="Y156" s="7"/>
      <c r="Z156" s="5">
        <f>ABS((X156/L156) - 1)</f>
        <v>0.3</v>
      </c>
      <c r="AA156" s="7"/>
      <c r="AB156" s="8"/>
      <c r="AC156" s="6">
        <f>ABS((AA156/L156) - 1)</f>
        <v>1</v>
      </c>
      <c r="AD156">
        <v>657</v>
      </c>
      <c r="AE156" t="s">
        <v>429</v>
      </c>
      <c r="AF156">
        <v>1505</v>
      </c>
      <c r="AG156" t="s">
        <v>138</v>
      </c>
    </row>
    <row r="157" spans="1:33" customHeight="1" ht="30">
      <c r="A157" s="9" t="s">
        <v>432</v>
      </c>
      <c r="B157" s="9" t="s">
        <v>433</v>
      </c>
      <c r="C157" s="9" t="s">
        <v>36</v>
      </c>
      <c r="D157" s="9" t="s">
        <v>44</v>
      </c>
      <c r="E157" s="9"/>
      <c r="F157" s="9"/>
      <c r="G157" s="9"/>
      <c r="H157" s="9" t="s">
        <v>38</v>
      </c>
      <c r="I157" s="10">
        <v>1</v>
      </c>
      <c r="J157" s="9" t="s">
        <v>39</v>
      </c>
      <c r="K157" s="12">
        <v>1505</v>
      </c>
      <c r="L157" s="12">
        <f>K157*1.16</f>
        <v>1745.8</v>
      </c>
      <c r="M157" s="12">
        <f>I157*K157</f>
        <v>1505</v>
      </c>
      <c r="N157" s="12">
        <f>I157*L157</f>
        <v>1745.8</v>
      </c>
      <c r="O157" s="12">
        <v>2793.28</v>
      </c>
      <c r="P157" s="12"/>
      <c r="Q157" s="11">
        <f>ABS((O157/L157) - 1)</f>
        <v>0.6</v>
      </c>
      <c r="R157" s="12">
        <v>2618.7</v>
      </c>
      <c r="S157" s="12"/>
      <c r="T157" s="11">
        <f>ABS((R157/L157) - 1)</f>
        <v>0.5</v>
      </c>
      <c r="U157" s="12">
        <v>2444.12</v>
      </c>
      <c r="V157" s="12"/>
      <c r="W157" s="11">
        <f>ABS((U157/L157) - 1)</f>
        <v>0.4</v>
      </c>
      <c r="X157" s="12">
        <v>2269.54</v>
      </c>
      <c r="Y157" s="12"/>
      <c r="Z157" s="11">
        <f>ABS((X157/L157) - 1)</f>
        <v>0.3</v>
      </c>
      <c r="AA157" s="12"/>
      <c r="AB157" s="8"/>
      <c r="AC157" s="6">
        <f>ABS((AA157/L157) - 1)</f>
        <v>1</v>
      </c>
      <c r="AD157">
        <v>657</v>
      </c>
      <c r="AE157" t="s">
        <v>429</v>
      </c>
      <c r="AF157">
        <v>1505</v>
      </c>
      <c r="AG157" t="s">
        <v>138</v>
      </c>
    </row>
    <row r="158" spans="1:33" customHeight="1" ht="30">
      <c r="A158" s="3" t="s">
        <v>434</v>
      </c>
      <c r="B158" s="3" t="s">
        <v>435</v>
      </c>
      <c r="C158" s="3" t="s">
        <v>36</v>
      </c>
      <c r="D158" s="3" t="s">
        <v>59</v>
      </c>
      <c r="E158" s="3"/>
      <c r="F158" s="3"/>
      <c r="G158" s="3"/>
      <c r="H158" s="3" t="s">
        <v>38</v>
      </c>
      <c r="I158" s="4">
        <v>1</v>
      </c>
      <c r="J158" s="3" t="s">
        <v>39</v>
      </c>
      <c r="K158" s="7">
        <v>750</v>
      </c>
      <c r="L158" s="7">
        <f>K158*1.16</f>
        <v>870</v>
      </c>
      <c r="M158" s="7">
        <f>I158*K158</f>
        <v>750</v>
      </c>
      <c r="N158" s="7">
        <f>I158*L158</f>
        <v>870</v>
      </c>
      <c r="O158" s="7">
        <v>1392</v>
      </c>
      <c r="P158" s="7"/>
      <c r="Q158" s="5">
        <f>ABS((O158/L158) - 1)</f>
        <v>0.6</v>
      </c>
      <c r="R158" s="7">
        <v>1305</v>
      </c>
      <c r="S158" s="7"/>
      <c r="T158" s="5">
        <f>ABS((R158/L158) - 1)</f>
        <v>0.5</v>
      </c>
      <c r="U158" s="7">
        <v>1218</v>
      </c>
      <c r="V158" s="7"/>
      <c r="W158" s="5">
        <f>ABS((U158/L158) - 1)</f>
        <v>0.4</v>
      </c>
      <c r="X158" s="7">
        <v>1131</v>
      </c>
      <c r="Y158" s="7"/>
      <c r="Z158" s="5">
        <f>ABS((X158/L158) - 1)</f>
        <v>0.3</v>
      </c>
      <c r="AA158" s="7"/>
      <c r="AB158" s="8"/>
      <c r="AC158" s="6">
        <f>ABS((AA158/L158) - 1)</f>
        <v>1</v>
      </c>
      <c r="AD158">
        <v>657</v>
      </c>
      <c r="AE158" t="s">
        <v>429</v>
      </c>
      <c r="AF158">
        <v>750</v>
      </c>
      <c r="AG158" t="s">
        <v>138</v>
      </c>
    </row>
    <row r="159" spans="1:33" customHeight="1" ht="30">
      <c r="A159" s="9" t="s">
        <v>436</v>
      </c>
      <c r="B159" s="9" t="s">
        <v>437</v>
      </c>
      <c r="C159" s="9" t="s">
        <v>36</v>
      </c>
      <c r="D159" s="9" t="s">
        <v>155</v>
      </c>
      <c r="E159" s="9"/>
      <c r="F159" s="9"/>
      <c r="G159" s="9"/>
      <c r="H159" s="9" t="s">
        <v>38</v>
      </c>
      <c r="I159" s="10">
        <v>1</v>
      </c>
      <c r="J159" s="9" t="s">
        <v>39</v>
      </c>
      <c r="K159" s="12">
        <v>750</v>
      </c>
      <c r="L159" s="12">
        <f>K159*1.16</f>
        <v>870</v>
      </c>
      <c r="M159" s="12">
        <f>I159*K159</f>
        <v>750</v>
      </c>
      <c r="N159" s="12">
        <f>I159*L159</f>
        <v>870</v>
      </c>
      <c r="O159" s="12">
        <v>1392</v>
      </c>
      <c r="P159" s="12"/>
      <c r="Q159" s="11">
        <f>ABS((O159/L159) - 1)</f>
        <v>0.6</v>
      </c>
      <c r="R159" s="12">
        <v>1305</v>
      </c>
      <c r="S159" s="12"/>
      <c r="T159" s="11">
        <f>ABS((R159/L159) - 1)</f>
        <v>0.5</v>
      </c>
      <c r="U159" s="12">
        <v>1218</v>
      </c>
      <c r="V159" s="12"/>
      <c r="W159" s="11">
        <f>ABS((U159/L159) - 1)</f>
        <v>0.4</v>
      </c>
      <c r="X159" s="12">
        <v>1131</v>
      </c>
      <c r="Y159" s="12"/>
      <c r="Z159" s="11">
        <f>ABS((X159/L159) - 1)</f>
        <v>0.3</v>
      </c>
      <c r="AA159" s="12"/>
      <c r="AB159" s="8"/>
      <c r="AC159" s="6">
        <f>ABS((AA159/L159) - 1)</f>
        <v>1</v>
      </c>
      <c r="AD159">
        <v>661</v>
      </c>
      <c r="AE159" t="s">
        <v>438</v>
      </c>
      <c r="AF159">
        <v>750</v>
      </c>
      <c r="AG159" t="s">
        <v>138</v>
      </c>
    </row>
    <row r="160" spans="1:33" customHeight="1" ht="30">
      <c r="A160" s="3" t="s">
        <v>439</v>
      </c>
      <c r="B160" s="3" t="s">
        <v>440</v>
      </c>
      <c r="C160" s="3" t="s">
        <v>36</v>
      </c>
      <c r="D160" s="3" t="s">
        <v>64</v>
      </c>
      <c r="E160" s="3"/>
      <c r="F160" s="3"/>
      <c r="G160" s="3"/>
      <c r="H160" s="3" t="s">
        <v>38</v>
      </c>
      <c r="I160" s="4">
        <v>1</v>
      </c>
      <c r="J160" s="3" t="s">
        <v>39</v>
      </c>
      <c r="K160" s="7">
        <v>1896</v>
      </c>
      <c r="L160" s="7">
        <f>K160*1.16</f>
        <v>2199.36</v>
      </c>
      <c r="M160" s="7">
        <f>I160*K160</f>
        <v>1896</v>
      </c>
      <c r="N160" s="7">
        <f>I160*L160</f>
        <v>2199.36</v>
      </c>
      <c r="O160" s="7">
        <v>3518.98</v>
      </c>
      <c r="P160" s="7"/>
      <c r="Q160" s="5">
        <f>ABS((O160/L160) - 1)</f>
        <v>0.6000018187109</v>
      </c>
      <c r="R160" s="7">
        <v>3299.04</v>
      </c>
      <c r="S160" s="7"/>
      <c r="T160" s="5">
        <f>ABS((R160/L160) - 1)</f>
        <v>0.5</v>
      </c>
      <c r="U160" s="7">
        <v>3079.1</v>
      </c>
      <c r="V160" s="7"/>
      <c r="W160" s="5">
        <f>ABS((U160/L160) - 1)</f>
        <v>0.3999981812891</v>
      </c>
      <c r="X160" s="7">
        <v>2859.17</v>
      </c>
      <c r="Y160" s="7"/>
      <c r="Z160" s="5">
        <f>ABS((X160/L160) - 1)</f>
        <v>0.30000090935545</v>
      </c>
      <c r="AA160" s="7"/>
      <c r="AB160" s="8"/>
      <c r="AC160" s="6">
        <f>ABS((AA160/L160) - 1)</f>
        <v>1</v>
      </c>
      <c r="AD160">
        <v>638</v>
      </c>
      <c r="AE160" t="s">
        <v>400</v>
      </c>
      <c r="AF160">
        <v>1896</v>
      </c>
      <c r="AG160" t="s">
        <v>138</v>
      </c>
    </row>
    <row r="161" spans="1:33" customHeight="1" ht="30">
      <c r="A161" s="9" t="s">
        <v>441</v>
      </c>
      <c r="B161" s="9" t="s">
        <v>442</v>
      </c>
      <c r="C161" s="9" t="s">
        <v>36</v>
      </c>
      <c r="D161" s="9" t="s">
        <v>44</v>
      </c>
      <c r="E161" s="9"/>
      <c r="F161" s="9"/>
      <c r="G161" s="9"/>
      <c r="H161" s="9" t="s">
        <v>38</v>
      </c>
      <c r="I161" s="10">
        <v>1</v>
      </c>
      <c r="J161" s="9" t="s">
        <v>39</v>
      </c>
      <c r="K161" s="12">
        <v>1236.25</v>
      </c>
      <c r="L161" s="12">
        <f>K161*1.16</f>
        <v>1434.05</v>
      </c>
      <c r="M161" s="12">
        <f>I161*K161</f>
        <v>1236.25</v>
      </c>
      <c r="N161" s="12">
        <f>I161*L161</f>
        <v>1434.05</v>
      </c>
      <c r="O161" s="12">
        <v>2294.48</v>
      </c>
      <c r="P161" s="12"/>
      <c r="Q161" s="11">
        <f>ABS((O161/L161) - 1)</f>
        <v>0.6</v>
      </c>
      <c r="R161" s="12">
        <v>2151.08</v>
      </c>
      <c r="S161" s="12"/>
      <c r="T161" s="11">
        <f>ABS((R161/L161) - 1)</f>
        <v>0.50000348662878</v>
      </c>
      <c r="U161" s="12">
        <v>2007.67</v>
      </c>
      <c r="V161" s="12"/>
      <c r="W161" s="11">
        <f>ABS((U161/L161) - 1)</f>
        <v>0.4</v>
      </c>
      <c r="X161" s="12">
        <v>1864.27</v>
      </c>
      <c r="Y161" s="12"/>
      <c r="Z161" s="11">
        <f>ABS((X161/L161) - 1)</f>
        <v>0.30000348662878</v>
      </c>
      <c r="AA161" s="12"/>
      <c r="AB161" s="8"/>
      <c r="AC161" s="6">
        <f>ABS((AA161/L161) - 1)</f>
        <v>1</v>
      </c>
      <c r="AD161">
        <v>664</v>
      </c>
      <c r="AE161" t="s">
        <v>443</v>
      </c>
      <c r="AF161">
        <v>1236.25</v>
      </c>
      <c r="AG161" t="s">
        <v>138</v>
      </c>
    </row>
    <row r="162" spans="1:33" customHeight="1" ht="30">
      <c r="A162" s="3" t="s">
        <v>444</v>
      </c>
      <c r="B162" s="3" t="s">
        <v>445</v>
      </c>
      <c r="C162" s="3" t="s">
        <v>36</v>
      </c>
      <c r="D162" s="3" t="s">
        <v>44</v>
      </c>
      <c r="E162" s="3"/>
      <c r="F162" s="3"/>
      <c r="G162" s="3"/>
      <c r="H162" s="3" t="s">
        <v>38</v>
      </c>
      <c r="I162" s="4">
        <v>1</v>
      </c>
      <c r="J162" s="3" t="s">
        <v>39</v>
      </c>
      <c r="K162" s="7">
        <v>1236.25</v>
      </c>
      <c r="L162" s="7">
        <f>K162*1.16</f>
        <v>1434.05</v>
      </c>
      <c r="M162" s="7">
        <f>I162*K162</f>
        <v>1236.25</v>
      </c>
      <c r="N162" s="7">
        <f>I162*L162</f>
        <v>1434.05</v>
      </c>
      <c r="O162" s="7">
        <v>2294.48</v>
      </c>
      <c r="P162" s="7"/>
      <c r="Q162" s="5">
        <f>ABS((O162/L162) - 1)</f>
        <v>0.6</v>
      </c>
      <c r="R162" s="7">
        <v>2151.08</v>
      </c>
      <c r="S162" s="7"/>
      <c r="T162" s="5">
        <f>ABS((R162/L162) - 1)</f>
        <v>0.50000348662878</v>
      </c>
      <c r="U162" s="7">
        <v>2007.67</v>
      </c>
      <c r="V162" s="7"/>
      <c r="W162" s="5">
        <f>ABS((U162/L162) - 1)</f>
        <v>0.4</v>
      </c>
      <c r="X162" s="7">
        <v>1864.27</v>
      </c>
      <c r="Y162" s="7"/>
      <c r="Z162" s="5">
        <f>ABS((X162/L162) - 1)</f>
        <v>0.30000348662878</v>
      </c>
      <c r="AA162" s="7"/>
      <c r="AB162" s="8"/>
      <c r="AC162" s="6">
        <f>ABS((AA162/L162) - 1)</f>
        <v>1</v>
      </c>
      <c r="AD162">
        <v>664</v>
      </c>
      <c r="AE162" t="s">
        <v>443</v>
      </c>
      <c r="AF162">
        <v>1236.25</v>
      </c>
      <c r="AG162" t="s">
        <v>138</v>
      </c>
    </row>
    <row r="163" spans="1:33" customHeight="1" ht="30">
      <c r="A163" s="9" t="s">
        <v>446</v>
      </c>
      <c r="B163" s="9" t="s">
        <v>447</v>
      </c>
      <c r="C163" s="9" t="s">
        <v>36</v>
      </c>
      <c r="D163" s="9" t="s">
        <v>64</v>
      </c>
      <c r="E163" s="9"/>
      <c r="F163" s="9"/>
      <c r="G163" s="9"/>
      <c r="H163" s="9" t="s">
        <v>38</v>
      </c>
      <c r="I163" s="10">
        <v>1</v>
      </c>
      <c r="J163" s="9" t="s">
        <v>39</v>
      </c>
      <c r="K163" s="12">
        <v>780</v>
      </c>
      <c r="L163" s="12">
        <f>K163*1.16</f>
        <v>904.8</v>
      </c>
      <c r="M163" s="12">
        <f>I163*K163</f>
        <v>780</v>
      </c>
      <c r="N163" s="12">
        <f>I163*L163</f>
        <v>904.8</v>
      </c>
      <c r="O163" s="12">
        <v>1447.68</v>
      </c>
      <c r="P163" s="12"/>
      <c r="Q163" s="11">
        <f>ABS((O163/L163) - 1)</f>
        <v>0.6</v>
      </c>
      <c r="R163" s="12">
        <v>1357.2</v>
      </c>
      <c r="S163" s="12"/>
      <c r="T163" s="11">
        <f>ABS((R163/L163) - 1)</f>
        <v>0.5</v>
      </c>
      <c r="U163" s="12">
        <v>1266.72</v>
      </c>
      <c r="V163" s="12"/>
      <c r="W163" s="11">
        <f>ABS((U163/L163) - 1)</f>
        <v>0.4</v>
      </c>
      <c r="X163" s="12">
        <v>1176.24</v>
      </c>
      <c r="Y163" s="12"/>
      <c r="Z163" s="11">
        <f>ABS((X163/L163) - 1)</f>
        <v>0.3</v>
      </c>
      <c r="AA163" s="12"/>
      <c r="AB163" s="8"/>
      <c r="AC163" s="6">
        <f>ABS((AA163/L163) - 1)</f>
        <v>1</v>
      </c>
      <c r="AD163">
        <v>351</v>
      </c>
      <c r="AE163" t="s">
        <v>127</v>
      </c>
      <c r="AF163">
        <v>780</v>
      </c>
      <c r="AG163" t="s">
        <v>51</v>
      </c>
    </row>
    <row r="164" spans="1:33" customHeight="1" ht="30">
      <c r="A164" s="3" t="s">
        <v>448</v>
      </c>
      <c r="B164" s="3" t="s">
        <v>449</v>
      </c>
      <c r="C164" s="3" t="s">
        <v>36</v>
      </c>
      <c r="D164" s="3" t="s">
        <v>44</v>
      </c>
      <c r="E164" s="3"/>
      <c r="F164" s="3"/>
      <c r="G164" s="3"/>
      <c r="H164" s="3"/>
      <c r="I164" s="4">
        <v>2</v>
      </c>
      <c r="J164" s="3" t="s">
        <v>39</v>
      </c>
      <c r="K164" s="7">
        <v>711.6</v>
      </c>
      <c r="L164" s="7">
        <f>K164*1.16</f>
        <v>825.456</v>
      </c>
      <c r="M164" s="7">
        <f>I164*K164</f>
        <v>1423.2</v>
      </c>
      <c r="N164" s="7">
        <f>I164*L164</f>
        <v>1650.912</v>
      </c>
      <c r="O164" s="7">
        <v>1320.73</v>
      </c>
      <c r="P164" s="7"/>
      <c r="Q164" s="5">
        <f>ABS((O164/L164) - 1)</f>
        <v>0.60000048458064</v>
      </c>
      <c r="R164" s="7">
        <v>1238.18</v>
      </c>
      <c r="S164" s="7"/>
      <c r="T164" s="5">
        <f>ABS((R164/L164) - 1)</f>
        <v>0.49999515419356</v>
      </c>
      <c r="U164" s="7">
        <v>1155.64</v>
      </c>
      <c r="V164" s="7"/>
      <c r="W164" s="5">
        <f>ABS((U164/L164) - 1)</f>
        <v>0.40000193832258</v>
      </c>
      <c r="X164" s="7">
        <v>1073.09</v>
      </c>
      <c r="Y164" s="7"/>
      <c r="Z164" s="5">
        <f>ABS((X164/L164) - 1)</f>
        <v>0.29999660793549</v>
      </c>
      <c r="AA164" s="7"/>
      <c r="AB164" s="8"/>
      <c r="AC164" s="6">
        <f>ABS((AA164/L164) - 1)</f>
        <v>1</v>
      </c>
      <c r="AD164">
        <v>328</v>
      </c>
      <c r="AE164" t="s">
        <v>80</v>
      </c>
      <c r="AF164">
        <v>711.6</v>
      </c>
      <c r="AG164" t="s">
        <v>51</v>
      </c>
    </row>
    <row r="165" spans="1:33" customHeight="1" ht="30">
      <c r="A165" s="9" t="s">
        <v>450</v>
      </c>
      <c r="B165" s="9" t="s">
        <v>451</v>
      </c>
      <c r="C165" s="9" t="s">
        <v>36</v>
      </c>
      <c r="D165" s="9" t="s">
        <v>44</v>
      </c>
      <c r="E165" s="9"/>
      <c r="F165" s="9"/>
      <c r="G165" s="9"/>
      <c r="H165" s="9" t="s">
        <v>38</v>
      </c>
      <c r="I165" s="10">
        <v>1</v>
      </c>
      <c r="J165" s="9" t="s">
        <v>39</v>
      </c>
      <c r="K165" s="12">
        <v>840</v>
      </c>
      <c r="L165" s="12">
        <f>K165*1.16</f>
        <v>974.4</v>
      </c>
      <c r="M165" s="12">
        <f>I165*K165</f>
        <v>840</v>
      </c>
      <c r="N165" s="12">
        <f>I165*L165</f>
        <v>974.4</v>
      </c>
      <c r="O165" s="12">
        <v>1559.04</v>
      </c>
      <c r="P165" s="12"/>
      <c r="Q165" s="11">
        <f>ABS((O165/L165) - 1)</f>
        <v>0.6</v>
      </c>
      <c r="R165" s="12">
        <v>1461.6</v>
      </c>
      <c r="S165" s="12"/>
      <c r="T165" s="11">
        <f>ABS((R165/L165) - 1)</f>
        <v>0.5</v>
      </c>
      <c r="U165" s="12">
        <v>1364.16</v>
      </c>
      <c r="V165" s="12"/>
      <c r="W165" s="11">
        <f>ABS((U165/L165) - 1)</f>
        <v>0.4</v>
      </c>
      <c r="X165" s="12">
        <v>1266.72</v>
      </c>
      <c r="Y165" s="12"/>
      <c r="Z165" s="11">
        <f>ABS((X165/L165) - 1)</f>
        <v>0.3</v>
      </c>
      <c r="AA165" s="12"/>
      <c r="AB165" s="8"/>
      <c r="AC165" s="6">
        <f>ABS((AA165/L165) - 1)</f>
        <v>1</v>
      </c>
      <c r="AD165">
        <v>328</v>
      </c>
      <c r="AE165" t="s">
        <v>80</v>
      </c>
      <c r="AF165">
        <v>840</v>
      </c>
      <c r="AG165" t="s">
        <v>51</v>
      </c>
    </row>
    <row r="166" spans="1:33" customHeight="1" ht="30">
      <c r="A166" s="3" t="s">
        <v>452</v>
      </c>
      <c r="B166" s="3" t="s">
        <v>453</v>
      </c>
      <c r="C166" s="3" t="s">
        <v>36</v>
      </c>
      <c r="D166" s="3" t="s">
        <v>155</v>
      </c>
      <c r="E166" s="3"/>
      <c r="F166" s="3"/>
      <c r="G166" s="3"/>
      <c r="H166" s="3" t="s">
        <v>38</v>
      </c>
      <c r="I166" s="4">
        <v>1</v>
      </c>
      <c r="J166" s="3" t="s">
        <v>39</v>
      </c>
      <c r="K166" s="7">
        <v>825</v>
      </c>
      <c r="L166" s="7">
        <f>K166*1.16</f>
        <v>957</v>
      </c>
      <c r="M166" s="7">
        <f>I166*K166</f>
        <v>825</v>
      </c>
      <c r="N166" s="7">
        <f>I166*L166</f>
        <v>957</v>
      </c>
      <c r="O166" s="7">
        <v>1531.2</v>
      </c>
      <c r="P166" s="7"/>
      <c r="Q166" s="5">
        <f>ABS((O166/L166) - 1)</f>
        <v>0.6</v>
      </c>
      <c r="R166" s="7">
        <v>1435.5</v>
      </c>
      <c r="S166" s="7"/>
      <c r="T166" s="5">
        <f>ABS((R166/L166) - 1)</f>
        <v>0.5</v>
      </c>
      <c r="U166" s="7">
        <v>1339.8</v>
      </c>
      <c r="V166" s="7"/>
      <c r="W166" s="5">
        <f>ABS((U166/L166) - 1)</f>
        <v>0.4</v>
      </c>
      <c r="X166" s="7">
        <v>1244.1</v>
      </c>
      <c r="Y166" s="7"/>
      <c r="Z166" s="5">
        <f>ABS((X166/L166) - 1)</f>
        <v>0.3</v>
      </c>
      <c r="AA166" s="7"/>
      <c r="AB166" s="8"/>
      <c r="AC166" s="6">
        <f>ABS((AA166/L166) - 1)</f>
        <v>1</v>
      </c>
      <c r="AD166">
        <v>456</v>
      </c>
      <c r="AE166" t="s">
        <v>202</v>
      </c>
      <c r="AF166">
        <v>825</v>
      </c>
      <c r="AG166" t="s">
        <v>138</v>
      </c>
    </row>
    <row r="167" spans="1:33" customHeight="1" ht="30">
      <c r="A167" s="9" t="s">
        <v>454</v>
      </c>
      <c r="B167" s="9" t="s">
        <v>455</v>
      </c>
      <c r="C167" s="9" t="s">
        <v>36</v>
      </c>
      <c r="D167" s="9" t="s">
        <v>37</v>
      </c>
      <c r="E167" s="9"/>
      <c r="F167" s="9"/>
      <c r="G167" s="9"/>
      <c r="H167" s="9" t="s">
        <v>38</v>
      </c>
      <c r="I167" s="10">
        <v>1</v>
      </c>
      <c r="J167" s="9" t="s">
        <v>39</v>
      </c>
      <c r="K167" s="12">
        <v>495</v>
      </c>
      <c r="L167" s="12">
        <f>K167*1.16</f>
        <v>574.2</v>
      </c>
      <c r="M167" s="12">
        <f>I167*K167</f>
        <v>495</v>
      </c>
      <c r="N167" s="12">
        <f>I167*L167</f>
        <v>574.2</v>
      </c>
      <c r="O167" s="12">
        <v>918.72</v>
      </c>
      <c r="P167" s="12"/>
      <c r="Q167" s="11">
        <f>ABS((O167/L167) - 1)</f>
        <v>0.6</v>
      </c>
      <c r="R167" s="12">
        <v>861.3</v>
      </c>
      <c r="S167" s="12"/>
      <c r="T167" s="11">
        <f>ABS((R167/L167) - 1)</f>
        <v>0.5</v>
      </c>
      <c r="U167" s="12">
        <v>803.88</v>
      </c>
      <c r="V167" s="12"/>
      <c r="W167" s="11">
        <f>ABS((U167/L167) - 1)</f>
        <v>0.4</v>
      </c>
      <c r="X167" s="12">
        <v>746.46</v>
      </c>
      <c r="Y167" s="12"/>
      <c r="Z167" s="11">
        <f>ABS((X167/L167) - 1)</f>
        <v>0.3</v>
      </c>
      <c r="AA167" s="12"/>
      <c r="AB167" s="8"/>
      <c r="AC167" s="6">
        <f>ABS((AA167/L167) - 1)</f>
        <v>1</v>
      </c>
      <c r="AD167">
        <v>398</v>
      </c>
      <c r="AE167" t="s">
        <v>456</v>
      </c>
      <c r="AF167">
        <v>495</v>
      </c>
      <c r="AG167" t="s">
        <v>138</v>
      </c>
    </row>
    <row r="168" spans="1:33" customHeight="1" ht="30">
      <c r="A168" s="3" t="s">
        <v>457</v>
      </c>
      <c r="B168" s="3" t="s">
        <v>458</v>
      </c>
      <c r="C168" s="3" t="s">
        <v>36</v>
      </c>
      <c r="D168" s="3" t="s">
        <v>37</v>
      </c>
      <c r="E168" s="3"/>
      <c r="F168" s="3"/>
      <c r="G168" s="3"/>
      <c r="H168" s="3" t="s">
        <v>38</v>
      </c>
      <c r="I168" s="4">
        <v>1</v>
      </c>
      <c r="J168" s="3" t="s">
        <v>39</v>
      </c>
      <c r="K168" s="7">
        <v>4023.79</v>
      </c>
      <c r="L168" s="7">
        <f>K168*1.16</f>
        <v>4667.5964</v>
      </c>
      <c r="M168" s="7">
        <f>I168*K168</f>
        <v>4023.79</v>
      </c>
      <c r="N168" s="7">
        <f>I168*L168</f>
        <v>4667.5964</v>
      </c>
      <c r="O168" s="7">
        <v>7468.15</v>
      </c>
      <c r="P168" s="7"/>
      <c r="Q168" s="5">
        <f>ABS((O168/L168) - 1)</f>
        <v>0.59999909160955</v>
      </c>
      <c r="R168" s="7">
        <v>7001.39</v>
      </c>
      <c r="S168" s="7"/>
      <c r="T168" s="5">
        <f>ABS((R168/L168) - 1)</f>
        <v>0.49999901448206</v>
      </c>
      <c r="U168" s="7">
        <v>6534.63</v>
      </c>
      <c r="V168" s="7"/>
      <c r="W168" s="5">
        <f>ABS((U168/L168) - 1)</f>
        <v>0.39999893735457</v>
      </c>
      <c r="X168" s="7">
        <v>6067.88</v>
      </c>
      <c r="Y168" s="7"/>
      <c r="Z168" s="5">
        <f>ABS((X168/L168) - 1)</f>
        <v>0.30000100265738</v>
      </c>
      <c r="AA168" s="7"/>
      <c r="AB168" s="8"/>
      <c r="AC168" s="6">
        <f>ABS((AA168/L168) - 1)</f>
        <v>1</v>
      </c>
      <c r="AD168">
        <v>671</v>
      </c>
      <c r="AE168" t="s">
        <v>459</v>
      </c>
      <c r="AF168">
        <v>4023.79</v>
      </c>
      <c r="AG168" t="s">
        <v>138</v>
      </c>
    </row>
    <row r="169" spans="1:33" customHeight="1" ht="30">
      <c r="A169" s="9" t="s">
        <v>460</v>
      </c>
      <c r="B169" s="9" t="s">
        <v>461</v>
      </c>
      <c r="C169" s="9" t="s">
        <v>36</v>
      </c>
      <c r="D169" s="9" t="s">
        <v>47</v>
      </c>
      <c r="E169" s="9"/>
      <c r="F169" s="9"/>
      <c r="G169" s="9"/>
      <c r="H169" s="9" t="s">
        <v>328</v>
      </c>
      <c r="I169" s="10">
        <v>1</v>
      </c>
      <c r="J169" s="9" t="s">
        <v>39</v>
      </c>
      <c r="K169" s="12">
        <v>211</v>
      </c>
      <c r="L169" s="12">
        <f>K169*1.16</f>
        <v>244.76</v>
      </c>
      <c r="M169" s="12">
        <f>I169*K169</f>
        <v>211</v>
      </c>
      <c r="N169" s="12">
        <f>I169*L169</f>
        <v>244.76</v>
      </c>
      <c r="O169" s="12">
        <v>391.62</v>
      </c>
      <c r="P169" s="12"/>
      <c r="Q169" s="11">
        <f>ABS((O169/L169) - 1)</f>
        <v>0.60001634253963</v>
      </c>
      <c r="R169" s="12">
        <v>367.14</v>
      </c>
      <c r="S169" s="12"/>
      <c r="T169" s="11">
        <f>ABS((R169/L169) - 1)</f>
        <v>0.5</v>
      </c>
      <c r="U169" s="12">
        <v>342.66</v>
      </c>
      <c r="V169" s="12"/>
      <c r="W169" s="11">
        <f>ABS((U169/L169) - 1)</f>
        <v>0.39998365746037</v>
      </c>
      <c r="X169" s="12">
        <v>318.19</v>
      </c>
      <c r="Y169" s="12"/>
      <c r="Z169" s="11">
        <f>ABS((X169/L169) - 1)</f>
        <v>0.30000817126982</v>
      </c>
      <c r="AA169" s="12"/>
      <c r="AB169" s="8"/>
      <c r="AC169" s="6">
        <f>ABS((AA169/L169) - 1)</f>
        <v>1</v>
      </c>
      <c r="AD169"/>
      <c r="AE169" t="s">
        <v>73</v>
      </c>
      <c r="AF169">
        <v>211</v>
      </c>
      <c r="AG169" t="s">
        <v>41</v>
      </c>
    </row>
    <row r="170" spans="1:33" customHeight="1" ht="30">
      <c r="A170" s="3" t="s">
        <v>462</v>
      </c>
      <c r="B170" s="3" t="s">
        <v>463</v>
      </c>
      <c r="C170" s="3" t="s">
        <v>36</v>
      </c>
      <c r="D170" s="3" t="s">
        <v>121</v>
      </c>
      <c r="E170" s="3"/>
      <c r="F170" s="3"/>
      <c r="G170" s="3"/>
      <c r="H170" s="3" t="s">
        <v>38</v>
      </c>
      <c r="I170" s="4">
        <v>1</v>
      </c>
      <c r="J170" s="3" t="s">
        <v>39</v>
      </c>
      <c r="K170" s="7">
        <v>2152.18</v>
      </c>
      <c r="L170" s="7">
        <f>K170*1.16</f>
        <v>2496.5288</v>
      </c>
      <c r="M170" s="7">
        <f>I170*K170</f>
        <v>2152.18</v>
      </c>
      <c r="N170" s="7">
        <f>I170*L170</f>
        <v>2496.5288</v>
      </c>
      <c r="O170" s="7">
        <v>3994.45</v>
      </c>
      <c r="P170" s="7"/>
      <c r="Q170" s="5">
        <f>ABS((O170/L170) - 1)</f>
        <v>0.60000157018016</v>
      </c>
      <c r="R170" s="7">
        <v>3744.79</v>
      </c>
      <c r="S170" s="7"/>
      <c r="T170" s="5">
        <f>ABS((R170/L170) - 1)</f>
        <v>0.49999871822027</v>
      </c>
      <c r="U170" s="7">
        <v>3495.14</v>
      </c>
      <c r="V170" s="7"/>
      <c r="W170" s="5">
        <f>ABS((U170/L170) - 1)</f>
        <v>0.39999987182203</v>
      </c>
      <c r="X170" s="7">
        <v>3245.49</v>
      </c>
      <c r="Y170" s="7"/>
      <c r="Z170" s="5">
        <f>ABS((X170/L170) - 1)</f>
        <v>0.30000102542378</v>
      </c>
      <c r="AA170" s="7"/>
      <c r="AB170" s="8"/>
      <c r="AC170" s="6">
        <f>ABS((AA170/L170) - 1)</f>
        <v>1</v>
      </c>
      <c r="AD170">
        <v>559</v>
      </c>
      <c r="AE170" t="s">
        <v>338</v>
      </c>
      <c r="AF170">
        <v>2152.18</v>
      </c>
      <c r="AG170" t="s">
        <v>138</v>
      </c>
    </row>
    <row r="171" spans="1:33" customHeight="1" ht="30">
      <c r="A171" s="9" t="s">
        <v>464</v>
      </c>
      <c r="B171" s="9" t="s">
        <v>465</v>
      </c>
      <c r="C171" s="9" t="s">
        <v>36</v>
      </c>
      <c r="D171" s="9" t="s">
        <v>44</v>
      </c>
      <c r="E171" s="9"/>
      <c r="F171" s="9"/>
      <c r="G171" s="9"/>
      <c r="H171" s="9" t="s">
        <v>38</v>
      </c>
      <c r="I171" s="10">
        <v>1</v>
      </c>
      <c r="J171" s="9" t="s">
        <v>39</v>
      </c>
      <c r="K171" s="12">
        <v>922.87558034533</v>
      </c>
      <c r="L171" s="12">
        <f>K171*1.16</f>
        <v>1070.5356732006</v>
      </c>
      <c r="M171" s="12">
        <f>I171*K171</f>
        <v>922.87558034533</v>
      </c>
      <c r="N171" s="12">
        <f>I171*L171</f>
        <v>1070.5356732006</v>
      </c>
      <c r="O171" s="12">
        <v>1712.86</v>
      </c>
      <c r="P171" s="12"/>
      <c r="Q171" s="11">
        <f>ABS((O171/L171) - 1)</f>
        <v>0.60000273029582</v>
      </c>
      <c r="R171" s="12">
        <v>1605.8</v>
      </c>
      <c r="S171" s="12"/>
      <c r="T171" s="11">
        <f>ABS((R171/L171) - 1)</f>
        <v>0.49999672145361</v>
      </c>
      <c r="U171" s="12">
        <v>1498.75</v>
      </c>
      <c r="V171" s="12"/>
      <c r="W171" s="11">
        <f>ABS((U171/L171) - 1)</f>
        <v>0.40000005372936</v>
      </c>
      <c r="X171" s="12">
        <v>1391.7</v>
      </c>
      <c r="Y171" s="12"/>
      <c r="Z171" s="11">
        <f>ABS((X171/L171) - 1)</f>
        <v>0.3000033860051</v>
      </c>
      <c r="AA171" s="12"/>
      <c r="AB171" s="8"/>
      <c r="AC171" s="6">
        <f>ABS((AA171/L171) - 1)</f>
        <v>1</v>
      </c>
      <c r="AD171">
        <v>496</v>
      </c>
      <c r="AE171" t="s">
        <v>466</v>
      </c>
      <c r="AF171">
        <v>922.87558034533</v>
      </c>
      <c r="AG171" t="s">
        <v>138</v>
      </c>
    </row>
    <row r="172" spans="1:33" customHeight="1" ht="30">
      <c r="A172" s="3" t="s">
        <v>467</v>
      </c>
      <c r="B172" s="3" t="s">
        <v>468</v>
      </c>
      <c r="C172" s="3" t="s">
        <v>36</v>
      </c>
      <c r="D172" s="3" t="s">
        <v>121</v>
      </c>
      <c r="E172" s="3"/>
      <c r="F172" s="3"/>
      <c r="G172" s="3"/>
      <c r="H172" s="3" t="s">
        <v>38</v>
      </c>
      <c r="I172" s="4">
        <v>1</v>
      </c>
      <c r="J172" s="3" t="s">
        <v>39</v>
      </c>
      <c r="K172" s="7">
        <v>421.25</v>
      </c>
      <c r="L172" s="7">
        <f>K172*1.16</f>
        <v>488.65</v>
      </c>
      <c r="M172" s="7">
        <f>I172*K172</f>
        <v>421.25</v>
      </c>
      <c r="N172" s="7">
        <f>I172*L172</f>
        <v>488.65</v>
      </c>
      <c r="O172" s="7">
        <v>781.84</v>
      </c>
      <c r="P172" s="7"/>
      <c r="Q172" s="5">
        <f>ABS((O172/L172) - 1)</f>
        <v>0.6</v>
      </c>
      <c r="R172" s="7">
        <v>732.98</v>
      </c>
      <c r="S172" s="7"/>
      <c r="T172" s="5">
        <f>ABS((R172/L172) - 1)</f>
        <v>0.50001023227259</v>
      </c>
      <c r="U172" s="7">
        <v>684.11</v>
      </c>
      <c r="V172" s="7"/>
      <c r="W172" s="5">
        <f>ABS((U172/L172) - 1)</f>
        <v>0.4</v>
      </c>
      <c r="X172" s="7">
        <v>635.25</v>
      </c>
      <c r="Y172" s="7"/>
      <c r="Z172" s="5">
        <f>ABS((X172/L172) - 1)</f>
        <v>0.30001023227259</v>
      </c>
      <c r="AA172" s="7"/>
      <c r="AB172" s="8"/>
      <c r="AC172" s="6">
        <f>ABS((AA172/L172) - 1)</f>
        <v>1</v>
      </c>
      <c r="AD172">
        <v>673</v>
      </c>
      <c r="AE172" t="s">
        <v>469</v>
      </c>
      <c r="AF172">
        <v>421.25</v>
      </c>
      <c r="AG172" t="s">
        <v>138</v>
      </c>
    </row>
    <row r="173" spans="1:33" customHeight="1" ht="30">
      <c r="A173" s="9" t="s">
        <v>470</v>
      </c>
      <c r="B173" s="9" t="s">
        <v>471</v>
      </c>
      <c r="C173" s="9" t="s">
        <v>36</v>
      </c>
      <c r="D173" s="9" t="s">
        <v>113</v>
      </c>
      <c r="E173" s="9"/>
      <c r="F173" s="9"/>
      <c r="G173" s="9"/>
      <c r="H173" s="9" t="s">
        <v>38</v>
      </c>
      <c r="I173" s="10">
        <v>1</v>
      </c>
      <c r="J173" s="9" t="s">
        <v>39</v>
      </c>
      <c r="K173" s="12">
        <v>676</v>
      </c>
      <c r="L173" s="12">
        <f>K173*1.16</f>
        <v>784.16</v>
      </c>
      <c r="M173" s="12">
        <f>I173*K173</f>
        <v>676</v>
      </c>
      <c r="N173" s="12">
        <f>I173*L173</f>
        <v>784.16</v>
      </c>
      <c r="O173" s="12">
        <v>1254.66</v>
      </c>
      <c r="P173" s="12"/>
      <c r="Q173" s="11">
        <f>ABS((O173/L173) - 1)</f>
        <v>0.6000051009998</v>
      </c>
      <c r="R173" s="12">
        <v>1176.24</v>
      </c>
      <c r="S173" s="12"/>
      <c r="T173" s="11">
        <f>ABS((R173/L173) - 1)</f>
        <v>0.5</v>
      </c>
      <c r="U173" s="12">
        <v>1097.82</v>
      </c>
      <c r="V173" s="12"/>
      <c r="W173" s="11">
        <f>ABS((U173/L173) - 1)</f>
        <v>0.3999948990002</v>
      </c>
      <c r="X173" s="12">
        <v>1019.41</v>
      </c>
      <c r="Y173" s="12"/>
      <c r="Z173" s="11">
        <f>ABS((X173/L173) - 1)</f>
        <v>0.3000025504999</v>
      </c>
      <c r="AA173" s="12"/>
      <c r="AB173" s="8"/>
      <c r="AC173" s="6">
        <f>ABS((AA173/L173) - 1)</f>
        <v>1</v>
      </c>
      <c r="AD173">
        <v>678</v>
      </c>
      <c r="AE173" t="s">
        <v>472</v>
      </c>
      <c r="AF173">
        <v>676</v>
      </c>
      <c r="AG173" t="s">
        <v>138</v>
      </c>
    </row>
    <row r="174" spans="1:33" customHeight="1" ht="30">
      <c r="A174" s="3" t="s">
        <v>473</v>
      </c>
      <c r="B174" s="3" t="s">
        <v>474</v>
      </c>
      <c r="C174" s="3" t="s">
        <v>36</v>
      </c>
      <c r="D174" s="3" t="s">
        <v>155</v>
      </c>
      <c r="E174" s="3"/>
      <c r="F174" s="3"/>
      <c r="G174" s="3"/>
      <c r="H174" s="3" t="s">
        <v>38</v>
      </c>
      <c r="I174" s="4">
        <v>1</v>
      </c>
      <c r="J174" s="3" t="s">
        <v>39</v>
      </c>
      <c r="K174" s="7">
        <v>646.25</v>
      </c>
      <c r="L174" s="7">
        <f>K174*1.16</f>
        <v>749.65</v>
      </c>
      <c r="M174" s="7">
        <f>I174*K174</f>
        <v>646.25</v>
      </c>
      <c r="N174" s="7">
        <f>I174*L174</f>
        <v>749.65</v>
      </c>
      <c r="O174" s="7">
        <v>1199.44</v>
      </c>
      <c r="P174" s="7"/>
      <c r="Q174" s="5">
        <f>ABS((O174/L174) - 1)</f>
        <v>0.6</v>
      </c>
      <c r="R174" s="7">
        <v>1124.48</v>
      </c>
      <c r="S174" s="7"/>
      <c r="T174" s="5">
        <f>ABS((R174/L174) - 1)</f>
        <v>0.50000666977923</v>
      </c>
      <c r="U174" s="7">
        <v>1049.51</v>
      </c>
      <c r="V174" s="7"/>
      <c r="W174" s="5">
        <f>ABS((U174/L174) - 1)</f>
        <v>0.4</v>
      </c>
      <c r="X174" s="7">
        <v>974.55</v>
      </c>
      <c r="Y174" s="7"/>
      <c r="Z174" s="5">
        <f>ABS((X174/L174) - 1)</f>
        <v>0.30000666977923</v>
      </c>
      <c r="AA174" s="7"/>
      <c r="AB174" s="8"/>
      <c r="AC174" s="6">
        <f>ABS((AA174/L174) - 1)</f>
        <v>1</v>
      </c>
      <c r="AD174">
        <v>686</v>
      </c>
      <c r="AE174" t="s">
        <v>475</v>
      </c>
      <c r="AF174">
        <v>646.25</v>
      </c>
      <c r="AG174" t="s">
        <v>138</v>
      </c>
    </row>
    <row r="175" spans="1:33" customHeight="1" ht="30">
      <c r="A175" s="9" t="s">
        <v>476</v>
      </c>
      <c r="B175" s="9" t="s">
        <v>477</v>
      </c>
      <c r="C175" s="9" t="s">
        <v>36</v>
      </c>
      <c r="D175" s="9" t="s">
        <v>186</v>
      </c>
      <c r="E175" s="9"/>
      <c r="F175" s="9"/>
      <c r="G175" s="9"/>
      <c r="H175" s="9" t="s">
        <v>478</v>
      </c>
      <c r="I175" s="10">
        <v>1</v>
      </c>
      <c r="J175" s="9" t="s">
        <v>39</v>
      </c>
      <c r="K175" s="12">
        <v>468.13</v>
      </c>
      <c r="L175" s="12">
        <f>K175*1.16</f>
        <v>543.0308</v>
      </c>
      <c r="M175" s="12">
        <f>I175*K175</f>
        <v>468.13</v>
      </c>
      <c r="N175" s="12">
        <f>I175*L175</f>
        <v>543.0308</v>
      </c>
      <c r="O175" s="12">
        <v>868.85</v>
      </c>
      <c r="P175" s="12"/>
      <c r="Q175" s="11">
        <f>ABS((O175/L175) - 1)</f>
        <v>0.60000132589164</v>
      </c>
      <c r="R175" s="12">
        <v>814.55</v>
      </c>
      <c r="S175" s="12"/>
      <c r="T175" s="11">
        <f>ABS((R175/L175) - 1)</f>
        <v>0.50000699776145</v>
      </c>
      <c r="U175" s="12">
        <v>760.24</v>
      </c>
      <c r="V175" s="12"/>
      <c r="W175" s="11">
        <f>ABS((U175/L175) - 1)</f>
        <v>0.39999425446954</v>
      </c>
      <c r="X175" s="12">
        <v>705.94</v>
      </c>
      <c r="Y175" s="12"/>
      <c r="Z175" s="11">
        <f>ABS((X175/L175) - 1)</f>
        <v>0.29999992633935</v>
      </c>
      <c r="AA175" s="12"/>
      <c r="AB175" s="8"/>
      <c r="AC175" s="6">
        <f>ABS((AA175/L175) - 1)</f>
        <v>1</v>
      </c>
      <c r="AD175">
        <v>678</v>
      </c>
      <c r="AE175" t="s">
        <v>472</v>
      </c>
      <c r="AF175">
        <v>468.13</v>
      </c>
      <c r="AG175" t="s">
        <v>138</v>
      </c>
    </row>
    <row r="176" spans="1:33" customHeight="1" ht="30">
      <c r="A176" s="3" t="s">
        <v>479</v>
      </c>
      <c r="B176" s="3" t="s">
        <v>480</v>
      </c>
      <c r="C176" s="3" t="s">
        <v>36</v>
      </c>
      <c r="D176" s="3" t="s">
        <v>59</v>
      </c>
      <c r="E176" s="3"/>
      <c r="F176" s="3"/>
      <c r="G176" s="3"/>
      <c r="H176" s="3" t="s">
        <v>38</v>
      </c>
      <c r="I176" s="4">
        <v>1</v>
      </c>
      <c r="J176" s="3" t="s">
        <v>39</v>
      </c>
      <c r="K176" s="7">
        <v>485</v>
      </c>
      <c r="L176" s="7">
        <f>K176*1.16</f>
        <v>562.6</v>
      </c>
      <c r="M176" s="7">
        <f>I176*K176</f>
        <v>485</v>
      </c>
      <c r="N176" s="7">
        <f>I176*L176</f>
        <v>562.6</v>
      </c>
      <c r="O176" s="7">
        <v>900.16</v>
      </c>
      <c r="P176" s="7"/>
      <c r="Q176" s="5">
        <f>ABS((O176/L176) - 1)</f>
        <v>0.6</v>
      </c>
      <c r="R176" s="7">
        <v>843.9</v>
      </c>
      <c r="S176" s="7"/>
      <c r="T176" s="5">
        <f>ABS((R176/L176) - 1)</f>
        <v>0.5</v>
      </c>
      <c r="U176" s="7">
        <v>787.64</v>
      </c>
      <c r="V176" s="7"/>
      <c r="W176" s="5">
        <f>ABS((U176/L176) - 1)</f>
        <v>0.4</v>
      </c>
      <c r="X176" s="7">
        <v>731.38</v>
      </c>
      <c r="Y176" s="7"/>
      <c r="Z176" s="5">
        <f>ABS((X176/L176) - 1)</f>
        <v>0.3</v>
      </c>
      <c r="AA176" s="7"/>
      <c r="AB176" s="8"/>
      <c r="AC176" s="6">
        <f>ABS((AA176/L176) - 1)</f>
        <v>1</v>
      </c>
      <c r="AD176">
        <v>699</v>
      </c>
      <c r="AE176" t="s">
        <v>481</v>
      </c>
      <c r="AF176">
        <v>485</v>
      </c>
      <c r="AG176" t="s">
        <v>138</v>
      </c>
    </row>
    <row r="177" spans="1:33" customHeight="1" ht="30">
      <c r="A177" s="9" t="s">
        <v>482</v>
      </c>
      <c r="B177" s="9" t="s">
        <v>483</v>
      </c>
      <c r="C177" s="9" t="s">
        <v>36</v>
      </c>
      <c r="D177" s="9" t="s">
        <v>155</v>
      </c>
      <c r="E177" s="9"/>
      <c r="F177" s="9"/>
      <c r="G177" s="9"/>
      <c r="H177" s="9" t="s">
        <v>38</v>
      </c>
      <c r="I177" s="10">
        <v>1</v>
      </c>
      <c r="J177" s="9" t="s">
        <v>39</v>
      </c>
      <c r="K177" s="12">
        <v>2026.08</v>
      </c>
      <c r="L177" s="12">
        <f>K177*1.16</f>
        <v>2350.2528</v>
      </c>
      <c r="M177" s="12">
        <f>I177*K177</f>
        <v>2026.08</v>
      </c>
      <c r="N177" s="12">
        <f>I177*L177</f>
        <v>2350.2528</v>
      </c>
      <c r="O177" s="12">
        <v>3760.4</v>
      </c>
      <c r="P177" s="12"/>
      <c r="Q177" s="11">
        <f>ABS((O177/L177) - 1)</f>
        <v>0.59999809382208</v>
      </c>
      <c r="R177" s="12">
        <v>3525.38</v>
      </c>
      <c r="S177" s="12"/>
      <c r="T177" s="11">
        <f>ABS((R177/L177) - 1)</f>
        <v>0.50000034038892</v>
      </c>
      <c r="U177" s="12">
        <v>3290.35</v>
      </c>
      <c r="V177" s="12"/>
      <c r="W177" s="11">
        <f>ABS((U177/L177) - 1)</f>
        <v>0.39999833209432</v>
      </c>
      <c r="X177" s="12">
        <v>3055.33</v>
      </c>
      <c r="Y177" s="12"/>
      <c r="Z177" s="11">
        <f>ABS((X177/L177) - 1)</f>
        <v>0.30000057866116</v>
      </c>
      <c r="AA177" s="12"/>
      <c r="AB177" s="8"/>
      <c r="AC177" s="6">
        <f>ABS((AA177/L177) - 1)</f>
        <v>1</v>
      </c>
      <c r="AD177">
        <v>708</v>
      </c>
      <c r="AE177" t="s">
        <v>484</v>
      </c>
      <c r="AF177">
        <v>2026.08</v>
      </c>
      <c r="AG177" t="s">
        <v>138</v>
      </c>
    </row>
    <row r="178" spans="1:33" customHeight="1" ht="30">
      <c r="A178" s="3" t="s">
        <v>485</v>
      </c>
      <c r="B178" s="3" t="s">
        <v>486</v>
      </c>
      <c r="C178" s="3" t="s">
        <v>36</v>
      </c>
      <c r="D178" s="3" t="s">
        <v>64</v>
      </c>
      <c r="E178" s="3"/>
      <c r="F178" s="3"/>
      <c r="G178" s="3"/>
      <c r="H178" s="3" t="s">
        <v>38</v>
      </c>
      <c r="I178" s="4">
        <v>1</v>
      </c>
      <c r="J178" s="3" t="s">
        <v>39</v>
      </c>
      <c r="K178" s="7">
        <v>1607.5</v>
      </c>
      <c r="L178" s="7">
        <f>K178*1.16</f>
        <v>1864.7</v>
      </c>
      <c r="M178" s="7">
        <f>I178*K178</f>
        <v>1607.5</v>
      </c>
      <c r="N178" s="7">
        <f>I178*L178</f>
        <v>1864.7</v>
      </c>
      <c r="O178" s="7">
        <v>2983.52</v>
      </c>
      <c r="P178" s="7"/>
      <c r="Q178" s="5">
        <f>ABS((O178/L178) - 1)</f>
        <v>0.6</v>
      </c>
      <c r="R178" s="7">
        <v>2797.05</v>
      </c>
      <c r="S178" s="7"/>
      <c r="T178" s="5">
        <f>ABS((R178/L178) - 1)</f>
        <v>0.5</v>
      </c>
      <c r="U178" s="7">
        <v>2610.58</v>
      </c>
      <c r="V178" s="7"/>
      <c r="W178" s="5">
        <f>ABS((U178/L178) - 1)</f>
        <v>0.4</v>
      </c>
      <c r="X178" s="7">
        <v>2424.11</v>
      </c>
      <c r="Y178" s="7"/>
      <c r="Z178" s="5">
        <f>ABS((X178/L178) - 1)</f>
        <v>0.3</v>
      </c>
      <c r="AA178" s="7"/>
      <c r="AB178" s="8"/>
      <c r="AC178" s="6">
        <f>ABS((AA178/L178) - 1)</f>
        <v>1</v>
      </c>
      <c r="AD178">
        <v>559</v>
      </c>
      <c r="AE178" t="s">
        <v>338</v>
      </c>
      <c r="AF178">
        <v>1607.5</v>
      </c>
      <c r="AG178" t="s">
        <v>138</v>
      </c>
    </row>
    <row r="179" spans="1:33" customHeight="1" ht="30">
      <c r="A179" s="9" t="s">
        <v>487</v>
      </c>
      <c r="B179" s="9" t="s">
        <v>488</v>
      </c>
      <c r="C179" s="9" t="s">
        <v>36</v>
      </c>
      <c r="D179" s="9" t="s">
        <v>155</v>
      </c>
      <c r="E179" s="9"/>
      <c r="F179" s="9"/>
      <c r="G179" s="9"/>
      <c r="H179" s="9" t="s">
        <v>38</v>
      </c>
      <c r="I179" s="10">
        <v>1</v>
      </c>
      <c r="J179" s="9" t="s">
        <v>39</v>
      </c>
      <c r="K179" s="12">
        <v>1083.13</v>
      </c>
      <c r="L179" s="12">
        <f>K179*1.16</f>
        <v>1256.4308</v>
      </c>
      <c r="M179" s="12">
        <f>I179*K179</f>
        <v>1083.13</v>
      </c>
      <c r="N179" s="12">
        <f>I179*L179</f>
        <v>1256.4308</v>
      </c>
      <c r="O179" s="12">
        <v>2010.29</v>
      </c>
      <c r="P179" s="12"/>
      <c r="Q179" s="11">
        <f>ABS((O179/L179) - 1)</f>
        <v>0.60000057305185</v>
      </c>
      <c r="R179" s="12">
        <v>1884.65</v>
      </c>
      <c r="S179" s="12"/>
      <c r="T179" s="11">
        <f>ABS((R179/L179) - 1)</f>
        <v>0.50000302444034</v>
      </c>
      <c r="U179" s="12">
        <v>1759</v>
      </c>
      <c r="V179" s="12"/>
      <c r="W179" s="11">
        <f>ABS((U179/L179) - 1)</f>
        <v>0.3999975167753</v>
      </c>
      <c r="X179" s="12">
        <v>1633.36</v>
      </c>
      <c r="Y179" s="12"/>
      <c r="Z179" s="11">
        <f>ABS((X179/L179) - 1)</f>
        <v>0.29999996816379</v>
      </c>
      <c r="AA179" s="12"/>
      <c r="AB179" s="8"/>
      <c r="AC179" s="6">
        <f>ABS((AA179/L179) - 1)</f>
        <v>1</v>
      </c>
      <c r="AD179">
        <v>706</v>
      </c>
      <c r="AE179" t="s">
        <v>489</v>
      </c>
      <c r="AF179">
        <v>1083.13</v>
      </c>
      <c r="AG179" t="s">
        <v>138</v>
      </c>
    </row>
    <row r="180" spans="1:33" customHeight="1" ht="30">
      <c r="A180" s="3" t="s">
        <v>490</v>
      </c>
      <c r="B180" s="3" t="s">
        <v>491</v>
      </c>
      <c r="C180" s="3" t="s">
        <v>36</v>
      </c>
      <c r="D180" s="3" t="s">
        <v>47</v>
      </c>
      <c r="E180" s="3"/>
      <c r="F180" s="3"/>
      <c r="G180" s="3"/>
      <c r="H180" s="3" t="s">
        <v>38</v>
      </c>
      <c r="I180" s="4">
        <v>1</v>
      </c>
      <c r="J180" s="3" t="s">
        <v>39</v>
      </c>
      <c r="K180" s="7">
        <v>208</v>
      </c>
      <c r="L180" s="7">
        <f>K180*1.16</f>
        <v>241.28</v>
      </c>
      <c r="M180" s="7">
        <f>I180*K180</f>
        <v>208</v>
      </c>
      <c r="N180" s="7">
        <f>I180*L180</f>
        <v>241.28</v>
      </c>
      <c r="O180" s="7">
        <v>386.05</v>
      </c>
      <c r="P180" s="7"/>
      <c r="Q180" s="5">
        <f>ABS((O180/L180) - 1)</f>
        <v>0.60000828912467</v>
      </c>
      <c r="R180" s="7">
        <v>361.92</v>
      </c>
      <c r="S180" s="7"/>
      <c r="T180" s="5">
        <f>ABS((R180/L180) - 1)</f>
        <v>0.5</v>
      </c>
      <c r="U180" s="7">
        <v>337.79</v>
      </c>
      <c r="V180" s="7"/>
      <c r="W180" s="5">
        <f>ABS((U180/L180) - 1)</f>
        <v>0.39999171087533</v>
      </c>
      <c r="X180" s="7">
        <v>313.66</v>
      </c>
      <c r="Y180" s="7"/>
      <c r="Z180" s="5">
        <f>ABS((X180/L180) - 1)</f>
        <v>0.29998342175066</v>
      </c>
      <c r="AA180" s="7"/>
      <c r="AB180" s="8"/>
      <c r="AC180" s="6">
        <f>ABS((AA180/L180) - 1)</f>
        <v>1</v>
      </c>
      <c r="AD180">
        <v>718</v>
      </c>
      <c r="AE180" t="s">
        <v>492</v>
      </c>
      <c r="AF180">
        <v>208</v>
      </c>
      <c r="AG180" t="s">
        <v>138</v>
      </c>
    </row>
    <row r="181" spans="1:33" customHeight="1" ht="30">
      <c r="A181" s="9" t="s">
        <v>493</v>
      </c>
      <c r="B181" s="9" t="s">
        <v>494</v>
      </c>
      <c r="C181" s="9" t="s">
        <v>36</v>
      </c>
      <c r="D181" s="9" t="s">
        <v>100</v>
      </c>
      <c r="E181" s="9"/>
      <c r="F181" s="9"/>
      <c r="G181" s="9"/>
      <c r="H181" s="9" t="s">
        <v>38</v>
      </c>
      <c r="I181" s="10">
        <v>1</v>
      </c>
      <c r="J181" s="9" t="s">
        <v>39</v>
      </c>
      <c r="K181" s="12">
        <v>211.25</v>
      </c>
      <c r="L181" s="12">
        <f>K181*1.16</f>
        <v>245.05</v>
      </c>
      <c r="M181" s="12">
        <f>I181*K181</f>
        <v>211.25</v>
      </c>
      <c r="N181" s="12">
        <f>I181*L181</f>
        <v>245.05</v>
      </c>
      <c r="O181" s="12">
        <v>392.08</v>
      </c>
      <c r="P181" s="12"/>
      <c r="Q181" s="11">
        <f>ABS((O181/L181) - 1)</f>
        <v>0.6</v>
      </c>
      <c r="R181" s="12">
        <v>367.58</v>
      </c>
      <c r="S181" s="12"/>
      <c r="T181" s="11">
        <f>ABS((R181/L181) - 1)</f>
        <v>0.50002040399918</v>
      </c>
      <c r="U181" s="12">
        <v>343.07</v>
      </c>
      <c r="V181" s="12"/>
      <c r="W181" s="11">
        <f>ABS((U181/L181) - 1)</f>
        <v>0.4</v>
      </c>
      <c r="X181" s="12">
        <v>318.57</v>
      </c>
      <c r="Y181" s="12"/>
      <c r="Z181" s="11">
        <f>ABS((X181/L181) - 1)</f>
        <v>0.30002040399918</v>
      </c>
      <c r="AA181" s="12"/>
      <c r="AB181" s="8"/>
      <c r="AC181" s="6">
        <f>ABS((AA181/L181) - 1)</f>
        <v>1</v>
      </c>
      <c r="AD181">
        <v>718</v>
      </c>
      <c r="AE181" t="s">
        <v>492</v>
      </c>
      <c r="AF181">
        <v>211.25</v>
      </c>
      <c r="AG181" t="s">
        <v>138</v>
      </c>
    </row>
    <row r="182" spans="1:33" customHeight="1" ht="30">
      <c r="A182" s="3" t="s">
        <v>495</v>
      </c>
      <c r="B182" s="3" t="s">
        <v>496</v>
      </c>
      <c r="C182" s="3" t="s">
        <v>36</v>
      </c>
      <c r="D182" s="3" t="s">
        <v>155</v>
      </c>
      <c r="E182" s="3"/>
      <c r="F182" s="3"/>
      <c r="G182" s="3"/>
      <c r="H182" s="3" t="s">
        <v>38</v>
      </c>
      <c r="I182" s="4">
        <v>1</v>
      </c>
      <c r="J182" s="3" t="s">
        <v>39</v>
      </c>
      <c r="K182" s="7">
        <v>955</v>
      </c>
      <c r="L182" s="7">
        <f>K182*1.16</f>
        <v>1107.8</v>
      </c>
      <c r="M182" s="7">
        <f>I182*K182</f>
        <v>955</v>
      </c>
      <c r="N182" s="7">
        <f>I182*L182</f>
        <v>1107.8</v>
      </c>
      <c r="O182" s="7">
        <v>1772.48</v>
      </c>
      <c r="P182" s="7"/>
      <c r="Q182" s="5">
        <f>ABS((O182/L182) - 1)</f>
        <v>0.6</v>
      </c>
      <c r="R182" s="7">
        <v>1661.7</v>
      </c>
      <c r="S182" s="7"/>
      <c r="T182" s="5">
        <f>ABS((R182/L182) - 1)</f>
        <v>0.5</v>
      </c>
      <c r="U182" s="7">
        <v>1550.92</v>
      </c>
      <c r="V182" s="7"/>
      <c r="W182" s="5">
        <f>ABS((U182/L182) - 1)</f>
        <v>0.4</v>
      </c>
      <c r="X182" s="7">
        <v>1440.14</v>
      </c>
      <c r="Y182" s="7"/>
      <c r="Z182" s="5">
        <f>ABS((X182/L182) - 1)</f>
        <v>0.3</v>
      </c>
      <c r="AA182" s="7"/>
      <c r="AB182" s="8"/>
      <c r="AC182" s="6">
        <f>ABS((AA182/L182) - 1)</f>
        <v>1</v>
      </c>
      <c r="AD182"/>
      <c r="AE182" t="s">
        <v>73</v>
      </c>
      <c r="AF182">
        <v>955</v>
      </c>
      <c r="AG182" t="s">
        <v>41</v>
      </c>
    </row>
    <row r="183" spans="1:33" customHeight="1" ht="30">
      <c r="A183" s="9" t="s">
        <v>497</v>
      </c>
      <c r="B183" s="9" t="s">
        <v>498</v>
      </c>
      <c r="C183" s="9" t="s">
        <v>36</v>
      </c>
      <c r="D183" s="9" t="s">
        <v>59</v>
      </c>
      <c r="E183" s="9"/>
      <c r="F183" s="9"/>
      <c r="G183" s="9"/>
      <c r="H183" s="9" t="s">
        <v>38</v>
      </c>
      <c r="I183" s="10">
        <v>1</v>
      </c>
      <c r="J183" s="9" t="s">
        <v>39</v>
      </c>
      <c r="K183" s="12">
        <v>1235</v>
      </c>
      <c r="L183" s="12">
        <f>K183*1.16</f>
        <v>1432.6</v>
      </c>
      <c r="M183" s="12">
        <f>I183*K183</f>
        <v>1235</v>
      </c>
      <c r="N183" s="12">
        <f>I183*L183</f>
        <v>1432.6</v>
      </c>
      <c r="O183" s="12">
        <v>2292.16</v>
      </c>
      <c r="P183" s="12"/>
      <c r="Q183" s="11">
        <f>ABS((O183/L183) - 1)</f>
        <v>0.6</v>
      </c>
      <c r="R183" s="12">
        <v>2148.9</v>
      </c>
      <c r="S183" s="12"/>
      <c r="T183" s="11">
        <f>ABS((R183/L183) - 1)</f>
        <v>0.5</v>
      </c>
      <c r="U183" s="12">
        <v>2005.64</v>
      </c>
      <c r="V183" s="12"/>
      <c r="W183" s="11">
        <f>ABS((U183/L183) - 1)</f>
        <v>0.4</v>
      </c>
      <c r="X183" s="12">
        <v>1862.38</v>
      </c>
      <c r="Y183" s="12"/>
      <c r="Z183" s="11">
        <f>ABS((X183/L183) - 1)</f>
        <v>0.3</v>
      </c>
      <c r="AA183" s="12"/>
      <c r="AB183" s="8"/>
      <c r="AC183" s="6">
        <f>ABS((AA183/L183) - 1)</f>
        <v>1</v>
      </c>
      <c r="AD183">
        <v>743</v>
      </c>
      <c r="AE183" t="s">
        <v>499</v>
      </c>
      <c r="AF183">
        <v>1235</v>
      </c>
      <c r="AG183" t="s">
        <v>138</v>
      </c>
    </row>
    <row r="184" spans="1:33" customHeight="1" ht="30">
      <c r="A184" s="3" t="s">
        <v>500</v>
      </c>
      <c r="B184" s="3" t="s">
        <v>501</v>
      </c>
      <c r="C184" s="3" t="s">
        <v>36</v>
      </c>
      <c r="D184" s="3" t="s">
        <v>59</v>
      </c>
      <c r="E184" s="3"/>
      <c r="F184" s="3"/>
      <c r="G184" s="3"/>
      <c r="H184" s="3" t="s">
        <v>38</v>
      </c>
      <c r="I184" s="4">
        <v>1</v>
      </c>
      <c r="J184" s="3" t="s">
        <v>39</v>
      </c>
      <c r="K184" s="7">
        <v>1235</v>
      </c>
      <c r="L184" s="7">
        <f>K184*1.16</f>
        <v>1432.6</v>
      </c>
      <c r="M184" s="7">
        <f>I184*K184</f>
        <v>1235</v>
      </c>
      <c r="N184" s="7">
        <f>I184*L184</f>
        <v>1432.6</v>
      </c>
      <c r="O184" s="7">
        <v>2292.16</v>
      </c>
      <c r="P184" s="7"/>
      <c r="Q184" s="5">
        <f>ABS((O184/L184) - 1)</f>
        <v>0.6</v>
      </c>
      <c r="R184" s="7">
        <v>2148.9</v>
      </c>
      <c r="S184" s="7"/>
      <c r="T184" s="5">
        <f>ABS((R184/L184) - 1)</f>
        <v>0.5</v>
      </c>
      <c r="U184" s="7">
        <v>2005.64</v>
      </c>
      <c r="V184" s="7"/>
      <c r="W184" s="5">
        <f>ABS((U184/L184) - 1)</f>
        <v>0.4</v>
      </c>
      <c r="X184" s="7">
        <v>1862.38</v>
      </c>
      <c r="Y184" s="7"/>
      <c r="Z184" s="5">
        <f>ABS((X184/L184) - 1)</f>
        <v>0.3</v>
      </c>
      <c r="AA184" s="7"/>
      <c r="AB184" s="8"/>
      <c r="AC184" s="6">
        <f>ABS((AA184/L184) - 1)</f>
        <v>1</v>
      </c>
      <c r="AD184">
        <v>743</v>
      </c>
      <c r="AE184" t="s">
        <v>499</v>
      </c>
      <c r="AF184">
        <v>1235</v>
      </c>
      <c r="AG184" t="s">
        <v>138</v>
      </c>
    </row>
    <row r="185" spans="1:33" customHeight="1" ht="30">
      <c r="A185" s="9" t="s">
        <v>502</v>
      </c>
      <c r="B185" s="9" t="s">
        <v>503</v>
      </c>
      <c r="C185" s="9" t="s">
        <v>36</v>
      </c>
      <c r="D185" s="9" t="s">
        <v>152</v>
      </c>
      <c r="E185" s="9"/>
      <c r="F185" s="9"/>
      <c r="G185" s="9"/>
      <c r="H185" s="9" t="s">
        <v>38</v>
      </c>
      <c r="I185" s="10">
        <v>1</v>
      </c>
      <c r="J185" s="9" t="s">
        <v>39</v>
      </c>
      <c r="K185" s="12">
        <v>1083.75</v>
      </c>
      <c r="L185" s="12">
        <f>K185*1.16</f>
        <v>1257.15</v>
      </c>
      <c r="M185" s="12">
        <f>I185*K185</f>
        <v>1083.75</v>
      </c>
      <c r="N185" s="12">
        <f>I185*L185</f>
        <v>1257.15</v>
      </c>
      <c r="O185" s="12">
        <v>2011.44</v>
      </c>
      <c r="P185" s="12"/>
      <c r="Q185" s="11">
        <f>ABS((O185/L185) - 1)</f>
        <v>0.6</v>
      </c>
      <c r="R185" s="12">
        <v>1885.73</v>
      </c>
      <c r="S185" s="12"/>
      <c r="T185" s="11">
        <f>ABS((R185/L185) - 1)</f>
        <v>0.50000397725013</v>
      </c>
      <c r="U185" s="12">
        <v>1760.01</v>
      </c>
      <c r="V185" s="12"/>
      <c r="W185" s="11">
        <f>ABS((U185/L185) - 1)</f>
        <v>0.4</v>
      </c>
      <c r="X185" s="12">
        <v>1634.3</v>
      </c>
      <c r="Y185" s="12"/>
      <c r="Z185" s="11">
        <f>ABS((X185/L185) - 1)</f>
        <v>0.30000397725013</v>
      </c>
      <c r="AA185" s="12"/>
      <c r="AB185" s="8"/>
      <c r="AC185" s="6">
        <f>ABS((AA185/L185) - 1)</f>
        <v>1</v>
      </c>
      <c r="AD185">
        <v>575</v>
      </c>
      <c r="AE185" t="s">
        <v>345</v>
      </c>
      <c r="AF185">
        <v>1083.75</v>
      </c>
      <c r="AG185" t="s">
        <v>138</v>
      </c>
    </row>
    <row r="186" spans="1:33" customHeight="1" ht="30">
      <c r="A186" s="3" t="s">
        <v>504</v>
      </c>
      <c r="B186" s="3" t="s">
        <v>505</v>
      </c>
      <c r="C186" s="3" t="s">
        <v>36</v>
      </c>
      <c r="D186" s="3" t="s">
        <v>121</v>
      </c>
      <c r="E186" s="3"/>
      <c r="F186" s="3"/>
      <c r="G186" s="3"/>
      <c r="H186" s="3" t="s">
        <v>38</v>
      </c>
      <c r="I186" s="4">
        <v>1</v>
      </c>
      <c r="J186" s="3" t="s">
        <v>39</v>
      </c>
      <c r="K186" s="7">
        <v>523.25</v>
      </c>
      <c r="L186" s="7">
        <f>K186*1.16</f>
        <v>606.97</v>
      </c>
      <c r="M186" s="7">
        <f>I186*K186</f>
        <v>523.25</v>
      </c>
      <c r="N186" s="7">
        <f>I186*L186</f>
        <v>606.97</v>
      </c>
      <c r="O186" s="7">
        <v>971.15</v>
      </c>
      <c r="P186" s="7"/>
      <c r="Q186" s="5">
        <f>ABS((O186/L186) - 1)</f>
        <v>0.59999670494423</v>
      </c>
      <c r="R186" s="7">
        <v>910.46</v>
      </c>
      <c r="S186" s="7"/>
      <c r="T186" s="5">
        <f>ABS((R186/L186) - 1)</f>
        <v>0.50000823763942</v>
      </c>
      <c r="U186" s="7">
        <v>849.76</v>
      </c>
      <c r="V186" s="7"/>
      <c r="W186" s="5">
        <f>ABS((U186/L186) - 1)</f>
        <v>0.40000329505577</v>
      </c>
      <c r="X186" s="7">
        <v>789.06</v>
      </c>
      <c r="Y186" s="7"/>
      <c r="Z186" s="5">
        <f>ABS((X186/L186) - 1)</f>
        <v>0.29999835247212</v>
      </c>
      <c r="AA186" s="7"/>
      <c r="AB186" s="8"/>
      <c r="AC186" s="6">
        <f>ABS((AA186/L186) - 1)</f>
        <v>1</v>
      </c>
      <c r="AD186">
        <v>748</v>
      </c>
      <c r="AE186" t="s">
        <v>506</v>
      </c>
      <c r="AF186">
        <v>523.25</v>
      </c>
      <c r="AG186" t="s">
        <v>138</v>
      </c>
    </row>
    <row r="187" spans="1:33" customHeight="1" ht="30">
      <c r="A187" s="9" t="s">
        <v>507</v>
      </c>
      <c r="B187" s="9" t="s">
        <v>508</v>
      </c>
      <c r="C187" s="9" t="s">
        <v>36</v>
      </c>
      <c r="D187" s="9" t="s">
        <v>59</v>
      </c>
      <c r="E187" s="9"/>
      <c r="F187" s="9"/>
      <c r="G187" s="9"/>
      <c r="H187" s="9" t="s">
        <v>38</v>
      </c>
      <c r="I187" s="10">
        <v>1</v>
      </c>
      <c r="J187" s="9" t="s">
        <v>39</v>
      </c>
      <c r="K187" s="12">
        <v>1233</v>
      </c>
      <c r="L187" s="12">
        <f>K187*1.16</f>
        <v>1430.28</v>
      </c>
      <c r="M187" s="12">
        <f>I187*K187</f>
        <v>1233</v>
      </c>
      <c r="N187" s="12">
        <f>I187*L187</f>
        <v>1430.28</v>
      </c>
      <c r="O187" s="12">
        <v>2288.45</v>
      </c>
      <c r="P187" s="12"/>
      <c r="Q187" s="11">
        <f>ABS((O187/L187) - 1)</f>
        <v>0.6000013983276</v>
      </c>
      <c r="R187" s="12">
        <v>2145.42</v>
      </c>
      <c r="S187" s="12"/>
      <c r="T187" s="11">
        <f>ABS((R187/L187) - 1)</f>
        <v>0.5</v>
      </c>
      <c r="U187" s="12">
        <v>2002.39</v>
      </c>
      <c r="V187" s="12"/>
      <c r="W187" s="11">
        <f>ABS((U187/L187) - 1)</f>
        <v>0.3999986016724</v>
      </c>
      <c r="X187" s="12">
        <v>1859.36</v>
      </c>
      <c r="Y187" s="12"/>
      <c r="Z187" s="11">
        <f>ABS((X187/L187) - 1)</f>
        <v>0.2999972033448</v>
      </c>
      <c r="AA187" s="12"/>
      <c r="AB187" s="8"/>
      <c r="AC187" s="6">
        <f>ABS((AA187/L187) - 1)</f>
        <v>1</v>
      </c>
      <c r="AD187">
        <v>748</v>
      </c>
      <c r="AE187" t="s">
        <v>506</v>
      </c>
      <c r="AF187">
        <v>1233</v>
      </c>
      <c r="AG187" t="s">
        <v>138</v>
      </c>
    </row>
    <row r="188" spans="1:33" customHeight="1" ht="30">
      <c r="A188" s="3" t="s">
        <v>509</v>
      </c>
      <c r="B188" s="3" t="s">
        <v>510</v>
      </c>
      <c r="C188" s="3" t="s">
        <v>36</v>
      </c>
      <c r="D188" s="3" t="s">
        <v>47</v>
      </c>
      <c r="E188" s="3"/>
      <c r="F188" s="3"/>
      <c r="G188" s="3"/>
      <c r="H188" s="3" t="s">
        <v>38</v>
      </c>
      <c r="I188" s="4">
        <v>1</v>
      </c>
      <c r="J188" s="3" t="s">
        <v>39</v>
      </c>
      <c r="K188" s="7">
        <v>635</v>
      </c>
      <c r="L188" s="7">
        <f>K188*1.16</f>
        <v>736.6</v>
      </c>
      <c r="M188" s="7">
        <f>I188*K188</f>
        <v>635</v>
      </c>
      <c r="N188" s="7">
        <f>I188*L188</f>
        <v>736.6</v>
      </c>
      <c r="O188" s="7">
        <v>1178.56</v>
      </c>
      <c r="P188" s="7"/>
      <c r="Q188" s="5">
        <f>ABS((O188/L188) - 1)</f>
        <v>0.6</v>
      </c>
      <c r="R188" s="7">
        <v>1104.9</v>
      </c>
      <c r="S188" s="7"/>
      <c r="T188" s="5">
        <f>ABS((R188/L188) - 1)</f>
        <v>0.5</v>
      </c>
      <c r="U188" s="7">
        <v>1031.24</v>
      </c>
      <c r="V188" s="7"/>
      <c r="W188" s="5">
        <f>ABS((U188/L188) - 1)</f>
        <v>0.4</v>
      </c>
      <c r="X188" s="7">
        <v>957.58</v>
      </c>
      <c r="Y188" s="7"/>
      <c r="Z188" s="5">
        <f>ABS((X188/L188) - 1)</f>
        <v>0.3</v>
      </c>
      <c r="AA188" s="7"/>
      <c r="AB188" s="8"/>
      <c r="AC188" s="6">
        <f>ABS((AA188/L188) - 1)</f>
        <v>1</v>
      </c>
      <c r="AD188">
        <v>748</v>
      </c>
      <c r="AE188" t="s">
        <v>506</v>
      </c>
      <c r="AF188">
        <v>635</v>
      </c>
      <c r="AG188" t="s">
        <v>138</v>
      </c>
    </row>
    <row r="189" spans="1:33" customHeight="1" ht="30">
      <c r="A189" s="9" t="s">
        <v>511</v>
      </c>
      <c r="B189" s="9" t="s">
        <v>512</v>
      </c>
      <c r="C189" s="9" t="s">
        <v>36</v>
      </c>
      <c r="D189" s="9" t="s">
        <v>513</v>
      </c>
      <c r="E189" s="9"/>
      <c r="F189" s="9"/>
      <c r="G189" s="9"/>
      <c r="H189" s="9" t="s">
        <v>514</v>
      </c>
      <c r="I189" s="10">
        <v>43</v>
      </c>
      <c r="J189" s="9" t="s">
        <v>229</v>
      </c>
      <c r="K189" s="12">
        <v>30</v>
      </c>
      <c r="L189" s="12">
        <f>K189*1.16</f>
        <v>34.8</v>
      </c>
      <c r="M189" s="12">
        <f>I189*K189</f>
        <v>1290</v>
      </c>
      <c r="N189" s="12">
        <f>I189*L189</f>
        <v>1496.4</v>
      </c>
      <c r="O189" s="12">
        <v>55.68</v>
      </c>
      <c r="P189" s="12"/>
      <c r="Q189" s="11">
        <f>ABS((O189/L189) - 1)</f>
        <v>0.6</v>
      </c>
      <c r="R189" s="12">
        <v>52.2</v>
      </c>
      <c r="S189" s="12"/>
      <c r="T189" s="11">
        <f>ABS((R189/L189) - 1)</f>
        <v>0.5</v>
      </c>
      <c r="U189" s="12">
        <v>48.72</v>
      </c>
      <c r="V189" s="12"/>
      <c r="W189" s="11">
        <f>ABS((U189/L189) - 1)</f>
        <v>0.4</v>
      </c>
      <c r="X189" s="12">
        <v>45.24</v>
      </c>
      <c r="Y189" s="12"/>
      <c r="Z189" s="11">
        <f>ABS((X189/L189) - 1)</f>
        <v>0.3</v>
      </c>
      <c r="AA189" s="12"/>
      <c r="AB189" s="8"/>
      <c r="AC189" s="6">
        <f>ABS((AA189/L189) - 1)</f>
        <v>1</v>
      </c>
      <c r="AD189"/>
      <c r="AE189" t="s">
        <v>73</v>
      </c>
      <c r="AF189">
        <v>30</v>
      </c>
      <c r="AG189" t="s">
        <v>41</v>
      </c>
    </row>
    <row r="190" spans="1:33" customHeight="1" ht="30">
      <c r="A190" s="3" t="s">
        <v>511</v>
      </c>
      <c r="B190" s="3" t="s">
        <v>512</v>
      </c>
      <c r="C190" s="3" t="s">
        <v>36</v>
      </c>
      <c r="D190" s="3" t="s">
        <v>513</v>
      </c>
      <c r="E190" s="3"/>
      <c r="F190" s="3"/>
      <c r="G190" s="3"/>
      <c r="H190" s="3" t="s">
        <v>514</v>
      </c>
      <c r="I190" s="4">
        <v>1</v>
      </c>
      <c r="J190" s="3" t="s">
        <v>245</v>
      </c>
      <c r="K190" s="7">
        <v>30</v>
      </c>
      <c r="L190" s="7">
        <f>K190*1.16</f>
        <v>34.8</v>
      </c>
      <c r="M190" s="7">
        <f>I190*K190</f>
        <v>30</v>
      </c>
      <c r="N190" s="7">
        <f>I190*L190</f>
        <v>34.8</v>
      </c>
      <c r="O190" s="7">
        <v>55.68</v>
      </c>
      <c r="P190" s="7"/>
      <c r="Q190" s="5">
        <f>ABS((O190/L190) - 1)</f>
        <v>0.6</v>
      </c>
      <c r="R190" s="7">
        <v>52.2</v>
      </c>
      <c r="S190" s="7"/>
      <c r="T190" s="5">
        <f>ABS((R190/L190) - 1)</f>
        <v>0.5</v>
      </c>
      <c r="U190" s="7">
        <v>48.72</v>
      </c>
      <c r="V190" s="7"/>
      <c r="W190" s="5">
        <f>ABS((U190/L190) - 1)</f>
        <v>0.4</v>
      </c>
      <c r="X190" s="7">
        <v>45.24</v>
      </c>
      <c r="Y190" s="7"/>
      <c r="Z190" s="5">
        <f>ABS((X190/L190) - 1)</f>
        <v>0.3</v>
      </c>
      <c r="AA190" s="7"/>
      <c r="AB190" s="8"/>
      <c r="AC190" s="6">
        <f>ABS((AA190/L190) - 1)</f>
        <v>1</v>
      </c>
      <c r="AD190"/>
      <c r="AE190" t="s">
        <v>73</v>
      </c>
      <c r="AF190">
        <v>30</v>
      </c>
      <c r="AG190" t="s">
        <v>41</v>
      </c>
    </row>
    <row r="191" spans="1:33" customHeight="1" ht="30">
      <c r="A191" s="9" t="s">
        <v>515</v>
      </c>
      <c r="B191" s="9" t="s">
        <v>516</v>
      </c>
      <c r="C191" s="9" t="s">
        <v>36</v>
      </c>
      <c r="D191" s="9" t="s">
        <v>64</v>
      </c>
      <c r="E191" s="9"/>
      <c r="F191" s="9"/>
      <c r="G191" s="9"/>
      <c r="H191" s="9" t="s">
        <v>328</v>
      </c>
      <c r="I191" s="10">
        <v>2</v>
      </c>
      <c r="J191" s="9" t="s">
        <v>39</v>
      </c>
      <c r="K191" s="12">
        <v>920</v>
      </c>
      <c r="L191" s="12">
        <f>K191*1.16</f>
        <v>1067.2</v>
      </c>
      <c r="M191" s="12">
        <f>I191*K191</f>
        <v>1840</v>
      </c>
      <c r="N191" s="12">
        <f>I191*L191</f>
        <v>2134.4</v>
      </c>
      <c r="O191" s="12">
        <v>1707.52</v>
      </c>
      <c r="P191" s="12"/>
      <c r="Q191" s="11">
        <f>ABS((O191/L191) - 1)</f>
        <v>0.6</v>
      </c>
      <c r="R191" s="12">
        <v>1600.8</v>
      </c>
      <c r="S191" s="12"/>
      <c r="T191" s="11">
        <f>ABS((R191/L191) - 1)</f>
        <v>0.5</v>
      </c>
      <c r="U191" s="12">
        <v>1494.08</v>
      </c>
      <c r="V191" s="12"/>
      <c r="W191" s="11">
        <f>ABS((U191/L191) - 1)</f>
        <v>0.4</v>
      </c>
      <c r="X191" s="12">
        <v>1387.36</v>
      </c>
      <c r="Y191" s="12"/>
      <c r="Z191" s="11">
        <f>ABS((X191/L191) - 1)</f>
        <v>0.3</v>
      </c>
      <c r="AA191" s="12"/>
      <c r="AB191" s="8"/>
      <c r="AC191" s="6">
        <f>ABS((AA191/L191) - 1)</f>
        <v>1</v>
      </c>
      <c r="AD191">
        <v>391</v>
      </c>
      <c r="AE191" t="s">
        <v>145</v>
      </c>
      <c r="AF191">
        <v>920</v>
      </c>
      <c r="AG191" t="s">
        <v>138</v>
      </c>
    </row>
    <row r="192" spans="1:33" customHeight="1" ht="30">
      <c r="A192" s="3" t="s">
        <v>517</v>
      </c>
      <c r="B192" s="3" t="s">
        <v>518</v>
      </c>
      <c r="C192" s="3" t="s">
        <v>36</v>
      </c>
      <c r="D192" s="3" t="s">
        <v>59</v>
      </c>
      <c r="E192" s="3"/>
      <c r="F192" s="3"/>
      <c r="G192" s="3"/>
      <c r="H192" s="3" t="s">
        <v>38</v>
      </c>
      <c r="I192" s="4">
        <v>1</v>
      </c>
      <c r="J192" s="3" t="s">
        <v>39</v>
      </c>
      <c r="K192" s="7">
        <v>2806</v>
      </c>
      <c r="L192" s="7">
        <f>K192*1.16</f>
        <v>3254.96</v>
      </c>
      <c r="M192" s="7">
        <f>I192*K192</f>
        <v>2806</v>
      </c>
      <c r="N192" s="7">
        <f>I192*L192</f>
        <v>3254.96</v>
      </c>
      <c r="O192" s="7">
        <v>5207.94</v>
      </c>
      <c r="P192" s="7"/>
      <c r="Q192" s="5">
        <f>ABS((O192/L192) - 1)</f>
        <v>0.60000122889375</v>
      </c>
      <c r="R192" s="7">
        <v>4882.44</v>
      </c>
      <c r="S192" s="7"/>
      <c r="T192" s="5">
        <f>ABS((R192/L192) - 1)</f>
        <v>0.5</v>
      </c>
      <c r="U192" s="7">
        <v>4556.94</v>
      </c>
      <c r="V192" s="7"/>
      <c r="W192" s="5">
        <f>ABS((U192/L192) - 1)</f>
        <v>0.39999877110625</v>
      </c>
      <c r="X192" s="7">
        <v>4231.45</v>
      </c>
      <c r="Y192" s="7"/>
      <c r="Z192" s="5">
        <f>ABS((X192/L192) - 1)</f>
        <v>0.30000061444687</v>
      </c>
      <c r="AA192" s="7"/>
      <c r="AB192" s="8"/>
      <c r="AC192" s="6">
        <f>ABS((AA192/L192) - 1)</f>
        <v>1</v>
      </c>
      <c r="AD192">
        <v>769</v>
      </c>
      <c r="AE192" t="s">
        <v>519</v>
      </c>
      <c r="AF192">
        <v>2806</v>
      </c>
      <c r="AG192" t="s">
        <v>138</v>
      </c>
    </row>
    <row r="193" spans="1:33" customHeight="1" ht="30">
      <c r="A193" s="9" t="s">
        <v>520</v>
      </c>
      <c r="B193" s="9" t="s">
        <v>521</v>
      </c>
      <c r="C193" s="9" t="s">
        <v>36</v>
      </c>
      <c r="D193" s="9" t="s">
        <v>67</v>
      </c>
      <c r="E193" s="9"/>
      <c r="F193" s="9"/>
      <c r="G193" s="9"/>
      <c r="H193" s="9" t="s">
        <v>328</v>
      </c>
      <c r="I193" s="10">
        <v>1</v>
      </c>
      <c r="J193" s="9" t="s">
        <v>39</v>
      </c>
      <c r="K193" s="12">
        <v>113</v>
      </c>
      <c r="L193" s="12">
        <f>K193*1.16</f>
        <v>131.08</v>
      </c>
      <c r="M193" s="12">
        <f>I193*K193</f>
        <v>113</v>
      </c>
      <c r="N193" s="12">
        <f>I193*L193</f>
        <v>131.08</v>
      </c>
      <c r="O193" s="12">
        <v>209.73</v>
      </c>
      <c r="P193" s="12"/>
      <c r="Q193" s="11">
        <f>ABS((O193/L193) - 1)</f>
        <v>0.6000152578578</v>
      </c>
      <c r="R193" s="12">
        <v>196.62</v>
      </c>
      <c r="S193" s="12"/>
      <c r="T193" s="11">
        <f>ABS((R193/L193) - 1)</f>
        <v>0.5</v>
      </c>
      <c r="U193" s="12">
        <v>183.51</v>
      </c>
      <c r="V193" s="12"/>
      <c r="W193" s="11">
        <f>ABS((U193/L193) - 1)</f>
        <v>0.3999847421422</v>
      </c>
      <c r="X193" s="12">
        <v>170.4</v>
      </c>
      <c r="Y193" s="12"/>
      <c r="Z193" s="11">
        <f>ABS((X193/L193) - 1)</f>
        <v>0.29996948428441</v>
      </c>
      <c r="AA193" s="12"/>
      <c r="AB193" s="8"/>
      <c r="AC193" s="6">
        <f>ABS((AA193/L193) - 1)</f>
        <v>1</v>
      </c>
      <c r="AD193">
        <v>776</v>
      </c>
      <c r="AE193" t="s">
        <v>522</v>
      </c>
      <c r="AF193">
        <v>113</v>
      </c>
      <c r="AG193" t="s">
        <v>138</v>
      </c>
    </row>
    <row r="194" spans="1:33" customHeight="1" ht="30">
      <c r="A194" s="3" t="s">
        <v>523</v>
      </c>
      <c r="B194" s="3" t="s">
        <v>524</v>
      </c>
      <c r="C194" s="3" t="s">
        <v>36</v>
      </c>
      <c r="D194" s="3" t="s">
        <v>186</v>
      </c>
      <c r="E194" s="3"/>
      <c r="F194" s="3"/>
      <c r="G194" s="3"/>
      <c r="H194" s="3" t="s">
        <v>328</v>
      </c>
      <c r="I194" s="4">
        <v>1</v>
      </c>
      <c r="J194" s="3" t="s">
        <v>39</v>
      </c>
      <c r="K194" s="7">
        <v>188</v>
      </c>
      <c r="L194" s="7">
        <f>K194*1.16</f>
        <v>218.08</v>
      </c>
      <c r="M194" s="7">
        <f>I194*K194</f>
        <v>188</v>
      </c>
      <c r="N194" s="7">
        <f>I194*L194</f>
        <v>218.08</v>
      </c>
      <c r="O194" s="7">
        <v>348.93</v>
      </c>
      <c r="P194" s="7"/>
      <c r="Q194" s="5">
        <f>ABS((O194/L194) - 1)</f>
        <v>0.60000917094644</v>
      </c>
      <c r="R194" s="7">
        <v>327.12</v>
      </c>
      <c r="S194" s="7"/>
      <c r="T194" s="5">
        <f>ABS((R194/L194) - 1)</f>
        <v>0.5</v>
      </c>
      <c r="U194" s="7">
        <v>305.31</v>
      </c>
      <c r="V194" s="7"/>
      <c r="W194" s="5">
        <f>ABS((U194/L194) - 1)</f>
        <v>0.39999082905356</v>
      </c>
      <c r="X194" s="7">
        <v>283.5</v>
      </c>
      <c r="Y194" s="7"/>
      <c r="Z194" s="5">
        <f>ABS((X194/L194) - 1)</f>
        <v>0.29998165810712</v>
      </c>
      <c r="AA194" s="7"/>
      <c r="AB194" s="8"/>
      <c r="AC194" s="6">
        <f>ABS((AA194/L194) - 1)</f>
        <v>1</v>
      </c>
      <c r="AD194">
        <v>776</v>
      </c>
      <c r="AE194" t="s">
        <v>522</v>
      </c>
      <c r="AF194">
        <v>188</v>
      </c>
      <c r="AG194" t="s">
        <v>138</v>
      </c>
    </row>
    <row r="195" spans="1:33" customHeight="1" ht="30">
      <c r="A195" s="9" t="s">
        <v>525</v>
      </c>
      <c r="B195" s="9" t="s">
        <v>526</v>
      </c>
      <c r="C195" s="9" t="s">
        <v>36</v>
      </c>
      <c r="D195" s="9" t="s">
        <v>64</v>
      </c>
      <c r="E195" s="9"/>
      <c r="F195" s="9"/>
      <c r="G195" s="9"/>
      <c r="H195" s="9" t="s">
        <v>38</v>
      </c>
      <c r="I195" s="10">
        <v>1</v>
      </c>
      <c r="J195" s="9" t="s">
        <v>39</v>
      </c>
      <c r="K195" s="12">
        <v>1078</v>
      </c>
      <c r="L195" s="12">
        <f>K195*1.16</f>
        <v>1250.48</v>
      </c>
      <c r="M195" s="12">
        <f>I195*K195</f>
        <v>1078</v>
      </c>
      <c r="N195" s="12">
        <f>I195*L195</f>
        <v>1250.48</v>
      </c>
      <c r="O195" s="12">
        <v>2000.77</v>
      </c>
      <c r="P195" s="12"/>
      <c r="Q195" s="11">
        <f>ABS((O195/L195) - 1)</f>
        <v>0.60000159938584</v>
      </c>
      <c r="R195" s="12">
        <v>1875.72</v>
      </c>
      <c r="S195" s="12"/>
      <c r="T195" s="11">
        <f>ABS((R195/L195) - 1)</f>
        <v>0.5</v>
      </c>
      <c r="U195" s="12">
        <v>1750.67</v>
      </c>
      <c r="V195" s="12"/>
      <c r="W195" s="11">
        <f>ABS((U195/L195) - 1)</f>
        <v>0.39999840061416</v>
      </c>
      <c r="X195" s="12">
        <v>1625.62</v>
      </c>
      <c r="Y195" s="12"/>
      <c r="Z195" s="11">
        <f>ABS((X195/L195) - 1)</f>
        <v>0.29999680122833</v>
      </c>
      <c r="AA195" s="12"/>
      <c r="AB195" s="8"/>
      <c r="AC195" s="6">
        <f>ABS((AA195/L195) - 1)</f>
        <v>1</v>
      </c>
      <c r="AD195">
        <v>789</v>
      </c>
      <c r="AE195" t="s">
        <v>527</v>
      </c>
      <c r="AF195">
        <v>1078</v>
      </c>
      <c r="AG195" t="s">
        <v>138</v>
      </c>
    </row>
    <row r="196" spans="1:33" customHeight="1" ht="30">
      <c r="A196" s="3" t="s">
        <v>528</v>
      </c>
      <c r="B196" s="3" t="s">
        <v>529</v>
      </c>
      <c r="C196" s="3" t="s">
        <v>36</v>
      </c>
      <c r="D196" s="3" t="s">
        <v>44</v>
      </c>
      <c r="E196" s="3"/>
      <c r="F196" s="3"/>
      <c r="G196" s="3"/>
      <c r="H196" s="3" t="s">
        <v>38</v>
      </c>
      <c r="I196" s="4">
        <v>1</v>
      </c>
      <c r="J196" s="3" t="s">
        <v>39</v>
      </c>
      <c r="K196" s="7">
        <v>1463</v>
      </c>
      <c r="L196" s="7">
        <f>K196*1.16</f>
        <v>1697.08</v>
      </c>
      <c r="M196" s="7">
        <f>I196*K196</f>
        <v>1463</v>
      </c>
      <c r="N196" s="7">
        <f>I196*L196</f>
        <v>1697.08</v>
      </c>
      <c r="O196" s="7">
        <v>2715.33</v>
      </c>
      <c r="P196" s="7"/>
      <c r="Q196" s="5">
        <f>ABS((O196/L196) - 1)</f>
        <v>0.60000117849483</v>
      </c>
      <c r="R196" s="7">
        <v>2545.62</v>
      </c>
      <c r="S196" s="7"/>
      <c r="T196" s="5">
        <f>ABS((R196/L196) - 1)</f>
        <v>0.5</v>
      </c>
      <c r="U196" s="7">
        <v>2375.91</v>
      </c>
      <c r="V196" s="7"/>
      <c r="W196" s="5">
        <f>ABS((U196/L196) - 1)</f>
        <v>0.39999882150517</v>
      </c>
      <c r="X196" s="7">
        <v>2206.2</v>
      </c>
      <c r="Y196" s="7"/>
      <c r="Z196" s="5">
        <f>ABS((X196/L196) - 1)</f>
        <v>0.29999764301035</v>
      </c>
      <c r="AA196" s="7"/>
      <c r="AB196" s="8"/>
      <c r="AC196" s="6">
        <f>ABS((AA196/L196) - 1)</f>
        <v>1</v>
      </c>
      <c r="AD196">
        <v>787</v>
      </c>
      <c r="AE196" t="s">
        <v>530</v>
      </c>
      <c r="AF196">
        <v>1463</v>
      </c>
      <c r="AG196" t="s">
        <v>138</v>
      </c>
    </row>
    <row r="197" spans="1:33" customHeight="1" ht="30">
      <c r="A197" s="9" t="s">
        <v>531</v>
      </c>
      <c r="B197" s="9" t="s">
        <v>532</v>
      </c>
      <c r="C197" s="9" t="s">
        <v>36</v>
      </c>
      <c r="D197" s="9" t="s">
        <v>44</v>
      </c>
      <c r="E197" s="9"/>
      <c r="F197" s="9"/>
      <c r="G197" s="9"/>
      <c r="H197" s="9" t="s">
        <v>38</v>
      </c>
      <c r="I197" s="10">
        <v>1</v>
      </c>
      <c r="J197" s="9" t="s">
        <v>39</v>
      </c>
      <c r="K197" s="12">
        <v>1463</v>
      </c>
      <c r="L197" s="12">
        <f>K197*1.16</f>
        <v>1697.08</v>
      </c>
      <c r="M197" s="12">
        <f>I197*K197</f>
        <v>1463</v>
      </c>
      <c r="N197" s="12">
        <f>I197*L197</f>
        <v>1697.08</v>
      </c>
      <c r="O197" s="12">
        <v>2715.33</v>
      </c>
      <c r="P197" s="12"/>
      <c r="Q197" s="11">
        <f>ABS((O197/L197) - 1)</f>
        <v>0.60000117849483</v>
      </c>
      <c r="R197" s="12">
        <v>2545.62</v>
      </c>
      <c r="S197" s="12"/>
      <c r="T197" s="11">
        <f>ABS((R197/L197) - 1)</f>
        <v>0.5</v>
      </c>
      <c r="U197" s="12">
        <v>2375.91</v>
      </c>
      <c r="V197" s="12"/>
      <c r="W197" s="11">
        <f>ABS((U197/L197) - 1)</f>
        <v>0.39999882150517</v>
      </c>
      <c r="X197" s="12">
        <v>2206.2</v>
      </c>
      <c r="Y197" s="12"/>
      <c r="Z197" s="11">
        <f>ABS((X197/L197) - 1)</f>
        <v>0.29999764301035</v>
      </c>
      <c r="AA197" s="12"/>
      <c r="AB197" s="8"/>
      <c r="AC197" s="6">
        <f>ABS((AA197/L197) - 1)</f>
        <v>1</v>
      </c>
      <c r="AD197">
        <v>787</v>
      </c>
      <c r="AE197" t="s">
        <v>530</v>
      </c>
      <c r="AF197">
        <v>1463</v>
      </c>
      <c r="AG197" t="s">
        <v>138</v>
      </c>
    </row>
    <row r="198" spans="1:33" customHeight="1" ht="30">
      <c r="A198" s="3" t="s">
        <v>533</v>
      </c>
      <c r="B198" s="3" t="s">
        <v>534</v>
      </c>
      <c r="C198" s="3" t="s">
        <v>36</v>
      </c>
      <c r="D198" s="3" t="s">
        <v>59</v>
      </c>
      <c r="E198" s="3"/>
      <c r="F198" s="3"/>
      <c r="G198" s="3"/>
      <c r="H198" s="3" t="s">
        <v>535</v>
      </c>
      <c r="I198" s="4">
        <v>1</v>
      </c>
      <c r="J198" s="3" t="s">
        <v>39</v>
      </c>
      <c r="K198" s="7">
        <v>1699</v>
      </c>
      <c r="L198" s="7">
        <f>K198*1.16</f>
        <v>1970.84</v>
      </c>
      <c r="M198" s="7">
        <f>I198*K198</f>
        <v>1699</v>
      </c>
      <c r="N198" s="7">
        <f>I198*L198</f>
        <v>1970.84</v>
      </c>
      <c r="O198" s="7">
        <v>3153.34</v>
      </c>
      <c r="P198" s="7"/>
      <c r="Q198" s="5">
        <f>ABS((O198/L198) - 1)</f>
        <v>0.59999797040856</v>
      </c>
      <c r="R198" s="7">
        <v>2956.26</v>
      </c>
      <c r="S198" s="7"/>
      <c r="T198" s="5">
        <f>ABS((R198/L198) - 1)</f>
        <v>0.5</v>
      </c>
      <c r="U198" s="7">
        <v>2759.18</v>
      </c>
      <c r="V198" s="7"/>
      <c r="W198" s="5">
        <f>ABS((U198/L198) - 1)</f>
        <v>0.40000202959144</v>
      </c>
      <c r="X198" s="7">
        <v>2562.09</v>
      </c>
      <c r="Y198" s="7"/>
      <c r="Z198" s="5">
        <f>ABS((X198/L198) - 1)</f>
        <v>0.29999898520428</v>
      </c>
      <c r="AA198" s="7"/>
      <c r="AB198" s="8"/>
      <c r="AC198" s="6">
        <f>ABS((AA198/L198) - 1)</f>
        <v>1</v>
      </c>
      <c r="AD198"/>
      <c r="AE198" t="s">
        <v>73</v>
      </c>
      <c r="AF198">
        <v>1699</v>
      </c>
      <c r="AG198" t="s">
        <v>41</v>
      </c>
    </row>
    <row r="199" spans="1:33" customHeight="1" ht="30">
      <c r="A199" s="9" t="s">
        <v>536</v>
      </c>
      <c r="B199" s="9" t="s">
        <v>537</v>
      </c>
      <c r="C199" s="9" t="s">
        <v>36</v>
      </c>
      <c r="D199" s="9" t="s">
        <v>538</v>
      </c>
      <c r="E199" s="9"/>
      <c r="F199" s="9"/>
      <c r="G199" s="9"/>
      <c r="H199" s="9" t="s">
        <v>38</v>
      </c>
      <c r="I199" s="10">
        <v>1</v>
      </c>
      <c r="J199" s="9" t="s">
        <v>39</v>
      </c>
      <c r="K199" s="12">
        <v>1005</v>
      </c>
      <c r="L199" s="12">
        <f>K199*1.16</f>
        <v>1165.8</v>
      </c>
      <c r="M199" s="12">
        <f>I199*K199</f>
        <v>1005</v>
      </c>
      <c r="N199" s="12">
        <f>I199*L199</f>
        <v>1165.8</v>
      </c>
      <c r="O199" s="12">
        <v>1865.28</v>
      </c>
      <c r="P199" s="12"/>
      <c r="Q199" s="11">
        <f>ABS((O199/L199) - 1)</f>
        <v>0.6</v>
      </c>
      <c r="R199" s="12">
        <v>1748.7</v>
      </c>
      <c r="S199" s="12"/>
      <c r="T199" s="11">
        <f>ABS((R199/L199) - 1)</f>
        <v>0.5</v>
      </c>
      <c r="U199" s="12">
        <v>1632.12</v>
      </c>
      <c r="V199" s="12"/>
      <c r="W199" s="11">
        <f>ABS((U199/L199) - 1)</f>
        <v>0.4</v>
      </c>
      <c r="X199" s="12">
        <v>1515.54</v>
      </c>
      <c r="Y199" s="12"/>
      <c r="Z199" s="11">
        <f>ABS((X199/L199) - 1)</f>
        <v>0.3</v>
      </c>
      <c r="AA199" s="12"/>
      <c r="AB199" s="8"/>
      <c r="AC199" s="6">
        <f>ABS((AA199/L199) - 1)</f>
        <v>1</v>
      </c>
      <c r="AD199">
        <v>797</v>
      </c>
      <c r="AE199" t="s">
        <v>539</v>
      </c>
      <c r="AF199">
        <v>1005</v>
      </c>
      <c r="AG199" t="s">
        <v>138</v>
      </c>
    </row>
    <row r="200" spans="1:33" customHeight="1" ht="30">
      <c r="A200" s="3" t="s">
        <v>540</v>
      </c>
      <c r="B200" s="3" t="s">
        <v>541</v>
      </c>
      <c r="C200" s="3" t="s">
        <v>36</v>
      </c>
      <c r="D200" s="3" t="s">
        <v>542</v>
      </c>
      <c r="E200" s="3"/>
      <c r="F200" s="3"/>
      <c r="G200" s="3"/>
      <c r="H200" s="3" t="s">
        <v>38</v>
      </c>
      <c r="I200" s="4">
        <v>1</v>
      </c>
      <c r="J200" s="3" t="s">
        <v>39</v>
      </c>
      <c r="K200" s="7">
        <v>541</v>
      </c>
      <c r="L200" s="7">
        <f>K200*1.16</f>
        <v>627.56</v>
      </c>
      <c r="M200" s="7">
        <f>I200*K200</f>
        <v>541</v>
      </c>
      <c r="N200" s="7">
        <f>I200*L200</f>
        <v>627.56</v>
      </c>
      <c r="O200" s="7">
        <v>1004.1</v>
      </c>
      <c r="P200" s="7"/>
      <c r="Q200" s="5">
        <f>ABS((O200/L200) - 1)</f>
        <v>0.60000637389254</v>
      </c>
      <c r="R200" s="7">
        <v>941.34</v>
      </c>
      <c r="S200" s="7"/>
      <c r="T200" s="5">
        <f>ABS((R200/L200) - 1)</f>
        <v>0.5</v>
      </c>
      <c r="U200" s="7">
        <v>878.58</v>
      </c>
      <c r="V200" s="7"/>
      <c r="W200" s="5">
        <f>ABS((U200/L200) - 1)</f>
        <v>0.39999362610746</v>
      </c>
      <c r="X200" s="7">
        <v>815.83</v>
      </c>
      <c r="Y200" s="7"/>
      <c r="Z200" s="5">
        <f>ABS((X200/L200) - 1)</f>
        <v>0.30000318694627</v>
      </c>
      <c r="AA200" s="7"/>
      <c r="AB200" s="8"/>
      <c r="AC200" s="6">
        <f>ABS((AA200/L200) - 1)</f>
        <v>1</v>
      </c>
      <c r="AD200">
        <v>799</v>
      </c>
      <c r="AE200" t="s">
        <v>543</v>
      </c>
      <c r="AF200">
        <v>541</v>
      </c>
      <c r="AG200" t="s">
        <v>138</v>
      </c>
    </row>
    <row r="201" spans="1:33" customHeight="1" ht="30">
      <c r="A201" s="9" t="s">
        <v>544</v>
      </c>
      <c r="B201" s="9" t="s">
        <v>545</v>
      </c>
      <c r="C201" s="9" t="s">
        <v>36</v>
      </c>
      <c r="D201" s="9" t="s">
        <v>44</v>
      </c>
      <c r="E201" s="9"/>
      <c r="F201" s="9"/>
      <c r="G201" s="9"/>
      <c r="H201" s="9" t="s">
        <v>38</v>
      </c>
      <c r="I201" s="10">
        <v>1</v>
      </c>
      <c r="J201" s="9" t="s">
        <v>39</v>
      </c>
      <c r="K201" s="12">
        <v>300</v>
      </c>
      <c r="L201" s="12">
        <f>K201*1.16</f>
        <v>348</v>
      </c>
      <c r="M201" s="12">
        <f>I201*K201</f>
        <v>300</v>
      </c>
      <c r="N201" s="12">
        <f>I201*L201</f>
        <v>348</v>
      </c>
      <c r="O201" s="12">
        <v>556.8</v>
      </c>
      <c r="P201" s="12"/>
      <c r="Q201" s="11">
        <f>ABS((O201/L201) - 1)</f>
        <v>0.6</v>
      </c>
      <c r="R201" s="12">
        <v>522</v>
      </c>
      <c r="S201" s="12"/>
      <c r="T201" s="11">
        <f>ABS((R201/L201) - 1)</f>
        <v>0.5</v>
      </c>
      <c r="U201" s="12">
        <v>487.2</v>
      </c>
      <c r="V201" s="12"/>
      <c r="W201" s="11">
        <f>ABS((U201/L201) - 1)</f>
        <v>0.4</v>
      </c>
      <c r="X201" s="12">
        <v>452.4</v>
      </c>
      <c r="Y201" s="12"/>
      <c r="Z201" s="11">
        <f>ABS((X201/L201) - 1)</f>
        <v>0.3</v>
      </c>
      <c r="AA201" s="12"/>
      <c r="AB201" s="8"/>
      <c r="AC201" s="6">
        <f>ABS((AA201/L201) - 1)</f>
        <v>1</v>
      </c>
      <c r="AD201"/>
      <c r="AE201" t="s">
        <v>73</v>
      </c>
      <c r="AF201">
        <v>300</v>
      </c>
      <c r="AG201" t="s">
        <v>41</v>
      </c>
    </row>
    <row r="202" spans="1:33" customHeight="1" ht="30">
      <c r="A202" s="3" t="s">
        <v>546</v>
      </c>
      <c r="B202" s="3" t="s">
        <v>547</v>
      </c>
      <c r="C202" s="3" t="s">
        <v>36</v>
      </c>
      <c r="D202" s="3" t="s">
        <v>44</v>
      </c>
      <c r="E202" s="3"/>
      <c r="F202" s="3"/>
      <c r="G202" s="3"/>
      <c r="H202" s="3" t="s">
        <v>38</v>
      </c>
      <c r="I202" s="4">
        <v>1</v>
      </c>
      <c r="J202" s="3" t="s">
        <v>39</v>
      </c>
      <c r="K202" s="7">
        <v>6091.25</v>
      </c>
      <c r="L202" s="7">
        <f>K202*1.16</f>
        <v>7065.85</v>
      </c>
      <c r="M202" s="7">
        <f>I202*K202</f>
        <v>6091.25</v>
      </c>
      <c r="N202" s="7">
        <f>I202*L202</f>
        <v>7065.85</v>
      </c>
      <c r="O202" s="7">
        <v>11305.36</v>
      </c>
      <c r="P202" s="7"/>
      <c r="Q202" s="5">
        <f>ABS((O202/L202) - 1)</f>
        <v>0.6</v>
      </c>
      <c r="R202" s="7">
        <v>10598.78</v>
      </c>
      <c r="S202" s="7"/>
      <c r="T202" s="5">
        <f>ABS((R202/L202) - 1)</f>
        <v>0.50000070762895</v>
      </c>
      <c r="U202" s="7">
        <v>9892.19</v>
      </c>
      <c r="V202" s="7"/>
      <c r="W202" s="5">
        <f>ABS((U202/L202) - 1)</f>
        <v>0.4</v>
      </c>
      <c r="X202" s="7">
        <v>9185.61</v>
      </c>
      <c r="Y202" s="7"/>
      <c r="Z202" s="5">
        <f>ABS((X202/L202) - 1)</f>
        <v>0.30000070762895</v>
      </c>
      <c r="AA202" s="7"/>
      <c r="AB202" s="8"/>
      <c r="AC202" s="6">
        <f>ABS((AA202/L202) - 1)</f>
        <v>1</v>
      </c>
      <c r="AD202">
        <v>505</v>
      </c>
      <c r="AE202" t="s">
        <v>256</v>
      </c>
      <c r="AF202">
        <v>6091.25</v>
      </c>
      <c r="AG202" t="s">
        <v>138</v>
      </c>
    </row>
    <row r="203" spans="1:33" customHeight="1" ht="30">
      <c r="A203" s="9" t="s">
        <v>548</v>
      </c>
      <c r="B203" s="9" t="s">
        <v>549</v>
      </c>
      <c r="C203" s="9" t="s">
        <v>36</v>
      </c>
      <c r="D203" s="9" t="s">
        <v>67</v>
      </c>
      <c r="E203" s="9"/>
      <c r="F203" s="9"/>
      <c r="G203" s="9"/>
      <c r="H203" s="9" t="s">
        <v>38</v>
      </c>
      <c r="I203" s="10">
        <v>1</v>
      </c>
      <c r="J203" s="9" t="s">
        <v>39</v>
      </c>
      <c r="K203" s="12">
        <v>130</v>
      </c>
      <c r="L203" s="12">
        <f>K203*1.16</f>
        <v>150.8</v>
      </c>
      <c r="M203" s="12">
        <f>I203*K203</f>
        <v>130</v>
      </c>
      <c r="N203" s="12">
        <f>I203*L203</f>
        <v>150.8</v>
      </c>
      <c r="O203" s="12">
        <v>241.28</v>
      </c>
      <c r="P203" s="12"/>
      <c r="Q203" s="11">
        <f>ABS((O203/L203) - 1)</f>
        <v>0.6</v>
      </c>
      <c r="R203" s="12">
        <v>226.2</v>
      </c>
      <c r="S203" s="12"/>
      <c r="T203" s="11">
        <f>ABS((R203/L203) - 1)</f>
        <v>0.5</v>
      </c>
      <c r="U203" s="12">
        <v>211.12</v>
      </c>
      <c r="V203" s="12"/>
      <c r="W203" s="11">
        <f>ABS((U203/L203) - 1)</f>
        <v>0.4</v>
      </c>
      <c r="X203" s="12">
        <v>196.04</v>
      </c>
      <c r="Y203" s="12"/>
      <c r="Z203" s="11">
        <f>ABS((X203/L203) - 1)</f>
        <v>0.3</v>
      </c>
      <c r="AA203" s="12"/>
      <c r="AB203" s="8"/>
      <c r="AC203" s="6">
        <f>ABS((AA203/L203) - 1)</f>
        <v>1</v>
      </c>
      <c r="AD203">
        <v>813</v>
      </c>
      <c r="AE203" t="s">
        <v>550</v>
      </c>
      <c r="AF203">
        <v>130</v>
      </c>
      <c r="AG203" t="s">
        <v>138</v>
      </c>
    </row>
    <row r="204" spans="1:33" customHeight="1" ht="30">
      <c r="A204" s="3" t="s">
        <v>551</v>
      </c>
      <c r="B204" s="3" t="s">
        <v>552</v>
      </c>
      <c r="C204" s="3" t="s">
        <v>36</v>
      </c>
      <c r="D204" s="3" t="s">
        <v>64</v>
      </c>
      <c r="E204" s="3"/>
      <c r="F204" s="3"/>
      <c r="G204" s="3"/>
      <c r="H204" s="3" t="s">
        <v>38</v>
      </c>
      <c r="I204" s="4">
        <v>1</v>
      </c>
      <c r="J204" s="3" t="s">
        <v>39</v>
      </c>
      <c r="K204" s="7">
        <v>798</v>
      </c>
      <c r="L204" s="7">
        <f>K204*1.16</f>
        <v>925.68</v>
      </c>
      <c r="M204" s="7">
        <f>I204*K204</f>
        <v>798</v>
      </c>
      <c r="N204" s="7">
        <f>I204*L204</f>
        <v>925.68</v>
      </c>
      <c r="O204" s="7">
        <v>1481.09</v>
      </c>
      <c r="P204" s="7"/>
      <c r="Q204" s="5">
        <f>ABS((O204/L204) - 1)</f>
        <v>0.60000216057385</v>
      </c>
      <c r="R204" s="7">
        <v>1388.52</v>
      </c>
      <c r="S204" s="7"/>
      <c r="T204" s="5">
        <f>ABS((R204/L204) - 1)</f>
        <v>0.5</v>
      </c>
      <c r="U204" s="7">
        <v>1295.95</v>
      </c>
      <c r="V204" s="7"/>
      <c r="W204" s="5">
        <f>ABS((U204/L204) - 1)</f>
        <v>0.39999783942615</v>
      </c>
      <c r="X204" s="7">
        <v>1203.38</v>
      </c>
      <c r="Y204" s="7"/>
      <c r="Z204" s="5">
        <f>ABS((X204/L204) - 1)</f>
        <v>0.2999956788523</v>
      </c>
      <c r="AA204" s="7"/>
      <c r="AB204" s="8"/>
      <c r="AC204" s="6">
        <f>ABS((AA204/L204) - 1)</f>
        <v>1</v>
      </c>
      <c r="AD204">
        <v>813</v>
      </c>
      <c r="AE204" t="s">
        <v>550</v>
      </c>
      <c r="AF204">
        <v>798</v>
      </c>
      <c r="AG204" t="s">
        <v>138</v>
      </c>
    </row>
    <row r="205" spans="1:33" customHeight="1" ht="30">
      <c r="A205" s="9" t="s">
        <v>553</v>
      </c>
      <c r="B205" s="9" t="s">
        <v>554</v>
      </c>
      <c r="C205" s="9" t="s">
        <v>36</v>
      </c>
      <c r="D205" s="9" t="s">
        <v>64</v>
      </c>
      <c r="E205" s="9"/>
      <c r="F205" s="9"/>
      <c r="G205" s="9"/>
      <c r="H205" s="9" t="s">
        <v>38</v>
      </c>
      <c r="I205" s="10">
        <v>1</v>
      </c>
      <c r="J205" s="9" t="s">
        <v>39</v>
      </c>
      <c r="K205" s="12">
        <v>798</v>
      </c>
      <c r="L205" s="12">
        <f>K205*1.16</f>
        <v>925.68</v>
      </c>
      <c r="M205" s="12">
        <f>I205*K205</f>
        <v>798</v>
      </c>
      <c r="N205" s="12">
        <f>I205*L205</f>
        <v>925.68</v>
      </c>
      <c r="O205" s="12">
        <v>1481.09</v>
      </c>
      <c r="P205" s="12"/>
      <c r="Q205" s="11">
        <f>ABS((O205/L205) - 1)</f>
        <v>0.60000216057385</v>
      </c>
      <c r="R205" s="12">
        <v>1388.52</v>
      </c>
      <c r="S205" s="12"/>
      <c r="T205" s="11">
        <f>ABS((R205/L205) - 1)</f>
        <v>0.5</v>
      </c>
      <c r="U205" s="12">
        <v>1295.95</v>
      </c>
      <c r="V205" s="12"/>
      <c r="W205" s="11">
        <f>ABS((U205/L205) - 1)</f>
        <v>0.39999783942615</v>
      </c>
      <c r="X205" s="12">
        <v>1203.38</v>
      </c>
      <c r="Y205" s="12"/>
      <c r="Z205" s="11">
        <f>ABS((X205/L205) - 1)</f>
        <v>0.2999956788523</v>
      </c>
      <c r="AA205" s="12"/>
      <c r="AB205" s="8"/>
      <c r="AC205" s="6">
        <f>ABS((AA205/L205) - 1)</f>
        <v>1</v>
      </c>
      <c r="AD205">
        <v>813</v>
      </c>
      <c r="AE205" t="s">
        <v>550</v>
      </c>
      <c r="AF205">
        <v>798</v>
      </c>
      <c r="AG205" t="s">
        <v>138</v>
      </c>
    </row>
    <row r="206" spans="1:33" customHeight="1" ht="30">
      <c r="A206" s="3" t="s">
        <v>555</v>
      </c>
      <c r="B206" s="3" t="s">
        <v>556</v>
      </c>
      <c r="C206" s="3" t="s">
        <v>36</v>
      </c>
      <c r="D206" s="3" t="s">
        <v>37</v>
      </c>
      <c r="E206" s="3"/>
      <c r="F206" s="3"/>
      <c r="G206" s="3"/>
      <c r="H206" s="3" t="s">
        <v>38</v>
      </c>
      <c r="I206" s="4">
        <v>1</v>
      </c>
      <c r="J206" s="3" t="s">
        <v>39</v>
      </c>
      <c r="K206" s="7">
        <v>863</v>
      </c>
      <c r="L206" s="7">
        <f>K206*1.16</f>
        <v>1001.08</v>
      </c>
      <c r="M206" s="7">
        <f>I206*K206</f>
        <v>863</v>
      </c>
      <c r="N206" s="7">
        <f>I206*L206</f>
        <v>1001.08</v>
      </c>
      <c r="O206" s="7">
        <v>1601.73</v>
      </c>
      <c r="P206" s="7"/>
      <c r="Q206" s="5">
        <f>ABS((O206/L206) - 1)</f>
        <v>0.60000199784233</v>
      </c>
      <c r="R206" s="7">
        <v>1501.62</v>
      </c>
      <c r="S206" s="7"/>
      <c r="T206" s="5">
        <f>ABS((R206/L206) - 1)</f>
        <v>0.5</v>
      </c>
      <c r="U206" s="7">
        <v>1401.51</v>
      </c>
      <c r="V206" s="7"/>
      <c r="W206" s="5">
        <f>ABS((U206/L206) - 1)</f>
        <v>0.39999800215767</v>
      </c>
      <c r="X206" s="7">
        <v>1301.4</v>
      </c>
      <c r="Y206" s="7"/>
      <c r="Z206" s="5">
        <f>ABS((X206/L206) - 1)</f>
        <v>0.29999600431534</v>
      </c>
      <c r="AA206" s="7"/>
      <c r="AB206" s="8"/>
      <c r="AC206" s="6">
        <f>ABS((AA206/L206) - 1)</f>
        <v>1</v>
      </c>
      <c r="AD206">
        <v>813</v>
      </c>
      <c r="AE206" t="s">
        <v>550</v>
      </c>
      <c r="AF206">
        <v>863</v>
      </c>
      <c r="AG206" t="s">
        <v>138</v>
      </c>
    </row>
    <row r="207" spans="1:33" customHeight="1" ht="30">
      <c r="A207" s="9" t="s">
        <v>557</v>
      </c>
      <c r="B207" s="9" t="s">
        <v>558</v>
      </c>
      <c r="C207" s="9" t="s">
        <v>36</v>
      </c>
      <c r="D207" s="9" t="s">
        <v>152</v>
      </c>
      <c r="E207" s="9"/>
      <c r="F207" s="9"/>
      <c r="G207" s="9"/>
      <c r="H207" s="9" t="s">
        <v>38</v>
      </c>
      <c r="I207" s="10">
        <v>3</v>
      </c>
      <c r="J207" s="9" t="s">
        <v>39</v>
      </c>
      <c r="K207" s="12">
        <v>1162.2</v>
      </c>
      <c r="L207" s="12">
        <f>K207*1.16</f>
        <v>1348.152</v>
      </c>
      <c r="M207" s="12">
        <f>I207*K207</f>
        <v>3486.6</v>
      </c>
      <c r="N207" s="12">
        <f>I207*L207</f>
        <v>4044.456</v>
      </c>
      <c r="O207" s="12">
        <v>2157.04</v>
      </c>
      <c r="P207" s="12"/>
      <c r="Q207" s="11">
        <f>ABS((O207/L207) - 1)</f>
        <v>0.59999762638041</v>
      </c>
      <c r="R207" s="12">
        <v>2022.23</v>
      </c>
      <c r="S207" s="12"/>
      <c r="T207" s="11">
        <f>ABS((R207/L207) - 1)</f>
        <v>0.50000148351224</v>
      </c>
      <c r="U207" s="12">
        <v>1887.41</v>
      </c>
      <c r="V207" s="12"/>
      <c r="W207" s="11">
        <f>ABS((U207/L207) - 1)</f>
        <v>0.39999792308286</v>
      </c>
      <c r="X207" s="12">
        <v>1752.6</v>
      </c>
      <c r="Y207" s="12"/>
      <c r="Z207" s="11">
        <f>ABS((X207/L207) - 1)</f>
        <v>0.30000178021469</v>
      </c>
      <c r="AA207" s="12"/>
      <c r="AB207" s="8"/>
      <c r="AC207" s="6">
        <f>ABS((AA207/L207) - 1)</f>
        <v>1</v>
      </c>
      <c r="AD207">
        <v>813</v>
      </c>
      <c r="AE207" t="s">
        <v>550</v>
      </c>
      <c r="AF207">
        <v>1162.2</v>
      </c>
      <c r="AG207" t="s">
        <v>138</v>
      </c>
    </row>
    <row r="208" spans="1:33" customHeight="1" ht="30">
      <c r="A208" s="3" t="s">
        <v>559</v>
      </c>
      <c r="B208" s="3" t="s">
        <v>560</v>
      </c>
      <c r="C208" s="3" t="s">
        <v>36</v>
      </c>
      <c r="D208" s="3" t="s">
        <v>47</v>
      </c>
      <c r="E208" s="3"/>
      <c r="F208" s="3"/>
      <c r="G208" s="3"/>
      <c r="H208" s="3" t="s">
        <v>535</v>
      </c>
      <c r="I208" s="4">
        <v>1</v>
      </c>
      <c r="J208" s="3" t="s">
        <v>39</v>
      </c>
      <c r="K208" s="7">
        <v>161.5</v>
      </c>
      <c r="L208" s="7">
        <f>K208*1.16</f>
        <v>187.34</v>
      </c>
      <c r="M208" s="7">
        <f>I208*K208</f>
        <v>161.5</v>
      </c>
      <c r="N208" s="7">
        <f>I208*L208</f>
        <v>187.34</v>
      </c>
      <c r="O208" s="7">
        <v>299.74</v>
      </c>
      <c r="P208" s="7"/>
      <c r="Q208" s="5">
        <f>ABS((O208/L208) - 1)</f>
        <v>0.59997864844667</v>
      </c>
      <c r="R208" s="7">
        <v>281.01</v>
      </c>
      <c r="S208" s="7"/>
      <c r="T208" s="5">
        <f>ABS((R208/L208) - 1)</f>
        <v>0.5</v>
      </c>
      <c r="U208" s="7">
        <v>262.28</v>
      </c>
      <c r="V208" s="7"/>
      <c r="W208" s="5">
        <f>ABS((U208/L208) - 1)</f>
        <v>0.40002135155333</v>
      </c>
      <c r="X208" s="7">
        <v>243.54</v>
      </c>
      <c r="Y208" s="7"/>
      <c r="Z208" s="5">
        <f>ABS((X208/L208) - 1)</f>
        <v>0.29998932422334</v>
      </c>
      <c r="AA208" s="7"/>
      <c r="AB208" s="8"/>
      <c r="AC208" s="6">
        <f>ABS((AA208/L208) - 1)</f>
        <v>1</v>
      </c>
      <c r="AD208">
        <v>838</v>
      </c>
      <c r="AE208" t="s">
        <v>561</v>
      </c>
      <c r="AF208">
        <v>161.5</v>
      </c>
      <c r="AG208" t="s">
        <v>138</v>
      </c>
    </row>
    <row r="209" spans="1:33" customHeight="1" ht="30">
      <c r="A209" s="9" t="s">
        <v>562</v>
      </c>
      <c r="B209" s="9" t="s">
        <v>563</v>
      </c>
      <c r="C209" s="9" t="s">
        <v>36</v>
      </c>
      <c r="D209" s="9" t="s">
        <v>47</v>
      </c>
      <c r="E209" s="9"/>
      <c r="F209" s="9"/>
      <c r="G209" s="9"/>
      <c r="H209" s="9" t="s">
        <v>535</v>
      </c>
      <c r="I209" s="10">
        <v>1</v>
      </c>
      <c r="J209" s="9" t="s">
        <v>39</v>
      </c>
      <c r="K209" s="12">
        <v>161.5</v>
      </c>
      <c r="L209" s="12">
        <f>K209*1.16</f>
        <v>187.34</v>
      </c>
      <c r="M209" s="12">
        <f>I209*K209</f>
        <v>161.5</v>
      </c>
      <c r="N209" s="12">
        <f>I209*L209</f>
        <v>187.34</v>
      </c>
      <c r="O209" s="12">
        <v>299.74</v>
      </c>
      <c r="P209" s="12"/>
      <c r="Q209" s="11">
        <f>ABS((O209/L209) - 1)</f>
        <v>0.59997864844667</v>
      </c>
      <c r="R209" s="12">
        <v>281.01</v>
      </c>
      <c r="S209" s="12"/>
      <c r="T209" s="11">
        <f>ABS((R209/L209) - 1)</f>
        <v>0.5</v>
      </c>
      <c r="U209" s="12">
        <v>262.28</v>
      </c>
      <c r="V209" s="12"/>
      <c r="W209" s="11">
        <f>ABS((U209/L209) - 1)</f>
        <v>0.40002135155333</v>
      </c>
      <c r="X209" s="12">
        <v>243.54</v>
      </c>
      <c r="Y209" s="12"/>
      <c r="Z209" s="11">
        <f>ABS((X209/L209) - 1)</f>
        <v>0.29998932422334</v>
      </c>
      <c r="AA209" s="12"/>
      <c r="AB209" s="8"/>
      <c r="AC209" s="6">
        <f>ABS((AA209/L209) - 1)</f>
        <v>1</v>
      </c>
      <c r="AD209">
        <v>838</v>
      </c>
      <c r="AE209" t="s">
        <v>561</v>
      </c>
      <c r="AF209">
        <v>161.5</v>
      </c>
      <c r="AG209" t="s">
        <v>138</v>
      </c>
    </row>
    <row r="210" spans="1:33" customHeight="1" ht="30">
      <c r="A210" s="3" t="s">
        <v>564</v>
      </c>
      <c r="B210" s="3" t="s">
        <v>565</v>
      </c>
      <c r="C210" s="3" t="s">
        <v>36</v>
      </c>
      <c r="D210" s="3" t="s">
        <v>121</v>
      </c>
      <c r="E210" s="3"/>
      <c r="F210" s="3"/>
      <c r="G210" s="3"/>
      <c r="H210" s="3" t="s">
        <v>535</v>
      </c>
      <c r="I210" s="4">
        <v>2</v>
      </c>
      <c r="J210" s="3" t="s">
        <v>68</v>
      </c>
      <c r="K210" s="7">
        <v>416.5</v>
      </c>
      <c r="L210" s="7">
        <f>K210*1.16</f>
        <v>483.14</v>
      </c>
      <c r="M210" s="7">
        <f>I210*K210</f>
        <v>833</v>
      </c>
      <c r="N210" s="7">
        <f>I210*L210</f>
        <v>966.28</v>
      </c>
      <c r="O210" s="7">
        <v>773.02</v>
      </c>
      <c r="P210" s="7"/>
      <c r="Q210" s="5">
        <f>ABS((O210/L210) - 1)</f>
        <v>0.59999172082626</v>
      </c>
      <c r="R210" s="7">
        <v>724.71</v>
      </c>
      <c r="S210" s="7"/>
      <c r="T210" s="5">
        <f>ABS((R210/L210) - 1)</f>
        <v>0.5</v>
      </c>
      <c r="U210" s="7">
        <v>676.4</v>
      </c>
      <c r="V210" s="7"/>
      <c r="W210" s="5">
        <f>ABS((U210/L210) - 1)</f>
        <v>0.40000827917374</v>
      </c>
      <c r="X210" s="7">
        <v>628.08</v>
      </c>
      <c r="Y210" s="7"/>
      <c r="Z210" s="5">
        <f>ABS((X210/L210) - 1)</f>
        <v>0.29999586041313</v>
      </c>
      <c r="AA210" s="7"/>
      <c r="AB210" s="8"/>
      <c r="AC210" s="6">
        <f>ABS((AA210/L210) - 1)</f>
        <v>1</v>
      </c>
      <c r="AD210">
        <v>838</v>
      </c>
      <c r="AE210" t="s">
        <v>561</v>
      </c>
      <c r="AF210">
        <v>416.5</v>
      </c>
      <c r="AG210" t="s">
        <v>138</v>
      </c>
    </row>
    <row r="211" spans="1:33" customHeight="1" ht="30">
      <c r="A211" s="9" t="s">
        <v>566</v>
      </c>
      <c r="B211" s="9" t="s">
        <v>567</v>
      </c>
      <c r="C211" s="9" t="s">
        <v>36</v>
      </c>
      <c r="D211" s="9" t="s">
        <v>121</v>
      </c>
      <c r="E211" s="9"/>
      <c r="F211" s="9"/>
      <c r="G211" s="9"/>
      <c r="H211" s="9" t="s">
        <v>535</v>
      </c>
      <c r="I211" s="10">
        <v>1</v>
      </c>
      <c r="J211" s="9" t="s">
        <v>39</v>
      </c>
      <c r="K211" s="12">
        <v>586.5</v>
      </c>
      <c r="L211" s="12">
        <f>K211*1.16</f>
        <v>680.34</v>
      </c>
      <c r="M211" s="12">
        <f>I211*K211</f>
        <v>586.5</v>
      </c>
      <c r="N211" s="12">
        <f>I211*L211</f>
        <v>680.34</v>
      </c>
      <c r="O211" s="12">
        <v>1088.54</v>
      </c>
      <c r="P211" s="12"/>
      <c r="Q211" s="11">
        <f>ABS((O211/L211) - 1)</f>
        <v>0.59999412058677</v>
      </c>
      <c r="R211" s="12">
        <v>1020.51</v>
      </c>
      <c r="S211" s="12"/>
      <c r="T211" s="11">
        <f>ABS((R211/L211) - 1)</f>
        <v>0.5</v>
      </c>
      <c r="U211" s="12">
        <v>952.48</v>
      </c>
      <c r="V211" s="12"/>
      <c r="W211" s="11">
        <f>ABS((U211/L211) - 1)</f>
        <v>0.40000587941323</v>
      </c>
      <c r="X211" s="12">
        <v>884.44</v>
      </c>
      <c r="Y211" s="12"/>
      <c r="Z211" s="11">
        <f>ABS((X211/L211) - 1)</f>
        <v>0.29999706029338</v>
      </c>
      <c r="AA211" s="12"/>
      <c r="AB211" s="8"/>
      <c r="AC211" s="6">
        <f>ABS((AA211/L211) - 1)</f>
        <v>1</v>
      </c>
      <c r="AD211">
        <v>838</v>
      </c>
      <c r="AE211" t="s">
        <v>561</v>
      </c>
      <c r="AF211">
        <v>586.5</v>
      </c>
      <c r="AG211" t="s">
        <v>138</v>
      </c>
    </row>
    <row r="212" spans="1:33" customHeight="1" ht="30">
      <c r="A212" s="3" t="s">
        <v>568</v>
      </c>
      <c r="B212" s="3" t="s">
        <v>569</v>
      </c>
      <c r="C212" s="3" t="s">
        <v>36</v>
      </c>
      <c r="D212" s="3" t="s">
        <v>121</v>
      </c>
      <c r="E212" s="3"/>
      <c r="F212" s="3"/>
      <c r="G212" s="3"/>
      <c r="H212" s="3" t="s">
        <v>535</v>
      </c>
      <c r="I212" s="4">
        <v>1</v>
      </c>
      <c r="J212" s="3" t="s">
        <v>39</v>
      </c>
      <c r="K212" s="7">
        <v>374</v>
      </c>
      <c r="L212" s="7">
        <f>K212*1.16</f>
        <v>433.84</v>
      </c>
      <c r="M212" s="7">
        <f>I212*K212</f>
        <v>374</v>
      </c>
      <c r="N212" s="7">
        <f>I212*L212</f>
        <v>433.84</v>
      </c>
      <c r="O212" s="7">
        <v>694.14</v>
      </c>
      <c r="P212" s="7"/>
      <c r="Q212" s="5">
        <f>ABS((O212/L212) - 1)</f>
        <v>0.59999078001106</v>
      </c>
      <c r="R212" s="7">
        <v>650.76</v>
      </c>
      <c r="S212" s="7"/>
      <c r="T212" s="5">
        <f>ABS((R212/L212) - 1)</f>
        <v>0.5</v>
      </c>
      <c r="U212" s="7">
        <v>607.38</v>
      </c>
      <c r="V212" s="7"/>
      <c r="W212" s="5">
        <f>ABS((U212/L212) - 1)</f>
        <v>0.40000921998894</v>
      </c>
      <c r="X212" s="7">
        <v>563.99</v>
      </c>
      <c r="Y212" s="7"/>
      <c r="Z212" s="5">
        <f>ABS((X212/L212) - 1)</f>
        <v>0.29999539000553</v>
      </c>
      <c r="AA212" s="7"/>
      <c r="AB212" s="8"/>
      <c r="AC212" s="6">
        <f>ABS((AA212/L212) - 1)</f>
        <v>1</v>
      </c>
      <c r="AD212">
        <v>838</v>
      </c>
      <c r="AE212" t="s">
        <v>561</v>
      </c>
      <c r="AF212">
        <v>374</v>
      </c>
      <c r="AG212" t="s">
        <v>138</v>
      </c>
    </row>
    <row r="213" spans="1:33" customHeight="1" ht="30">
      <c r="A213" s="9" t="s">
        <v>570</v>
      </c>
      <c r="B213" s="9" t="s">
        <v>571</v>
      </c>
      <c r="C213" s="9" t="s">
        <v>36</v>
      </c>
      <c r="D213" s="9" t="s">
        <v>121</v>
      </c>
      <c r="E213" s="9"/>
      <c r="F213" s="9"/>
      <c r="G213" s="9"/>
      <c r="H213" s="9" t="s">
        <v>535</v>
      </c>
      <c r="I213" s="10">
        <v>1</v>
      </c>
      <c r="J213" s="9" t="s">
        <v>39</v>
      </c>
      <c r="K213" s="12">
        <v>374</v>
      </c>
      <c r="L213" s="12">
        <f>K213*1.16</f>
        <v>433.84</v>
      </c>
      <c r="M213" s="12">
        <f>I213*K213</f>
        <v>374</v>
      </c>
      <c r="N213" s="12">
        <f>I213*L213</f>
        <v>433.84</v>
      </c>
      <c r="O213" s="12">
        <v>694.14</v>
      </c>
      <c r="P213" s="12"/>
      <c r="Q213" s="11">
        <f>ABS((O213/L213) - 1)</f>
        <v>0.59999078001106</v>
      </c>
      <c r="R213" s="12">
        <v>650.76</v>
      </c>
      <c r="S213" s="12"/>
      <c r="T213" s="11">
        <f>ABS((R213/L213) - 1)</f>
        <v>0.5</v>
      </c>
      <c r="U213" s="12">
        <v>607.38</v>
      </c>
      <c r="V213" s="12"/>
      <c r="W213" s="11">
        <f>ABS((U213/L213) - 1)</f>
        <v>0.40000921998894</v>
      </c>
      <c r="X213" s="12">
        <v>563.99</v>
      </c>
      <c r="Y213" s="12"/>
      <c r="Z213" s="11">
        <f>ABS((X213/L213) - 1)</f>
        <v>0.29999539000553</v>
      </c>
      <c r="AA213" s="12"/>
      <c r="AB213" s="8"/>
      <c r="AC213" s="6">
        <f>ABS((AA213/L213) - 1)</f>
        <v>1</v>
      </c>
      <c r="AD213">
        <v>838</v>
      </c>
      <c r="AE213" t="s">
        <v>561</v>
      </c>
      <c r="AF213">
        <v>374</v>
      </c>
      <c r="AG213" t="s">
        <v>138</v>
      </c>
    </row>
    <row r="214" spans="1:33" customHeight="1" ht="30">
      <c r="A214" s="3" t="s">
        <v>572</v>
      </c>
      <c r="B214" s="3" t="s">
        <v>573</v>
      </c>
      <c r="C214" s="3" t="s">
        <v>36</v>
      </c>
      <c r="D214" s="3" t="s">
        <v>152</v>
      </c>
      <c r="E214" s="3"/>
      <c r="F214" s="3"/>
      <c r="G214" s="3"/>
      <c r="H214" s="3" t="s">
        <v>535</v>
      </c>
      <c r="I214" s="4">
        <v>1</v>
      </c>
      <c r="J214" s="3" t="s">
        <v>39</v>
      </c>
      <c r="K214" s="7">
        <v>841.5</v>
      </c>
      <c r="L214" s="7">
        <f>K214*1.16</f>
        <v>976.14</v>
      </c>
      <c r="M214" s="7">
        <f>I214*K214</f>
        <v>841.5</v>
      </c>
      <c r="N214" s="7">
        <f>I214*L214</f>
        <v>976.14</v>
      </c>
      <c r="O214" s="7">
        <v>1561.82</v>
      </c>
      <c r="P214" s="7"/>
      <c r="Q214" s="5">
        <f>ABS((O214/L214) - 1)</f>
        <v>0.59999590222714</v>
      </c>
      <c r="R214" s="7">
        <v>1464.21</v>
      </c>
      <c r="S214" s="7"/>
      <c r="T214" s="5">
        <f>ABS((R214/L214) - 1)</f>
        <v>0.5</v>
      </c>
      <c r="U214" s="7">
        <v>1366.6</v>
      </c>
      <c r="V214" s="7"/>
      <c r="W214" s="5">
        <f>ABS((U214/L214) - 1)</f>
        <v>0.40000409777286</v>
      </c>
      <c r="X214" s="7">
        <v>1268.98</v>
      </c>
      <c r="Y214" s="7"/>
      <c r="Z214" s="5">
        <f>ABS((X214/L214) - 1)</f>
        <v>0.29999795111357</v>
      </c>
      <c r="AA214" s="7"/>
      <c r="AB214" s="8"/>
      <c r="AC214" s="6">
        <f>ABS((AA214/L214) - 1)</f>
        <v>1</v>
      </c>
      <c r="AD214">
        <v>838</v>
      </c>
      <c r="AE214" t="s">
        <v>561</v>
      </c>
      <c r="AF214">
        <v>841.5</v>
      </c>
      <c r="AG214" t="s">
        <v>138</v>
      </c>
    </row>
    <row r="215" spans="1:33" customHeight="1" ht="30">
      <c r="A215" s="9" t="s">
        <v>574</v>
      </c>
      <c r="B215" s="9" t="s">
        <v>575</v>
      </c>
      <c r="C215" s="9" t="s">
        <v>36</v>
      </c>
      <c r="D215" s="9" t="s">
        <v>152</v>
      </c>
      <c r="E215" s="9"/>
      <c r="F215" s="9"/>
      <c r="G215" s="9"/>
      <c r="H215" s="9" t="s">
        <v>535</v>
      </c>
      <c r="I215" s="10">
        <v>1</v>
      </c>
      <c r="J215" s="9" t="s">
        <v>39</v>
      </c>
      <c r="K215" s="12">
        <v>671.5</v>
      </c>
      <c r="L215" s="12">
        <f>K215*1.16</f>
        <v>778.94</v>
      </c>
      <c r="M215" s="12">
        <f>I215*K215</f>
        <v>671.5</v>
      </c>
      <c r="N215" s="12">
        <f>I215*L215</f>
        <v>778.94</v>
      </c>
      <c r="O215" s="12">
        <v>1246.3</v>
      </c>
      <c r="P215" s="12"/>
      <c r="Q215" s="11">
        <f>ABS((O215/L215) - 1)</f>
        <v>0.59999486481629</v>
      </c>
      <c r="R215" s="12">
        <v>1168.41</v>
      </c>
      <c r="S215" s="12"/>
      <c r="T215" s="11">
        <f>ABS((R215/L215) - 1)</f>
        <v>0.5</v>
      </c>
      <c r="U215" s="12">
        <v>1090.52</v>
      </c>
      <c r="V215" s="12"/>
      <c r="W215" s="11">
        <f>ABS((U215/L215) - 1)</f>
        <v>0.40000513518371</v>
      </c>
      <c r="X215" s="12">
        <v>1012.62</v>
      </c>
      <c r="Y215" s="12"/>
      <c r="Z215" s="11">
        <f>ABS((X215/L215) - 1)</f>
        <v>0.29999743240814</v>
      </c>
      <c r="AA215" s="12"/>
      <c r="AB215" s="8"/>
      <c r="AC215" s="6">
        <f>ABS((AA215/L215) - 1)</f>
        <v>1</v>
      </c>
      <c r="AD215">
        <v>838</v>
      </c>
      <c r="AE215" t="s">
        <v>561</v>
      </c>
      <c r="AF215">
        <v>671.5</v>
      </c>
      <c r="AG215" t="s">
        <v>138</v>
      </c>
    </row>
    <row r="216" spans="1:33" customHeight="1" ht="30">
      <c r="A216" s="3" t="s">
        <v>576</v>
      </c>
      <c r="B216" s="3" t="s">
        <v>577</v>
      </c>
      <c r="C216" s="3" t="s">
        <v>36</v>
      </c>
      <c r="D216" s="3" t="s">
        <v>152</v>
      </c>
      <c r="E216" s="3"/>
      <c r="F216" s="3"/>
      <c r="G216" s="3"/>
      <c r="H216" s="3" t="s">
        <v>535</v>
      </c>
      <c r="I216" s="4">
        <v>1</v>
      </c>
      <c r="J216" s="3" t="s">
        <v>39</v>
      </c>
      <c r="K216" s="7">
        <v>1096.5</v>
      </c>
      <c r="L216" s="7">
        <f>K216*1.16</f>
        <v>1271.94</v>
      </c>
      <c r="M216" s="7">
        <f>I216*K216</f>
        <v>1096.5</v>
      </c>
      <c r="N216" s="7">
        <f>I216*L216</f>
        <v>1271.94</v>
      </c>
      <c r="O216" s="7">
        <v>2035.1</v>
      </c>
      <c r="P216" s="7"/>
      <c r="Q216" s="5">
        <f>ABS((O216/L216) - 1)</f>
        <v>0.59999685519757</v>
      </c>
      <c r="R216" s="7">
        <v>1907.91</v>
      </c>
      <c r="S216" s="7"/>
      <c r="T216" s="5">
        <f>ABS((R216/L216) - 1)</f>
        <v>0.5</v>
      </c>
      <c r="U216" s="7">
        <v>1780.72</v>
      </c>
      <c r="V216" s="7"/>
      <c r="W216" s="5">
        <f>ABS((U216/L216) - 1)</f>
        <v>0.40000314480243</v>
      </c>
      <c r="X216" s="7">
        <v>1653.52</v>
      </c>
      <c r="Y216" s="7"/>
      <c r="Z216" s="5">
        <f>ABS((X216/L216) - 1)</f>
        <v>0.29999842759879</v>
      </c>
      <c r="AA216" s="7"/>
      <c r="AB216" s="8"/>
      <c r="AC216" s="6">
        <f>ABS((AA216/L216) - 1)</f>
        <v>1</v>
      </c>
      <c r="AD216">
        <v>838</v>
      </c>
      <c r="AE216" t="s">
        <v>561</v>
      </c>
      <c r="AF216">
        <v>1096.5</v>
      </c>
      <c r="AG216" t="s">
        <v>138</v>
      </c>
    </row>
    <row r="217" spans="1:33" customHeight="1" ht="30">
      <c r="A217" s="9" t="s">
        <v>578</v>
      </c>
      <c r="B217" s="9" t="s">
        <v>579</v>
      </c>
      <c r="C217" s="9" t="s">
        <v>36</v>
      </c>
      <c r="D217" s="9" t="s">
        <v>64</v>
      </c>
      <c r="E217" s="9"/>
      <c r="F217" s="9"/>
      <c r="G217" s="9"/>
      <c r="H217" s="9" t="s">
        <v>38</v>
      </c>
      <c r="I217" s="10">
        <v>1</v>
      </c>
      <c r="J217" s="9" t="s">
        <v>39</v>
      </c>
      <c r="K217" s="12">
        <v>1154</v>
      </c>
      <c r="L217" s="12">
        <f>K217*1.16</f>
        <v>1338.64</v>
      </c>
      <c r="M217" s="12">
        <f>I217*K217</f>
        <v>1154</v>
      </c>
      <c r="N217" s="12">
        <f>I217*L217</f>
        <v>1338.64</v>
      </c>
      <c r="O217" s="12">
        <v>2141.82</v>
      </c>
      <c r="P217" s="12"/>
      <c r="Q217" s="11">
        <f>ABS((O217/L217) - 1)</f>
        <v>0.59999701189267</v>
      </c>
      <c r="R217" s="12">
        <v>2007.96</v>
      </c>
      <c r="S217" s="12"/>
      <c r="T217" s="11">
        <f>ABS((R217/L217) - 1)</f>
        <v>0.5</v>
      </c>
      <c r="U217" s="12">
        <v>1874.1</v>
      </c>
      <c r="V217" s="12"/>
      <c r="W217" s="11">
        <f>ABS((U217/L217) - 1)</f>
        <v>0.40000298810733</v>
      </c>
      <c r="X217" s="12">
        <v>1740.23</v>
      </c>
      <c r="Y217" s="12"/>
      <c r="Z217" s="11">
        <f>ABS((X217/L217) - 1)</f>
        <v>0.29999850594633</v>
      </c>
      <c r="AA217" s="12"/>
      <c r="AB217" s="8"/>
      <c r="AC217" s="6">
        <f>ABS((AA217/L217) - 1)</f>
        <v>1</v>
      </c>
      <c r="AD217">
        <v>841</v>
      </c>
      <c r="AE217" t="s">
        <v>580</v>
      </c>
      <c r="AF217">
        <v>1154</v>
      </c>
      <c r="AG217" t="s">
        <v>138</v>
      </c>
    </row>
    <row r="218" spans="1:33" customHeight="1" ht="30">
      <c r="A218" s="3" t="s">
        <v>581</v>
      </c>
      <c r="B218" s="3" t="s">
        <v>582</v>
      </c>
      <c r="C218" s="3" t="s">
        <v>36</v>
      </c>
      <c r="D218" s="3" t="s">
        <v>44</v>
      </c>
      <c r="E218" s="3"/>
      <c r="F218" s="3"/>
      <c r="G218" s="3"/>
      <c r="H218" s="3" t="s">
        <v>38</v>
      </c>
      <c r="I218" s="4">
        <v>1</v>
      </c>
      <c r="J218" s="3" t="s">
        <v>39</v>
      </c>
      <c r="K218" s="7">
        <v>1829</v>
      </c>
      <c r="L218" s="7">
        <f>K218*1.16</f>
        <v>2121.64</v>
      </c>
      <c r="M218" s="7">
        <f>I218*K218</f>
        <v>1829</v>
      </c>
      <c r="N218" s="7">
        <f>I218*L218</f>
        <v>2121.64</v>
      </c>
      <c r="O218" s="7">
        <v>3394.62</v>
      </c>
      <c r="P218" s="7"/>
      <c r="Q218" s="5">
        <f>ABS((O218/L218) - 1)</f>
        <v>0.59999811466601</v>
      </c>
      <c r="R218" s="7">
        <v>3182.46</v>
      </c>
      <c r="S218" s="7"/>
      <c r="T218" s="5">
        <f>ABS((R218/L218) - 1)</f>
        <v>0.5</v>
      </c>
      <c r="U218" s="7">
        <v>2970.3</v>
      </c>
      <c r="V218" s="7"/>
      <c r="W218" s="5">
        <f>ABS((U218/L218) - 1)</f>
        <v>0.40000188533399</v>
      </c>
      <c r="X218" s="7">
        <v>2758.13</v>
      </c>
      <c r="Y218" s="7"/>
      <c r="Z218" s="5">
        <f>ABS((X218/L218) - 1)</f>
        <v>0.29999905733301</v>
      </c>
      <c r="AA218" s="7"/>
      <c r="AB218" s="8"/>
      <c r="AC218" s="6">
        <f>ABS((AA218/L218) - 1)</f>
        <v>1</v>
      </c>
      <c r="AD218">
        <v>841</v>
      </c>
      <c r="AE218" t="s">
        <v>580</v>
      </c>
      <c r="AF218">
        <v>1829</v>
      </c>
      <c r="AG218" t="s">
        <v>138</v>
      </c>
    </row>
    <row r="219" spans="1:33" customHeight="1" ht="30">
      <c r="A219" s="9" t="s">
        <v>583</v>
      </c>
      <c r="B219" s="9" t="s">
        <v>584</v>
      </c>
      <c r="C219" s="9" t="s">
        <v>36</v>
      </c>
      <c r="D219" s="9" t="s">
        <v>44</v>
      </c>
      <c r="E219" s="9"/>
      <c r="F219" s="9"/>
      <c r="G219" s="9"/>
      <c r="H219" s="9" t="s">
        <v>328</v>
      </c>
      <c r="I219" s="10">
        <v>1</v>
      </c>
      <c r="J219" s="9" t="s">
        <v>39</v>
      </c>
      <c r="K219" s="12">
        <v>1477</v>
      </c>
      <c r="L219" s="12">
        <f>K219*1.16</f>
        <v>1713.32</v>
      </c>
      <c r="M219" s="12">
        <f>I219*K219</f>
        <v>1477</v>
      </c>
      <c r="N219" s="12">
        <f>I219*L219</f>
        <v>1713.32</v>
      </c>
      <c r="O219" s="12">
        <v>2741.31</v>
      </c>
      <c r="P219" s="12"/>
      <c r="Q219" s="11">
        <f>ABS((O219/L219) - 1)</f>
        <v>0.59999883267574</v>
      </c>
      <c r="R219" s="12">
        <v>2569.98</v>
      </c>
      <c r="S219" s="12"/>
      <c r="T219" s="11">
        <f>ABS((R219/L219) - 1)</f>
        <v>0.5</v>
      </c>
      <c r="U219" s="12">
        <v>2398.65</v>
      </c>
      <c r="V219" s="12"/>
      <c r="W219" s="11">
        <f>ABS((U219/L219) - 1)</f>
        <v>0.40000116732426</v>
      </c>
      <c r="X219" s="12">
        <v>2227.32</v>
      </c>
      <c r="Y219" s="12"/>
      <c r="Z219" s="11">
        <f>ABS((X219/L219) - 1)</f>
        <v>0.30000233464852</v>
      </c>
      <c r="AA219" s="12"/>
      <c r="AB219" s="8"/>
      <c r="AC219" s="6">
        <f>ABS((AA219/L219) - 1)</f>
        <v>1</v>
      </c>
      <c r="AD219">
        <v>848</v>
      </c>
      <c r="AE219" t="s">
        <v>585</v>
      </c>
      <c r="AF219">
        <v>1477</v>
      </c>
      <c r="AG219" t="s">
        <v>138</v>
      </c>
    </row>
    <row r="220" spans="1:33" customHeight="1" ht="30">
      <c r="A220" s="3" t="s">
        <v>586</v>
      </c>
      <c r="B220" s="3" t="s">
        <v>587</v>
      </c>
      <c r="C220" s="3" t="s">
        <v>36</v>
      </c>
      <c r="D220" s="3" t="s">
        <v>588</v>
      </c>
      <c r="E220" s="3"/>
      <c r="F220" s="3"/>
      <c r="G220" s="3"/>
      <c r="H220" s="3" t="s">
        <v>589</v>
      </c>
      <c r="I220" s="4">
        <v>1</v>
      </c>
      <c r="J220" s="3" t="s">
        <v>39</v>
      </c>
      <c r="K220" s="7">
        <v>390</v>
      </c>
      <c r="L220" s="7">
        <f>K220*1.16</f>
        <v>452.4</v>
      </c>
      <c r="M220" s="7">
        <f>I220*K220</f>
        <v>390</v>
      </c>
      <c r="N220" s="7">
        <f>I220*L220</f>
        <v>452.4</v>
      </c>
      <c r="O220" s="7">
        <v>723.84</v>
      </c>
      <c r="P220" s="7"/>
      <c r="Q220" s="5">
        <f>ABS((O220/L220) - 1)</f>
        <v>0.6</v>
      </c>
      <c r="R220" s="7">
        <v>678.6</v>
      </c>
      <c r="S220" s="7"/>
      <c r="T220" s="5">
        <f>ABS((R220/L220) - 1)</f>
        <v>0.5</v>
      </c>
      <c r="U220" s="7">
        <v>633.36</v>
      </c>
      <c r="V220" s="7"/>
      <c r="W220" s="5">
        <f>ABS((U220/L220) - 1)</f>
        <v>0.4</v>
      </c>
      <c r="X220" s="7">
        <v>588.12</v>
      </c>
      <c r="Y220" s="7"/>
      <c r="Z220" s="5">
        <f>ABS((X220/L220) - 1)</f>
        <v>0.3</v>
      </c>
      <c r="AA220" s="7"/>
      <c r="AB220" s="8"/>
      <c r="AC220" s="6">
        <f>ABS((AA220/L220) - 1)</f>
        <v>1</v>
      </c>
      <c r="AD220">
        <v>858</v>
      </c>
      <c r="AE220" t="s">
        <v>590</v>
      </c>
      <c r="AF220">
        <v>390</v>
      </c>
      <c r="AG220" t="s">
        <v>138</v>
      </c>
    </row>
    <row r="221" spans="1:33" customHeight="1" ht="30">
      <c r="A221" s="9" t="s">
        <v>591</v>
      </c>
      <c r="B221" s="9" t="s">
        <v>592</v>
      </c>
      <c r="C221" s="9" t="s">
        <v>36</v>
      </c>
      <c r="D221" s="9" t="s">
        <v>44</v>
      </c>
      <c r="E221" s="9"/>
      <c r="F221" s="9"/>
      <c r="G221" s="9"/>
      <c r="H221" s="9" t="s">
        <v>593</v>
      </c>
      <c r="I221" s="10">
        <v>2</v>
      </c>
      <c r="J221" s="9" t="s">
        <v>39</v>
      </c>
      <c r="K221" s="12">
        <v>1290</v>
      </c>
      <c r="L221" s="12">
        <f>K221*1.16</f>
        <v>1496.4</v>
      </c>
      <c r="M221" s="12">
        <f>I221*K221</f>
        <v>2580</v>
      </c>
      <c r="N221" s="12">
        <f>I221*L221</f>
        <v>2992.8</v>
      </c>
      <c r="O221" s="12">
        <v>2394.24</v>
      </c>
      <c r="P221" s="12"/>
      <c r="Q221" s="11">
        <f>ABS((O221/L221) - 1)</f>
        <v>0.6</v>
      </c>
      <c r="R221" s="12">
        <v>2244.6</v>
      </c>
      <c r="S221" s="12"/>
      <c r="T221" s="11">
        <f>ABS((R221/L221) - 1)</f>
        <v>0.5</v>
      </c>
      <c r="U221" s="12">
        <v>2094.96</v>
      </c>
      <c r="V221" s="12"/>
      <c r="W221" s="11">
        <f>ABS((U221/L221) - 1)</f>
        <v>0.4</v>
      </c>
      <c r="X221" s="12">
        <v>1945.32</v>
      </c>
      <c r="Y221" s="12"/>
      <c r="Z221" s="11">
        <f>ABS((X221/L221) - 1)</f>
        <v>0.3</v>
      </c>
      <c r="AA221" s="12"/>
      <c r="AB221" s="8"/>
      <c r="AC221" s="6">
        <f>ABS((AA221/L221) - 1)</f>
        <v>1</v>
      </c>
      <c r="AD221">
        <v>858</v>
      </c>
      <c r="AE221" t="s">
        <v>590</v>
      </c>
      <c r="AF221">
        <v>1290</v>
      </c>
      <c r="AG221" t="s">
        <v>138</v>
      </c>
    </row>
    <row r="222" spans="1:33" customHeight="1" ht="30">
      <c r="A222" s="3" t="s">
        <v>594</v>
      </c>
      <c r="B222" s="3" t="s">
        <v>595</v>
      </c>
      <c r="C222" s="3" t="s">
        <v>36</v>
      </c>
      <c r="D222" s="3" t="s">
        <v>588</v>
      </c>
      <c r="E222" s="3"/>
      <c r="F222" s="3"/>
      <c r="G222" s="3"/>
      <c r="H222" s="3" t="s">
        <v>589</v>
      </c>
      <c r="I222" s="4">
        <v>1</v>
      </c>
      <c r="J222" s="3" t="s">
        <v>68</v>
      </c>
      <c r="K222" s="7">
        <v>890</v>
      </c>
      <c r="L222" s="7">
        <f>K222*1.16</f>
        <v>1032.4</v>
      </c>
      <c r="M222" s="7">
        <f>I222*K222</f>
        <v>890</v>
      </c>
      <c r="N222" s="7">
        <f>I222*L222</f>
        <v>1032.4</v>
      </c>
      <c r="O222" s="7">
        <v>1651.84</v>
      </c>
      <c r="P222" s="7"/>
      <c r="Q222" s="5">
        <f>ABS((O222/L222) - 1)</f>
        <v>0.6</v>
      </c>
      <c r="R222" s="7">
        <v>1548.6</v>
      </c>
      <c r="S222" s="7"/>
      <c r="T222" s="5">
        <f>ABS((R222/L222) - 1)</f>
        <v>0.5</v>
      </c>
      <c r="U222" s="7">
        <v>1445.36</v>
      </c>
      <c r="V222" s="7"/>
      <c r="W222" s="5">
        <f>ABS((U222/L222) - 1)</f>
        <v>0.4</v>
      </c>
      <c r="X222" s="7">
        <v>1342.12</v>
      </c>
      <c r="Y222" s="7"/>
      <c r="Z222" s="5">
        <f>ABS((X222/L222) - 1)</f>
        <v>0.3</v>
      </c>
      <c r="AA222" s="7"/>
      <c r="AB222" s="8"/>
      <c r="AC222" s="6">
        <f>ABS((AA222/L222) - 1)</f>
        <v>1</v>
      </c>
      <c r="AD222">
        <v>847</v>
      </c>
      <c r="AE222" t="s">
        <v>596</v>
      </c>
      <c r="AF222">
        <v>890</v>
      </c>
      <c r="AG222" t="s">
        <v>138</v>
      </c>
    </row>
    <row r="223" spans="1:33" customHeight="1" ht="30">
      <c r="A223" s="9" t="s">
        <v>597</v>
      </c>
      <c r="B223" s="9" t="s">
        <v>598</v>
      </c>
      <c r="C223" s="9" t="s">
        <v>36</v>
      </c>
      <c r="D223" s="9" t="s">
        <v>44</v>
      </c>
      <c r="E223" s="9"/>
      <c r="F223" s="9"/>
      <c r="G223" s="9"/>
      <c r="H223" s="9" t="s">
        <v>599</v>
      </c>
      <c r="I223" s="10">
        <v>1</v>
      </c>
      <c r="J223" s="9" t="s">
        <v>39</v>
      </c>
      <c r="K223" s="12">
        <v>690</v>
      </c>
      <c r="L223" s="12">
        <f>K223*1.16</f>
        <v>800.4</v>
      </c>
      <c r="M223" s="12">
        <f>I223*K223</f>
        <v>690</v>
      </c>
      <c r="N223" s="12">
        <f>I223*L223</f>
        <v>800.4</v>
      </c>
      <c r="O223" s="12">
        <v>1280.64</v>
      </c>
      <c r="P223" s="12"/>
      <c r="Q223" s="11">
        <f>ABS((O223/L223) - 1)</f>
        <v>0.6</v>
      </c>
      <c r="R223" s="12">
        <v>1200.6</v>
      </c>
      <c r="S223" s="12"/>
      <c r="T223" s="11">
        <f>ABS((R223/L223) - 1)</f>
        <v>0.5</v>
      </c>
      <c r="U223" s="12">
        <v>1120.56</v>
      </c>
      <c r="V223" s="12"/>
      <c r="W223" s="11">
        <f>ABS((U223/L223) - 1)</f>
        <v>0.4</v>
      </c>
      <c r="X223" s="12">
        <v>1040.52</v>
      </c>
      <c r="Y223" s="12"/>
      <c r="Z223" s="11">
        <f>ABS((X223/L223) - 1)</f>
        <v>0.3</v>
      </c>
      <c r="AA223" s="12"/>
      <c r="AB223" s="8"/>
      <c r="AC223" s="6">
        <f>ABS((AA223/L223) - 1)</f>
        <v>1</v>
      </c>
      <c r="AD223">
        <v>858</v>
      </c>
      <c r="AE223" t="s">
        <v>590</v>
      </c>
      <c r="AF223">
        <v>690</v>
      </c>
      <c r="AG223" t="s">
        <v>138</v>
      </c>
    </row>
    <row r="224" spans="1:33" customHeight="1" ht="30">
      <c r="A224" s="3" t="s">
        <v>600</v>
      </c>
      <c r="B224" s="3" t="s">
        <v>601</v>
      </c>
      <c r="C224" s="3" t="s">
        <v>36</v>
      </c>
      <c r="D224" s="3" t="s">
        <v>44</v>
      </c>
      <c r="E224" s="3"/>
      <c r="F224" s="3"/>
      <c r="G224" s="3"/>
      <c r="H224" s="3" t="s">
        <v>589</v>
      </c>
      <c r="I224" s="4">
        <v>1</v>
      </c>
      <c r="J224" s="3" t="s">
        <v>68</v>
      </c>
      <c r="K224" s="7">
        <v>690</v>
      </c>
      <c r="L224" s="7">
        <f>K224*1.16</f>
        <v>800.4</v>
      </c>
      <c r="M224" s="7">
        <f>I224*K224</f>
        <v>690</v>
      </c>
      <c r="N224" s="7">
        <f>I224*L224</f>
        <v>800.4</v>
      </c>
      <c r="O224" s="7">
        <v>1280.64</v>
      </c>
      <c r="P224" s="7"/>
      <c r="Q224" s="5">
        <f>ABS((O224/L224) - 1)</f>
        <v>0.6</v>
      </c>
      <c r="R224" s="7">
        <v>1200.6</v>
      </c>
      <c r="S224" s="7"/>
      <c r="T224" s="5">
        <f>ABS((R224/L224) - 1)</f>
        <v>0.5</v>
      </c>
      <c r="U224" s="7">
        <v>1120.56</v>
      </c>
      <c r="V224" s="7"/>
      <c r="W224" s="5">
        <f>ABS((U224/L224) - 1)</f>
        <v>0.4</v>
      </c>
      <c r="X224" s="7">
        <v>1040.52</v>
      </c>
      <c r="Y224" s="7"/>
      <c r="Z224" s="5">
        <f>ABS((X224/L224) - 1)</f>
        <v>0.3</v>
      </c>
      <c r="AA224" s="7"/>
      <c r="AB224" s="8"/>
      <c r="AC224" s="6">
        <f>ABS((AA224/L224) - 1)</f>
        <v>1</v>
      </c>
      <c r="AD224">
        <v>858</v>
      </c>
      <c r="AE224" t="s">
        <v>590</v>
      </c>
      <c r="AF224">
        <v>690</v>
      </c>
      <c r="AG224" t="s">
        <v>138</v>
      </c>
    </row>
    <row r="225" spans="1:33" customHeight="1" ht="30">
      <c r="A225" s="9" t="s">
        <v>602</v>
      </c>
      <c r="B225" s="9" t="s">
        <v>603</v>
      </c>
      <c r="C225" s="9" t="s">
        <v>36</v>
      </c>
      <c r="D225" s="9" t="s">
        <v>44</v>
      </c>
      <c r="E225" s="9"/>
      <c r="F225" s="9"/>
      <c r="G225" s="9"/>
      <c r="H225" s="9" t="s">
        <v>589</v>
      </c>
      <c r="I225" s="10">
        <v>2</v>
      </c>
      <c r="J225" s="9" t="s">
        <v>39</v>
      </c>
      <c r="K225" s="12">
        <v>590</v>
      </c>
      <c r="L225" s="12">
        <f>K225*1.16</f>
        <v>684.4</v>
      </c>
      <c r="M225" s="12">
        <f>I225*K225</f>
        <v>1180</v>
      </c>
      <c r="N225" s="12">
        <f>I225*L225</f>
        <v>1368.8</v>
      </c>
      <c r="O225" s="12">
        <v>1095.04</v>
      </c>
      <c r="P225" s="12"/>
      <c r="Q225" s="11">
        <f>ABS((O225/L225) - 1)</f>
        <v>0.6</v>
      </c>
      <c r="R225" s="12">
        <v>1026.6</v>
      </c>
      <c r="S225" s="12"/>
      <c r="T225" s="11">
        <f>ABS((R225/L225) - 1)</f>
        <v>0.5</v>
      </c>
      <c r="U225" s="12">
        <v>958.16</v>
      </c>
      <c r="V225" s="12"/>
      <c r="W225" s="11">
        <f>ABS((U225/L225) - 1)</f>
        <v>0.4</v>
      </c>
      <c r="X225" s="12">
        <v>889.72</v>
      </c>
      <c r="Y225" s="12"/>
      <c r="Z225" s="11">
        <f>ABS((X225/L225) - 1)</f>
        <v>0.3</v>
      </c>
      <c r="AA225" s="12"/>
      <c r="AB225" s="8"/>
      <c r="AC225" s="6">
        <f>ABS((AA225/L225) - 1)</f>
        <v>1</v>
      </c>
      <c r="AD225">
        <v>858</v>
      </c>
      <c r="AE225" t="s">
        <v>590</v>
      </c>
      <c r="AF225">
        <v>590</v>
      </c>
      <c r="AG225" t="s">
        <v>138</v>
      </c>
    </row>
    <row r="226" spans="1:33" customHeight="1" ht="30">
      <c r="A226" s="3" t="s">
        <v>604</v>
      </c>
      <c r="B226" s="3" t="s">
        <v>605</v>
      </c>
      <c r="C226" s="3" t="s">
        <v>36</v>
      </c>
      <c r="D226" s="3" t="s">
        <v>44</v>
      </c>
      <c r="E226" s="3"/>
      <c r="F226" s="3"/>
      <c r="G226" s="3"/>
      <c r="H226" s="3" t="s">
        <v>589</v>
      </c>
      <c r="I226" s="4">
        <v>1</v>
      </c>
      <c r="J226" s="3" t="s">
        <v>39</v>
      </c>
      <c r="K226" s="7">
        <v>590</v>
      </c>
      <c r="L226" s="7">
        <f>K226*1.16</f>
        <v>684.4</v>
      </c>
      <c r="M226" s="7">
        <f>I226*K226</f>
        <v>590</v>
      </c>
      <c r="N226" s="7">
        <f>I226*L226</f>
        <v>684.4</v>
      </c>
      <c r="O226" s="7">
        <v>1095.04</v>
      </c>
      <c r="P226" s="7"/>
      <c r="Q226" s="5">
        <f>ABS((O226/L226) - 1)</f>
        <v>0.6</v>
      </c>
      <c r="R226" s="7">
        <v>1026.6</v>
      </c>
      <c r="S226" s="7"/>
      <c r="T226" s="5">
        <f>ABS((R226/L226) - 1)</f>
        <v>0.5</v>
      </c>
      <c r="U226" s="7">
        <v>958.16</v>
      </c>
      <c r="V226" s="7"/>
      <c r="W226" s="5">
        <f>ABS((U226/L226) - 1)</f>
        <v>0.4</v>
      </c>
      <c r="X226" s="7">
        <v>889.72</v>
      </c>
      <c r="Y226" s="7"/>
      <c r="Z226" s="5">
        <f>ABS((X226/L226) - 1)</f>
        <v>0.3</v>
      </c>
      <c r="AA226" s="7"/>
      <c r="AB226" s="8"/>
      <c r="AC226" s="6">
        <f>ABS((AA226/L226) - 1)</f>
        <v>1</v>
      </c>
      <c r="AD226">
        <v>858</v>
      </c>
      <c r="AE226" t="s">
        <v>590</v>
      </c>
      <c r="AF226">
        <v>590</v>
      </c>
      <c r="AG226" t="s">
        <v>138</v>
      </c>
    </row>
    <row r="227" spans="1:33" customHeight="1" ht="30">
      <c r="A227" s="9" t="s">
        <v>606</v>
      </c>
      <c r="B227" s="9" t="s">
        <v>607</v>
      </c>
      <c r="C227" s="9" t="s">
        <v>36</v>
      </c>
      <c r="D227" s="9" t="s">
        <v>64</v>
      </c>
      <c r="E227" s="9"/>
      <c r="F227" s="9"/>
      <c r="G227" s="9"/>
      <c r="H227" s="9" t="s">
        <v>608</v>
      </c>
      <c r="I227" s="10">
        <v>1</v>
      </c>
      <c r="J227" s="9" t="s">
        <v>39</v>
      </c>
      <c r="K227" s="12">
        <v>240</v>
      </c>
      <c r="L227" s="12">
        <f>K227*1.16</f>
        <v>278.4</v>
      </c>
      <c r="M227" s="12">
        <f>I227*K227</f>
        <v>240</v>
      </c>
      <c r="N227" s="12">
        <f>I227*L227</f>
        <v>278.4</v>
      </c>
      <c r="O227" s="12">
        <v>445.44</v>
      </c>
      <c r="P227" s="12"/>
      <c r="Q227" s="11">
        <f>ABS((O227/L227) - 1)</f>
        <v>0.6</v>
      </c>
      <c r="R227" s="12">
        <v>417.6</v>
      </c>
      <c r="S227" s="12"/>
      <c r="T227" s="11">
        <f>ABS((R227/L227) - 1)</f>
        <v>0.5</v>
      </c>
      <c r="U227" s="12">
        <v>389.76</v>
      </c>
      <c r="V227" s="12"/>
      <c r="W227" s="11">
        <f>ABS((U227/L227) - 1)</f>
        <v>0.4</v>
      </c>
      <c r="X227" s="12">
        <v>361.92</v>
      </c>
      <c r="Y227" s="12"/>
      <c r="Z227" s="11">
        <f>ABS((X227/L227) - 1)</f>
        <v>0.3</v>
      </c>
      <c r="AA227" s="12"/>
      <c r="AB227" s="8"/>
      <c r="AC227" s="6">
        <f>ABS((AA227/L227) - 1)</f>
        <v>1</v>
      </c>
      <c r="AD227">
        <v>847</v>
      </c>
      <c r="AE227" t="s">
        <v>596</v>
      </c>
      <c r="AF227">
        <v>240</v>
      </c>
      <c r="AG227" t="s">
        <v>138</v>
      </c>
    </row>
    <row r="228" spans="1:33" customHeight="1" ht="30">
      <c r="A228" s="3" t="s">
        <v>609</v>
      </c>
      <c r="B228" s="3" t="s">
        <v>610</v>
      </c>
      <c r="C228" s="3" t="s">
        <v>36</v>
      </c>
      <c r="D228" s="3" t="s">
        <v>44</v>
      </c>
      <c r="E228" s="3"/>
      <c r="F228" s="3"/>
      <c r="G228" s="3"/>
      <c r="H228" s="3" t="s">
        <v>589</v>
      </c>
      <c r="I228" s="4">
        <v>2</v>
      </c>
      <c r="J228" s="3" t="s">
        <v>39</v>
      </c>
      <c r="K228" s="7">
        <v>590</v>
      </c>
      <c r="L228" s="7">
        <f>K228*1.16</f>
        <v>684.4</v>
      </c>
      <c r="M228" s="7">
        <f>I228*K228</f>
        <v>1180</v>
      </c>
      <c r="N228" s="7">
        <f>I228*L228</f>
        <v>1368.8</v>
      </c>
      <c r="O228" s="7">
        <v>1095.04</v>
      </c>
      <c r="P228" s="7"/>
      <c r="Q228" s="5">
        <f>ABS((O228/L228) - 1)</f>
        <v>0.6</v>
      </c>
      <c r="R228" s="7">
        <v>1026.6</v>
      </c>
      <c r="S228" s="7"/>
      <c r="T228" s="5">
        <f>ABS((R228/L228) - 1)</f>
        <v>0.5</v>
      </c>
      <c r="U228" s="7">
        <v>958.16</v>
      </c>
      <c r="V228" s="7"/>
      <c r="W228" s="5">
        <f>ABS((U228/L228) - 1)</f>
        <v>0.4</v>
      </c>
      <c r="X228" s="7">
        <v>889.72</v>
      </c>
      <c r="Y228" s="7"/>
      <c r="Z228" s="5">
        <f>ABS((X228/L228) - 1)</f>
        <v>0.3</v>
      </c>
      <c r="AA228" s="7"/>
      <c r="AB228" s="8"/>
      <c r="AC228" s="6">
        <f>ABS((AA228/L228) - 1)</f>
        <v>1</v>
      </c>
      <c r="AD228">
        <v>858</v>
      </c>
      <c r="AE228" t="s">
        <v>590</v>
      </c>
      <c r="AF228">
        <v>590</v>
      </c>
      <c r="AG228" t="s">
        <v>138</v>
      </c>
    </row>
    <row r="229" spans="1:33" customHeight="1" ht="30">
      <c r="A229" s="9" t="s">
        <v>611</v>
      </c>
      <c r="B229" s="9" t="s">
        <v>612</v>
      </c>
      <c r="C229" s="9" t="s">
        <v>36</v>
      </c>
      <c r="D229" s="9" t="s">
        <v>44</v>
      </c>
      <c r="E229" s="9"/>
      <c r="F229" s="9"/>
      <c r="G229" s="9"/>
      <c r="H229" s="9" t="s">
        <v>589</v>
      </c>
      <c r="I229" s="10">
        <v>2</v>
      </c>
      <c r="J229" s="9" t="s">
        <v>39</v>
      </c>
      <c r="K229" s="12">
        <v>590</v>
      </c>
      <c r="L229" s="12">
        <f>K229*1.16</f>
        <v>684.4</v>
      </c>
      <c r="M229" s="12">
        <f>I229*K229</f>
        <v>1180</v>
      </c>
      <c r="N229" s="12">
        <f>I229*L229</f>
        <v>1368.8</v>
      </c>
      <c r="O229" s="12">
        <v>1095.04</v>
      </c>
      <c r="P229" s="12"/>
      <c r="Q229" s="11">
        <f>ABS((O229/L229) - 1)</f>
        <v>0.6</v>
      </c>
      <c r="R229" s="12">
        <v>1026.6</v>
      </c>
      <c r="S229" s="12"/>
      <c r="T229" s="11">
        <f>ABS((R229/L229) - 1)</f>
        <v>0.5</v>
      </c>
      <c r="U229" s="12">
        <v>958.16</v>
      </c>
      <c r="V229" s="12"/>
      <c r="W229" s="11">
        <f>ABS((U229/L229) - 1)</f>
        <v>0.4</v>
      </c>
      <c r="X229" s="12">
        <v>889.72</v>
      </c>
      <c r="Y229" s="12"/>
      <c r="Z229" s="11">
        <f>ABS((X229/L229) - 1)</f>
        <v>0.3</v>
      </c>
      <c r="AA229" s="12"/>
      <c r="AB229" s="8"/>
      <c r="AC229" s="6">
        <f>ABS((AA229/L229) - 1)</f>
        <v>1</v>
      </c>
      <c r="AD229">
        <v>858</v>
      </c>
      <c r="AE229" t="s">
        <v>590</v>
      </c>
      <c r="AF229">
        <v>590</v>
      </c>
      <c r="AG229" t="s">
        <v>138</v>
      </c>
    </row>
    <row r="230" spans="1:33" customHeight="1" ht="30">
      <c r="A230" s="3" t="s">
        <v>613</v>
      </c>
      <c r="B230" s="3" t="s">
        <v>614</v>
      </c>
      <c r="C230" s="3" t="s">
        <v>36</v>
      </c>
      <c r="D230" s="3" t="s">
        <v>64</v>
      </c>
      <c r="E230" s="3"/>
      <c r="F230" s="3"/>
      <c r="G230" s="3"/>
      <c r="H230" s="3" t="s">
        <v>615</v>
      </c>
      <c r="I230" s="4">
        <v>1</v>
      </c>
      <c r="J230" s="3" t="s">
        <v>39</v>
      </c>
      <c r="K230" s="7">
        <v>240</v>
      </c>
      <c r="L230" s="7">
        <f>K230*1.16</f>
        <v>278.4</v>
      </c>
      <c r="M230" s="7">
        <f>I230*K230</f>
        <v>240</v>
      </c>
      <c r="N230" s="7">
        <f>I230*L230</f>
        <v>278.4</v>
      </c>
      <c r="O230" s="7">
        <v>445.44</v>
      </c>
      <c r="P230" s="7"/>
      <c r="Q230" s="5">
        <f>ABS((O230/L230) - 1)</f>
        <v>0.6</v>
      </c>
      <c r="R230" s="7">
        <v>417.6</v>
      </c>
      <c r="S230" s="7"/>
      <c r="T230" s="5">
        <f>ABS((R230/L230) - 1)</f>
        <v>0.5</v>
      </c>
      <c r="U230" s="7">
        <v>389.76</v>
      </c>
      <c r="V230" s="7"/>
      <c r="W230" s="5">
        <f>ABS((U230/L230) - 1)</f>
        <v>0.4</v>
      </c>
      <c r="X230" s="7">
        <v>361.92</v>
      </c>
      <c r="Y230" s="7"/>
      <c r="Z230" s="5">
        <f>ABS((X230/L230) - 1)</f>
        <v>0.3</v>
      </c>
      <c r="AA230" s="7"/>
      <c r="AB230" s="8"/>
      <c r="AC230" s="6">
        <f>ABS((AA230/L230) - 1)</f>
        <v>1</v>
      </c>
      <c r="AD230">
        <v>847</v>
      </c>
      <c r="AE230" t="s">
        <v>596</v>
      </c>
      <c r="AF230">
        <v>240</v>
      </c>
      <c r="AG230" t="s">
        <v>138</v>
      </c>
    </row>
    <row r="231" spans="1:33" customHeight="1" ht="30">
      <c r="A231" s="9" t="s">
        <v>616</v>
      </c>
      <c r="B231" s="9" t="s">
        <v>617</v>
      </c>
      <c r="C231" s="9" t="s">
        <v>36</v>
      </c>
      <c r="D231" s="9" t="s">
        <v>64</v>
      </c>
      <c r="E231" s="9"/>
      <c r="F231" s="9"/>
      <c r="G231" s="9"/>
      <c r="H231" s="9" t="s">
        <v>615</v>
      </c>
      <c r="I231" s="10">
        <v>1</v>
      </c>
      <c r="J231" s="9" t="s">
        <v>39</v>
      </c>
      <c r="K231" s="12">
        <v>240</v>
      </c>
      <c r="L231" s="12">
        <f>K231*1.16</f>
        <v>278.4</v>
      </c>
      <c r="M231" s="12">
        <f>I231*K231</f>
        <v>240</v>
      </c>
      <c r="N231" s="12">
        <f>I231*L231</f>
        <v>278.4</v>
      </c>
      <c r="O231" s="12">
        <v>445.44</v>
      </c>
      <c r="P231" s="12"/>
      <c r="Q231" s="11">
        <f>ABS((O231/L231) - 1)</f>
        <v>0.6</v>
      </c>
      <c r="R231" s="12">
        <v>417.6</v>
      </c>
      <c r="S231" s="12"/>
      <c r="T231" s="11">
        <f>ABS((R231/L231) - 1)</f>
        <v>0.5</v>
      </c>
      <c r="U231" s="12">
        <v>389.76</v>
      </c>
      <c r="V231" s="12"/>
      <c r="W231" s="11">
        <f>ABS((U231/L231) - 1)</f>
        <v>0.4</v>
      </c>
      <c r="X231" s="12">
        <v>361.92</v>
      </c>
      <c r="Y231" s="12"/>
      <c r="Z231" s="11">
        <f>ABS((X231/L231) - 1)</f>
        <v>0.3</v>
      </c>
      <c r="AA231" s="12"/>
      <c r="AB231" s="8"/>
      <c r="AC231" s="6">
        <f>ABS((AA231/L231) - 1)</f>
        <v>1</v>
      </c>
      <c r="AD231">
        <v>847</v>
      </c>
      <c r="AE231" t="s">
        <v>596</v>
      </c>
      <c r="AF231">
        <v>240</v>
      </c>
      <c r="AG231" t="s">
        <v>138</v>
      </c>
    </row>
    <row r="232" spans="1:33" customHeight="1" ht="30">
      <c r="A232" s="3" t="s">
        <v>618</v>
      </c>
      <c r="B232" s="3" t="s">
        <v>619</v>
      </c>
      <c r="C232" s="3" t="s">
        <v>36</v>
      </c>
      <c r="D232" s="3" t="s">
        <v>44</v>
      </c>
      <c r="E232" s="3"/>
      <c r="F232" s="3"/>
      <c r="G232" s="3"/>
      <c r="H232" s="3" t="s">
        <v>589</v>
      </c>
      <c r="I232" s="4">
        <v>2</v>
      </c>
      <c r="J232" s="3" t="s">
        <v>39</v>
      </c>
      <c r="K232" s="7">
        <v>590</v>
      </c>
      <c r="L232" s="7">
        <f>K232*1.16</f>
        <v>684.4</v>
      </c>
      <c r="M232" s="7">
        <f>I232*K232</f>
        <v>1180</v>
      </c>
      <c r="N232" s="7">
        <f>I232*L232</f>
        <v>1368.8</v>
      </c>
      <c r="O232" s="7">
        <v>1095.04</v>
      </c>
      <c r="P232" s="7"/>
      <c r="Q232" s="5">
        <f>ABS((O232/L232) - 1)</f>
        <v>0.6</v>
      </c>
      <c r="R232" s="7">
        <v>1026.6</v>
      </c>
      <c r="S232" s="7"/>
      <c r="T232" s="5">
        <f>ABS((R232/L232) - 1)</f>
        <v>0.5</v>
      </c>
      <c r="U232" s="7">
        <v>958.16</v>
      </c>
      <c r="V232" s="7"/>
      <c r="W232" s="5">
        <f>ABS((U232/L232) - 1)</f>
        <v>0.4</v>
      </c>
      <c r="X232" s="7">
        <v>889.72</v>
      </c>
      <c r="Y232" s="7"/>
      <c r="Z232" s="5">
        <f>ABS((X232/L232) - 1)</f>
        <v>0.3</v>
      </c>
      <c r="AA232" s="7"/>
      <c r="AB232" s="8"/>
      <c r="AC232" s="6">
        <f>ABS((AA232/L232) - 1)</f>
        <v>1</v>
      </c>
      <c r="AD232">
        <v>858</v>
      </c>
      <c r="AE232" t="s">
        <v>590</v>
      </c>
      <c r="AF232">
        <v>590</v>
      </c>
      <c r="AG232" t="s">
        <v>138</v>
      </c>
    </row>
    <row r="233" spans="1:33" customHeight="1" ht="30">
      <c r="A233" s="9" t="s">
        <v>620</v>
      </c>
      <c r="B233" s="9" t="s">
        <v>621</v>
      </c>
      <c r="C233" s="9" t="s">
        <v>36</v>
      </c>
      <c r="D233" s="9" t="s">
        <v>186</v>
      </c>
      <c r="E233" s="9"/>
      <c r="F233" s="9"/>
      <c r="G233" s="9"/>
      <c r="H233" s="9" t="s">
        <v>622</v>
      </c>
      <c r="I233" s="10">
        <v>1</v>
      </c>
      <c r="J233" s="9" t="s">
        <v>39</v>
      </c>
      <c r="K233" s="12">
        <v>127.5</v>
      </c>
      <c r="L233" s="12">
        <f>K233*1.16</f>
        <v>147.9</v>
      </c>
      <c r="M233" s="12">
        <f>I233*K233</f>
        <v>127.5</v>
      </c>
      <c r="N233" s="12">
        <f>I233*L233</f>
        <v>147.9</v>
      </c>
      <c r="O233" s="12">
        <v>236.64</v>
      </c>
      <c r="P233" s="12"/>
      <c r="Q233" s="11">
        <f>ABS((O233/L233) - 1)</f>
        <v>0.6</v>
      </c>
      <c r="R233" s="12">
        <v>221.85</v>
      </c>
      <c r="S233" s="12"/>
      <c r="T233" s="11">
        <f>ABS((R233/L233) - 1)</f>
        <v>0.5</v>
      </c>
      <c r="U233" s="12">
        <v>207.06</v>
      </c>
      <c r="V233" s="12"/>
      <c r="W233" s="11">
        <f>ABS((U233/L233) - 1)</f>
        <v>0.4</v>
      </c>
      <c r="X233" s="12">
        <v>192.27</v>
      </c>
      <c r="Y233" s="12"/>
      <c r="Z233" s="11">
        <f>ABS((X233/L233) - 1)</f>
        <v>0.3</v>
      </c>
      <c r="AA233" s="12"/>
      <c r="AB233" s="8"/>
      <c r="AC233" s="6">
        <f>ABS((AA233/L233) - 1)</f>
        <v>1</v>
      </c>
      <c r="AD233">
        <v>847</v>
      </c>
      <c r="AE233" t="s">
        <v>596</v>
      </c>
      <c r="AF233">
        <v>127.5</v>
      </c>
      <c r="AG233" t="s">
        <v>138</v>
      </c>
    </row>
    <row r="234" spans="1:33" customHeight="1" ht="30">
      <c r="A234" s="3" t="s">
        <v>623</v>
      </c>
      <c r="B234" s="3" t="s">
        <v>624</v>
      </c>
      <c r="C234" s="3" t="s">
        <v>36</v>
      </c>
      <c r="D234" s="3" t="s">
        <v>186</v>
      </c>
      <c r="E234" s="3"/>
      <c r="F234" s="3"/>
      <c r="G234" s="3"/>
      <c r="H234" s="3" t="s">
        <v>622</v>
      </c>
      <c r="I234" s="4">
        <v>1</v>
      </c>
      <c r="J234" s="3" t="s">
        <v>39</v>
      </c>
      <c r="K234" s="7">
        <v>127.5</v>
      </c>
      <c r="L234" s="7">
        <f>K234*1.16</f>
        <v>147.9</v>
      </c>
      <c r="M234" s="7">
        <f>I234*K234</f>
        <v>127.5</v>
      </c>
      <c r="N234" s="7">
        <f>I234*L234</f>
        <v>147.9</v>
      </c>
      <c r="O234" s="7">
        <v>236.64</v>
      </c>
      <c r="P234" s="7"/>
      <c r="Q234" s="5">
        <f>ABS((O234/L234) - 1)</f>
        <v>0.6</v>
      </c>
      <c r="R234" s="7">
        <v>221.85</v>
      </c>
      <c r="S234" s="7"/>
      <c r="T234" s="5">
        <f>ABS((R234/L234) - 1)</f>
        <v>0.5</v>
      </c>
      <c r="U234" s="7">
        <v>207.06</v>
      </c>
      <c r="V234" s="7"/>
      <c r="W234" s="5">
        <f>ABS((U234/L234) - 1)</f>
        <v>0.4</v>
      </c>
      <c r="X234" s="7">
        <v>192.27</v>
      </c>
      <c r="Y234" s="7"/>
      <c r="Z234" s="5">
        <f>ABS((X234/L234) - 1)</f>
        <v>0.3</v>
      </c>
      <c r="AA234" s="7"/>
      <c r="AB234" s="8"/>
      <c r="AC234" s="6">
        <f>ABS((AA234/L234) - 1)</f>
        <v>1</v>
      </c>
      <c r="AD234">
        <v>847</v>
      </c>
      <c r="AE234" t="s">
        <v>596</v>
      </c>
      <c r="AF234">
        <v>127.5</v>
      </c>
      <c r="AG234" t="s">
        <v>138</v>
      </c>
    </row>
    <row r="235" spans="1:33" customHeight="1" ht="30">
      <c r="A235" s="9" t="s">
        <v>625</v>
      </c>
      <c r="B235" s="9" t="s">
        <v>626</v>
      </c>
      <c r="C235" s="9" t="s">
        <v>36</v>
      </c>
      <c r="D235" s="9" t="s">
        <v>152</v>
      </c>
      <c r="E235" s="9"/>
      <c r="F235" s="9"/>
      <c r="G235" s="9"/>
      <c r="H235" s="9" t="s">
        <v>622</v>
      </c>
      <c r="I235" s="10">
        <v>1</v>
      </c>
      <c r="J235" s="9" t="s">
        <v>39</v>
      </c>
      <c r="K235" s="12">
        <v>1521.5</v>
      </c>
      <c r="L235" s="12">
        <f>K235*1.16</f>
        <v>1764.94</v>
      </c>
      <c r="M235" s="12">
        <f>I235*K235</f>
        <v>1521.5</v>
      </c>
      <c r="N235" s="12">
        <f>I235*L235</f>
        <v>1764.94</v>
      </c>
      <c r="O235" s="12">
        <v>2823.9</v>
      </c>
      <c r="P235" s="12"/>
      <c r="Q235" s="11">
        <f>ABS((O235/L235) - 1)</f>
        <v>0.599997733634</v>
      </c>
      <c r="R235" s="12">
        <v>2647.41</v>
      </c>
      <c r="S235" s="12"/>
      <c r="T235" s="11">
        <f>ABS((R235/L235) - 1)</f>
        <v>0.5</v>
      </c>
      <c r="U235" s="12">
        <v>2470.92</v>
      </c>
      <c r="V235" s="12"/>
      <c r="W235" s="11">
        <f>ABS((U235/L235) - 1)</f>
        <v>0.400002266366</v>
      </c>
      <c r="X235" s="12">
        <v>2294.42</v>
      </c>
      <c r="Y235" s="12"/>
      <c r="Z235" s="11">
        <f>ABS((X235/L235) - 1)</f>
        <v>0.299998866817</v>
      </c>
      <c r="AA235" s="12"/>
      <c r="AB235" s="8"/>
      <c r="AC235" s="6">
        <f>ABS((AA235/L235) - 1)</f>
        <v>1</v>
      </c>
      <c r="AD235">
        <v>847</v>
      </c>
      <c r="AE235" t="s">
        <v>596</v>
      </c>
      <c r="AF235">
        <v>1521.5</v>
      </c>
      <c r="AG235" t="s">
        <v>138</v>
      </c>
    </row>
    <row r="236" spans="1:33" customHeight="1" ht="30">
      <c r="A236" s="3" t="s">
        <v>627</v>
      </c>
      <c r="B236" s="3" t="s">
        <v>628</v>
      </c>
      <c r="C236" s="3" t="s">
        <v>36</v>
      </c>
      <c r="D236" s="3" t="s">
        <v>186</v>
      </c>
      <c r="E236" s="3"/>
      <c r="F236" s="3"/>
      <c r="G236" s="3"/>
      <c r="H236" s="3" t="s">
        <v>622</v>
      </c>
      <c r="I236" s="4">
        <v>1</v>
      </c>
      <c r="J236" s="3" t="s">
        <v>39</v>
      </c>
      <c r="K236" s="7">
        <v>59.5</v>
      </c>
      <c r="L236" s="7">
        <f>K236*1.16</f>
        <v>69.02</v>
      </c>
      <c r="M236" s="7">
        <f>I236*K236</f>
        <v>59.5</v>
      </c>
      <c r="N236" s="7">
        <f>I236*L236</f>
        <v>69.02</v>
      </c>
      <c r="O236" s="7">
        <v>110.43</v>
      </c>
      <c r="P236" s="7"/>
      <c r="Q236" s="5">
        <f>ABS((O236/L236) - 1)</f>
        <v>0.59997102289192</v>
      </c>
      <c r="R236" s="7">
        <v>103.53</v>
      </c>
      <c r="S236" s="7"/>
      <c r="T236" s="5">
        <f>ABS((R236/L236) - 1)</f>
        <v>0.5</v>
      </c>
      <c r="U236" s="7">
        <v>96.63</v>
      </c>
      <c r="V236" s="7"/>
      <c r="W236" s="5">
        <f>ABS((U236/L236) - 1)</f>
        <v>0.40002897710808</v>
      </c>
      <c r="X236" s="7">
        <v>89.73</v>
      </c>
      <c r="Y236" s="7"/>
      <c r="Z236" s="5">
        <f>ABS((X236/L236) - 1)</f>
        <v>0.30005795421617</v>
      </c>
      <c r="AA236" s="7"/>
      <c r="AB236" s="8"/>
      <c r="AC236" s="6">
        <f>ABS((AA236/L236) - 1)</f>
        <v>1</v>
      </c>
      <c r="AD236">
        <v>847</v>
      </c>
      <c r="AE236" t="s">
        <v>596</v>
      </c>
      <c r="AF236">
        <v>59.5</v>
      </c>
      <c r="AG236" t="s">
        <v>138</v>
      </c>
    </row>
    <row r="237" spans="1:33" customHeight="1" ht="30">
      <c r="A237" s="9" t="s">
        <v>629</v>
      </c>
      <c r="B237" s="9" t="s">
        <v>630</v>
      </c>
      <c r="C237" s="9" t="s">
        <v>36</v>
      </c>
      <c r="D237" s="9" t="s">
        <v>186</v>
      </c>
      <c r="E237" s="9"/>
      <c r="F237" s="9"/>
      <c r="G237" s="9"/>
      <c r="H237" s="9" t="s">
        <v>622</v>
      </c>
      <c r="I237" s="10">
        <v>1</v>
      </c>
      <c r="J237" s="9" t="s">
        <v>39</v>
      </c>
      <c r="K237" s="12">
        <v>68</v>
      </c>
      <c r="L237" s="12">
        <f>K237*1.16</f>
        <v>78.88</v>
      </c>
      <c r="M237" s="12">
        <f>I237*K237</f>
        <v>68</v>
      </c>
      <c r="N237" s="12">
        <f>I237*L237</f>
        <v>78.88</v>
      </c>
      <c r="O237" s="12">
        <v>126.21</v>
      </c>
      <c r="P237" s="12"/>
      <c r="Q237" s="11">
        <f>ABS((O237/L237) - 1)</f>
        <v>0.60002535496957</v>
      </c>
      <c r="R237" s="12">
        <v>118.32</v>
      </c>
      <c r="S237" s="12"/>
      <c r="T237" s="11">
        <f>ABS((R237/L237) - 1)</f>
        <v>0.5</v>
      </c>
      <c r="U237" s="12">
        <v>110.43</v>
      </c>
      <c r="V237" s="12"/>
      <c r="W237" s="11">
        <f>ABS((U237/L237) - 1)</f>
        <v>0.39997464503043</v>
      </c>
      <c r="X237" s="12">
        <v>102.54</v>
      </c>
      <c r="Y237" s="12"/>
      <c r="Z237" s="11">
        <f>ABS((X237/L237) - 1)</f>
        <v>0.29994929006085</v>
      </c>
      <c r="AA237" s="12"/>
      <c r="AB237" s="8"/>
      <c r="AC237" s="6">
        <f>ABS((AA237/L237) - 1)</f>
        <v>1</v>
      </c>
      <c r="AD237">
        <v>847</v>
      </c>
      <c r="AE237" t="s">
        <v>596</v>
      </c>
      <c r="AF237">
        <v>68</v>
      </c>
      <c r="AG237" t="s">
        <v>138</v>
      </c>
    </row>
    <row r="238" spans="1:33" customHeight="1" ht="30">
      <c r="A238" s="3" t="s">
        <v>631</v>
      </c>
      <c r="B238" s="3" t="s">
        <v>632</v>
      </c>
      <c r="C238" s="3" t="s">
        <v>36</v>
      </c>
      <c r="D238" s="3" t="s">
        <v>186</v>
      </c>
      <c r="E238" s="3"/>
      <c r="F238" s="3"/>
      <c r="G238" s="3"/>
      <c r="H238" s="3" t="s">
        <v>622</v>
      </c>
      <c r="I238" s="4">
        <v>1</v>
      </c>
      <c r="J238" s="3" t="s">
        <v>39</v>
      </c>
      <c r="K238" s="7">
        <v>68</v>
      </c>
      <c r="L238" s="7">
        <f>K238*1.16</f>
        <v>78.88</v>
      </c>
      <c r="M238" s="7">
        <f>I238*K238</f>
        <v>68</v>
      </c>
      <c r="N238" s="7">
        <f>I238*L238</f>
        <v>78.88</v>
      </c>
      <c r="O238" s="7">
        <v>126.21</v>
      </c>
      <c r="P238" s="7"/>
      <c r="Q238" s="5">
        <f>ABS((O238/L238) - 1)</f>
        <v>0.60002535496957</v>
      </c>
      <c r="R238" s="7">
        <v>118.32</v>
      </c>
      <c r="S238" s="7"/>
      <c r="T238" s="5">
        <f>ABS((R238/L238) - 1)</f>
        <v>0.5</v>
      </c>
      <c r="U238" s="7">
        <v>110.43</v>
      </c>
      <c r="V238" s="7"/>
      <c r="W238" s="5">
        <f>ABS((U238/L238) - 1)</f>
        <v>0.39997464503043</v>
      </c>
      <c r="X238" s="7">
        <v>102.54</v>
      </c>
      <c r="Y238" s="7"/>
      <c r="Z238" s="5">
        <f>ABS((X238/L238) - 1)</f>
        <v>0.29994929006085</v>
      </c>
      <c r="AA238" s="7"/>
      <c r="AB238" s="8"/>
      <c r="AC238" s="6">
        <f>ABS((AA238/L238) - 1)</f>
        <v>1</v>
      </c>
      <c r="AD238">
        <v>847</v>
      </c>
      <c r="AE238" t="s">
        <v>596</v>
      </c>
      <c r="AF238">
        <v>68</v>
      </c>
      <c r="AG238" t="s">
        <v>138</v>
      </c>
    </row>
    <row r="239" spans="1:33" customHeight="1" ht="30">
      <c r="A239" s="9" t="s">
        <v>633</v>
      </c>
      <c r="B239" s="9" t="s">
        <v>634</v>
      </c>
      <c r="C239" s="9" t="s">
        <v>36</v>
      </c>
      <c r="D239" s="9" t="s">
        <v>186</v>
      </c>
      <c r="E239" s="9"/>
      <c r="F239" s="9"/>
      <c r="G239" s="9"/>
      <c r="H239" s="9" t="s">
        <v>622</v>
      </c>
      <c r="I239" s="10">
        <v>1</v>
      </c>
      <c r="J239" s="9" t="s">
        <v>39</v>
      </c>
      <c r="K239" s="12">
        <v>68</v>
      </c>
      <c r="L239" s="12">
        <f>K239*1.16</f>
        <v>78.88</v>
      </c>
      <c r="M239" s="12">
        <f>I239*K239</f>
        <v>68</v>
      </c>
      <c r="N239" s="12">
        <f>I239*L239</f>
        <v>78.88</v>
      </c>
      <c r="O239" s="12">
        <v>126.21</v>
      </c>
      <c r="P239" s="12"/>
      <c r="Q239" s="11">
        <f>ABS((O239/L239) - 1)</f>
        <v>0.60002535496957</v>
      </c>
      <c r="R239" s="12">
        <v>118.32</v>
      </c>
      <c r="S239" s="12"/>
      <c r="T239" s="11">
        <f>ABS((R239/L239) - 1)</f>
        <v>0.5</v>
      </c>
      <c r="U239" s="12">
        <v>110.43</v>
      </c>
      <c r="V239" s="12"/>
      <c r="W239" s="11">
        <f>ABS((U239/L239) - 1)</f>
        <v>0.39997464503043</v>
      </c>
      <c r="X239" s="12">
        <v>102.54</v>
      </c>
      <c r="Y239" s="12"/>
      <c r="Z239" s="11">
        <f>ABS((X239/L239) - 1)</f>
        <v>0.29994929006085</v>
      </c>
      <c r="AA239" s="12"/>
      <c r="AB239" s="8"/>
      <c r="AC239" s="6">
        <f>ABS((AA239/L239) - 1)</f>
        <v>1</v>
      </c>
      <c r="AD239">
        <v>847</v>
      </c>
      <c r="AE239" t="s">
        <v>596</v>
      </c>
      <c r="AF239">
        <v>68</v>
      </c>
      <c r="AG239" t="s">
        <v>138</v>
      </c>
    </row>
    <row r="240" spans="1:33" customHeight="1" ht="30">
      <c r="A240" s="3" t="s">
        <v>635</v>
      </c>
      <c r="B240" s="3" t="s">
        <v>636</v>
      </c>
      <c r="C240" s="3" t="s">
        <v>36</v>
      </c>
      <c r="D240" s="3" t="s">
        <v>186</v>
      </c>
      <c r="E240" s="3"/>
      <c r="F240" s="3"/>
      <c r="G240" s="3"/>
      <c r="H240" s="3" t="s">
        <v>622</v>
      </c>
      <c r="I240" s="4">
        <v>1</v>
      </c>
      <c r="J240" s="3" t="s">
        <v>39</v>
      </c>
      <c r="K240" s="7">
        <v>68</v>
      </c>
      <c r="L240" s="7">
        <f>K240*1.16</f>
        <v>78.88</v>
      </c>
      <c r="M240" s="7">
        <f>I240*K240</f>
        <v>68</v>
      </c>
      <c r="N240" s="7">
        <f>I240*L240</f>
        <v>78.88</v>
      </c>
      <c r="O240" s="7">
        <v>126.21</v>
      </c>
      <c r="P240" s="7"/>
      <c r="Q240" s="5">
        <f>ABS((O240/L240) - 1)</f>
        <v>0.60002535496957</v>
      </c>
      <c r="R240" s="7">
        <v>118.32</v>
      </c>
      <c r="S240" s="7"/>
      <c r="T240" s="5">
        <f>ABS((R240/L240) - 1)</f>
        <v>0.5</v>
      </c>
      <c r="U240" s="7">
        <v>110.43</v>
      </c>
      <c r="V240" s="7"/>
      <c r="W240" s="5">
        <f>ABS((U240/L240) - 1)</f>
        <v>0.39997464503043</v>
      </c>
      <c r="X240" s="7">
        <v>102.54</v>
      </c>
      <c r="Y240" s="7"/>
      <c r="Z240" s="5">
        <f>ABS((X240/L240) - 1)</f>
        <v>0.29994929006085</v>
      </c>
      <c r="AA240" s="7"/>
      <c r="AB240" s="8"/>
      <c r="AC240" s="6">
        <f>ABS((AA240/L240) - 1)</f>
        <v>1</v>
      </c>
      <c r="AD240">
        <v>847</v>
      </c>
      <c r="AE240" t="s">
        <v>596</v>
      </c>
      <c r="AF240">
        <v>68</v>
      </c>
      <c r="AG240" t="s">
        <v>138</v>
      </c>
    </row>
    <row r="241" spans="1:33" customHeight="1" ht="30">
      <c r="A241" s="9" t="s">
        <v>637</v>
      </c>
      <c r="B241" s="9" t="s">
        <v>638</v>
      </c>
      <c r="C241" s="9" t="s">
        <v>36</v>
      </c>
      <c r="D241" s="9" t="s">
        <v>64</v>
      </c>
      <c r="E241" s="9"/>
      <c r="F241" s="9"/>
      <c r="G241" s="9"/>
      <c r="H241" s="9" t="s">
        <v>589</v>
      </c>
      <c r="I241" s="10">
        <v>1</v>
      </c>
      <c r="J241" s="9" t="s">
        <v>39</v>
      </c>
      <c r="K241" s="12">
        <v>390</v>
      </c>
      <c r="L241" s="12">
        <f>K241*1.16</f>
        <v>452.4</v>
      </c>
      <c r="M241" s="12">
        <f>I241*K241</f>
        <v>390</v>
      </c>
      <c r="N241" s="12">
        <f>I241*L241</f>
        <v>452.4</v>
      </c>
      <c r="O241" s="12">
        <v>723.84</v>
      </c>
      <c r="P241" s="12"/>
      <c r="Q241" s="11">
        <f>ABS((O241/L241) - 1)</f>
        <v>0.6</v>
      </c>
      <c r="R241" s="12">
        <v>678.6</v>
      </c>
      <c r="S241" s="12"/>
      <c r="T241" s="11">
        <f>ABS((R241/L241) - 1)</f>
        <v>0.5</v>
      </c>
      <c r="U241" s="12">
        <v>633.36</v>
      </c>
      <c r="V241" s="12"/>
      <c r="W241" s="11">
        <f>ABS((U241/L241) - 1)</f>
        <v>0.4</v>
      </c>
      <c r="X241" s="12">
        <v>588.12</v>
      </c>
      <c r="Y241" s="12"/>
      <c r="Z241" s="11">
        <f>ABS((X241/L241) - 1)</f>
        <v>0.3</v>
      </c>
      <c r="AA241" s="12"/>
      <c r="AB241" s="8"/>
      <c r="AC241" s="6">
        <f>ABS((AA241/L241) - 1)</f>
        <v>1</v>
      </c>
      <c r="AD241">
        <v>847</v>
      </c>
      <c r="AE241" t="s">
        <v>596</v>
      </c>
      <c r="AF241">
        <v>390</v>
      </c>
      <c r="AG241" t="s">
        <v>138</v>
      </c>
    </row>
    <row r="242" spans="1:33" customHeight="1" ht="30">
      <c r="A242" s="3" t="s">
        <v>639</v>
      </c>
      <c r="B242" s="3" t="s">
        <v>640</v>
      </c>
      <c r="C242" s="3" t="s">
        <v>36</v>
      </c>
      <c r="D242" s="3" t="s">
        <v>64</v>
      </c>
      <c r="E242" s="3"/>
      <c r="F242" s="3"/>
      <c r="G242" s="3"/>
      <c r="H242" s="3" t="s">
        <v>589</v>
      </c>
      <c r="I242" s="4">
        <v>1</v>
      </c>
      <c r="J242" s="3" t="s">
        <v>39</v>
      </c>
      <c r="K242" s="7">
        <v>390</v>
      </c>
      <c r="L242" s="7">
        <f>K242*1.16</f>
        <v>452.4</v>
      </c>
      <c r="M242" s="7">
        <f>I242*K242</f>
        <v>390</v>
      </c>
      <c r="N242" s="7">
        <f>I242*L242</f>
        <v>452.4</v>
      </c>
      <c r="O242" s="7">
        <v>723.84</v>
      </c>
      <c r="P242" s="7"/>
      <c r="Q242" s="5">
        <f>ABS((O242/L242) - 1)</f>
        <v>0.6</v>
      </c>
      <c r="R242" s="7">
        <v>678.6</v>
      </c>
      <c r="S242" s="7"/>
      <c r="T242" s="5">
        <f>ABS((R242/L242) - 1)</f>
        <v>0.5</v>
      </c>
      <c r="U242" s="7">
        <v>633.36</v>
      </c>
      <c r="V242" s="7"/>
      <c r="W242" s="5">
        <f>ABS((U242/L242) - 1)</f>
        <v>0.4</v>
      </c>
      <c r="X242" s="7">
        <v>588.12</v>
      </c>
      <c r="Y242" s="7"/>
      <c r="Z242" s="5">
        <f>ABS((X242/L242) - 1)</f>
        <v>0.3</v>
      </c>
      <c r="AA242" s="7"/>
      <c r="AB242" s="8"/>
      <c r="AC242" s="6">
        <f>ABS((AA242/L242) - 1)</f>
        <v>1</v>
      </c>
      <c r="AD242">
        <v>847</v>
      </c>
      <c r="AE242" t="s">
        <v>596</v>
      </c>
      <c r="AF242">
        <v>390</v>
      </c>
      <c r="AG242" t="s">
        <v>138</v>
      </c>
    </row>
    <row r="243" spans="1:33" customHeight="1" ht="30">
      <c r="A243" s="9" t="s">
        <v>641</v>
      </c>
      <c r="B243" s="9" t="s">
        <v>642</v>
      </c>
      <c r="C243" s="9" t="s">
        <v>36</v>
      </c>
      <c r="D243" s="9" t="s">
        <v>643</v>
      </c>
      <c r="E243" s="9"/>
      <c r="F243" s="9"/>
      <c r="G243" s="9"/>
      <c r="H243" s="9" t="s">
        <v>589</v>
      </c>
      <c r="I243" s="10">
        <v>1</v>
      </c>
      <c r="J243" s="9" t="s">
        <v>39</v>
      </c>
      <c r="K243" s="12">
        <v>490</v>
      </c>
      <c r="L243" s="12">
        <f>K243*1.16</f>
        <v>568.4</v>
      </c>
      <c r="M243" s="12">
        <f>I243*K243</f>
        <v>490</v>
      </c>
      <c r="N243" s="12">
        <f>I243*L243</f>
        <v>568.4</v>
      </c>
      <c r="O243" s="12">
        <v>909.44</v>
      </c>
      <c r="P243" s="12"/>
      <c r="Q243" s="11">
        <f>ABS((O243/L243) - 1)</f>
        <v>0.6</v>
      </c>
      <c r="R243" s="12">
        <v>852.6</v>
      </c>
      <c r="S243" s="12"/>
      <c r="T243" s="11">
        <f>ABS((R243/L243) - 1)</f>
        <v>0.5</v>
      </c>
      <c r="U243" s="12">
        <v>795.76</v>
      </c>
      <c r="V243" s="12"/>
      <c r="W243" s="11">
        <f>ABS((U243/L243) - 1)</f>
        <v>0.4</v>
      </c>
      <c r="X243" s="12">
        <v>738.92</v>
      </c>
      <c r="Y243" s="12"/>
      <c r="Z243" s="11">
        <f>ABS((X243/L243) - 1)</f>
        <v>0.3</v>
      </c>
      <c r="AA243" s="12"/>
      <c r="AB243" s="8"/>
      <c r="AC243" s="6">
        <f>ABS((AA243/L243) - 1)</f>
        <v>1</v>
      </c>
      <c r="AD243">
        <v>847</v>
      </c>
      <c r="AE243" t="s">
        <v>596</v>
      </c>
      <c r="AF243">
        <v>490</v>
      </c>
      <c r="AG243" t="s">
        <v>138</v>
      </c>
    </row>
    <row r="244" spans="1:33" customHeight="1" ht="30">
      <c r="A244" s="3" t="s">
        <v>644</v>
      </c>
      <c r="B244" s="3" t="s">
        <v>645</v>
      </c>
      <c r="C244" s="3" t="s">
        <v>36</v>
      </c>
      <c r="D244" s="3" t="s">
        <v>64</v>
      </c>
      <c r="E244" s="3"/>
      <c r="F244" s="3"/>
      <c r="G244" s="3"/>
      <c r="H244" s="3" t="s">
        <v>589</v>
      </c>
      <c r="I244" s="4">
        <v>1</v>
      </c>
      <c r="J244" s="3" t="s">
        <v>39</v>
      </c>
      <c r="K244" s="7">
        <v>690</v>
      </c>
      <c r="L244" s="7">
        <f>K244*1.16</f>
        <v>800.4</v>
      </c>
      <c r="M244" s="7">
        <f>I244*K244</f>
        <v>690</v>
      </c>
      <c r="N244" s="7">
        <f>I244*L244</f>
        <v>800.4</v>
      </c>
      <c r="O244" s="7">
        <v>1280.64</v>
      </c>
      <c r="P244" s="7"/>
      <c r="Q244" s="5">
        <f>ABS((O244/L244) - 1)</f>
        <v>0.6</v>
      </c>
      <c r="R244" s="7">
        <v>1200.6</v>
      </c>
      <c r="S244" s="7"/>
      <c r="T244" s="5">
        <f>ABS((R244/L244) - 1)</f>
        <v>0.5</v>
      </c>
      <c r="U244" s="7">
        <v>1120.56</v>
      </c>
      <c r="V244" s="7"/>
      <c r="W244" s="5">
        <f>ABS((U244/L244) - 1)</f>
        <v>0.4</v>
      </c>
      <c r="X244" s="7">
        <v>1040.52</v>
      </c>
      <c r="Y244" s="7"/>
      <c r="Z244" s="5">
        <f>ABS((X244/L244) - 1)</f>
        <v>0.3</v>
      </c>
      <c r="AA244" s="7"/>
      <c r="AB244" s="8"/>
      <c r="AC244" s="6">
        <f>ABS((AA244/L244) - 1)</f>
        <v>1</v>
      </c>
      <c r="AD244">
        <v>847</v>
      </c>
      <c r="AE244" t="s">
        <v>596</v>
      </c>
      <c r="AF244">
        <v>690</v>
      </c>
      <c r="AG244" t="s">
        <v>138</v>
      </c>
    </row>
    <row r="245" spans="1:33" customHeight="1" ht="30">
      <c r="A245" s="9" t="s">
        <v>646</v>
      </c>
      <c r="B245" s="9" t="s">
        <v>647</v>
      </c>
      <c r="C245" s="9" t="s">
        <v>36</v>
      </c>
      <c r="D245" s="9" t="s">
        <v>64</v>
      </c>
      <c r="E245" s="9"/>
      <c r="F245" s="9"/>
      <c r="G245" s="9"/>
      <c r="H245" s="9" t="s">
        <v>589</v>
      </c>
      <c r="I245" s="10">
        <v>1</v>
      </c>
      <c r="J245" s="9" t="s">
        <v>39</v>
      </c>
      <c r="K245" s="12">
        <v>490</v>
      </c>
      <c r="L245" s="12">
        <f>K245*1.16</f>
        <v>568.4</v>
      </c>
      <c r="M245" s="12">
        <f>I245*K245</f>
        <v>490</v>
      </c>
      <c r="N245" s="12">
        <f>I245*L245</f>
        <v>568.4</v>
      </c>
      <c r="O245" s="12">
        <v>909.44</v>
      </c>
      <c r="P245" s="12"/>
      <c r="Q245" s="11">
        <f>ABS((O245/L245) - 1)</f>
        <v>0.6</v>
      </c>
      <c r="R245" s="12">
        <v>852.6</v>
      </c>
      <c r="S245" s="12"/>
      <c r="T245" s="11">
        <f>ABS((R245/L245) - 1)</f>
        <v>0.5</v>
      </c>
      <c r="U245" s="12">
        <v>795.76</v>
      </c>
      <c r="V245" s="12"/>
      <c r="W245" s="11">
        <f>ABS((U245/L245) - 1)</f>
        <v>0.4</v>
      </c>
      <c r="X245" s="12">
        <v>738.92</v>
      </c>
      <c r="Y245" s="12"/>
      <c r="Z245" s="11">
        <f>ABS((X245/L245) - 1)</f>
        <v>0.3</v>
      </c>
      <c r="AA245" s="12"/>
      <c r="AB245" s="8"/>
      <c r="AC245" s="6">
        <f>ABS((AA245/L245) - 1)</f>
        <v>1</v>
      </c>
      <c r="AD245">
        <v>847</v>
      </c>
      <c r="AE245" t="s">
        <v>596</v>
      </c>
      <c r="AF245">
        <v>490</v>
      </c>
      <c r="AG245" t="s">
        <v>138</v>
      </c>
    </row>
    <row r="246" spans="1:33" customHeight="1" ht="30">
      <c r="A246" s="3" t="s">
        <v>648</v>
      </c>
      <c r="B246" s="3" t="s">
        <v>649</v>
      </c>
      <c r="C246" s="3" t="s">
        <v>36</v>
      </c>
      <c r="D246" s="3" t="s">
        <v>64</v>
      </c>
      <c r="E246" s="3"/>
      <c r="F246" s="3"/>
      <c r="G246" s="3"/>
      <c r="H246" s="3" t="s">
        <v>589</v>
      </c>
      <c r="I246" s="4">
        <v>1</v>
      </c>
      <c r="J246" s="3" t="s">
        <v>39</v>
      </c>
      <c r="K246" s="7">
        <v>190</v>
      </c>
      <c r="L246" s="7">
        <f>K246*1.16</f>
        <v>220.4</v>
      </c>
      <c r="M246" s="7">
        <f>I246*K246</f>
        <v>190</v>
      </c>
      <c r="N246" s="7">
        <f>I246*L246</f>
        <v>220.4</v>
      </c>
      <c r="O246" s="7">
        <v>352.64</v>
      </c>
      <c r="P246" s="7"/>
      <c r="Q246" s="5">
        <f>ABS((O246/L246) - 1)</f>
        <v>0.6</v>
      </c>
      <c r="R246" s="7">
        <v>330.6</v>
      </c>
      <c r="S246" s="7"/>
      <c r="T246" s="5">
        <f>ABS((R246/L246) - 1)</f>
        <v>0.5</v>
      </c>
      <c r="U246" s="7">
        <v>308.56</v>
      </c>
      <c r="V246" s="7"/>
      <c r="W246" s="5">
        <f>ABS((U246/L246) - 1)</f>
        <v>0.4</v>
      </c>
      <c r="X246" s="7">
        <v>286.52</v>
      </c>
      <c r="Y246" s="7"/>
      <c r="Z246" s="5">
        <f>ABS((X246/L246) - 1)</f>
        <v>0.3</v>
      </c>
      <c r="AA246" s="7"/>
      <c r="AB246" s="8"/>
      <c r="AC246" s="6">
        <f>ABS((AA246/L246) - 1)</f>
        <v>1</v>
      </c>
      <c r="AD246">
        <v>847</v>
      </c>
      <c r="AE246" t="s">
        <v>596</v>
      </c>
      <c r="AF246">
        <v>190</v>
      </c>
      <c r="AG246" t="s">
        <v>138</v>
      </c>
    </row>
    <row r="247" spans="1:33" customHeight="1" ht="30">
      <c r="A247" s="9" t="s">
        <v>650</v>
      </c>
      <c r="B247" s="9" t="s">
        <v>651</v>
      </c>
      <c r="C247" s="9" t="s">
        <v>36</v>
      </c>
      <c r="D247" s="9" t="s">
        <v>64</v>
      </c>
      <c r="E247" s="9"/>
      <c r="F247" s="9"/>
      <c r="G247" s="9"/>
      <c r="H247" s="9" t="s">
        <v>589</v>
      </c>
      <c r="I247" s="10">
        <v>1</v>
      </c>
      <c r="J247" s="9" t="s">
        <v>39</v>
      </c>
      <c r="K247" s="12">
        <v>190</v>
      </c>
      <c r="L247" s="12">
        <f>K247*1.16</f>
        <v>220.4</v>
      </c>
      <c r="M247" s="12">
        <f>I247*K247</f>
        <v>190</v>
      </c>
      <c r="N247" s="12">
        <f>I247*L247</f>
        <v>220.4</v>
      </c>
      <c r="O247" s="12">
        <v>352.64</v>
      </c>
      <c r="P247" s="12"/>
      <c r="Q247" s="11">
        <f>ABS((O247/L247) - 1)</f>
        <v>0.6</v>
      </c>
      <c r="R247" s="12">
        <v>330.6</v>
      </c>
      <c r="S247" s="12"/>
      <c r="T247" s="11">
        <f>ABS((R247/L247) - 1)</f>
        <v>0.5</v>
      </c>
      <c r="U247" s="12">
        <v>308.56</v>
      </c>
      <c r="V247" s="12"/>
      <c r="W247" s="11">
        <f>ABS((U247/L247) - 1)</f>
        <v>0.4</v>
      </c>
      <c r="X247" s="12">
        <v>286.52</v>
      </c>
      <c r="Y247" s="12"/>
      <c r="Z247" s="11">
        <f>ABS((X247/L247) - 1)</f>
        <v>0.3</v>
      </c>
      <c r="AA247" s="12"/>
      <c r="AB247" s="8"/>
      <c r="AC247" s="6">
        <f>ABS((AA247/L247) - 1)</f>
        <v>1</v>
      </c>
      <c r="AD247">
        <v>847</v>
      </c>
      <c r="AE247" t="s">
        <v>596</v>
      </c>
      <c r="AF247">
        <v>190</v>
      </c>
      <c r="AG247" t="s">
        <v>138</v>
      </c>
    </row>
    <row r="248" spans="1:33" customHeight="1" ht="30">
      <c r="A248" s="3" t="s">
        <v>652</v>
      </c>
      <c r="B248" s="3" t="s">
        <v>653</v>
      </c>
      <c r="C248" s="3" t="s">
        <v>36</v>
      </c>
      <c r="D248" s="3" t="s">
        <v>152</v>
      </c>
      <c r="E248" s="3"/>
      <c r="F248" s="3"/>
      <c r="G248" s="3"/>
      <c r="H248" s="3" t="s">
        <v>622</v>
      </c>
      <c r="I248" s="4">
        <v>1</v>
      </c>
      <c r="J248" s="3" t="s">
        <v>39</v>
      </c>
      <c r="K248" s="7">
        <v>501.5</v>
      </c>
      <c r="L248" s="7">
        <f>K248*1.16</f>
        <v>581.74</v>
      </c>
      <c r="M248" s="7">
        <f>I248*K248</f>
        <v>501.5</v>
      </c>
      <c r="N248" s="7">
        <f>I248*L248</f>
        <v>581.74</v>
      </c>
      <c r="O248" s="7">
        <v>930.78</v>
      </c>
      <c r="P248" s="7"/>
      <c r="Q248" s="5">
        <f>ABS((O248/L248) - 1)</f>
        <v>0.59999312407605</v>
      </c>
      <c r="R248" s="7">
        <v>872.61</v>
      </c>
      <c r="S248" s="7"/>
      <c r="T248" s="5">
        <f>ABS((R248/L248) - 1)</f>
        <v>0.5</v>
      </c>
      <c r="U248" s="7">
        <v>814.44</v>
      </c>
      <c r="V248" s="7"/>
      <c r="W248" s="5">
        <f>ABS((U248/L248) - 1)</f>
        <v>0.40000687592395</v>
      </c>
      <c r="X248" s="7">
        <v>756.26</v>
      </c>
      <c r="Y248" s="7"/>
      <c r="Z248" s="5">
        <f>ABS((X248/L248) - 1)</f>
        <v>0.29999656203802</v>
      </c>
      <c r="AA248" s="7"/>
      <c r="AB248" s="8"/>
      <c r="AC248" s="6">
        <f>ABS((AA248/L248) - 1)</f>
        <v>1</v>
      </c>
      <c r="AD248">
        <v>838</v>
      </c>
      <c r="AE248" t="s">
        <v>561</v>
      </c>
      <c r="AF248">
        <v>501.5</v>
      </c>
      <c r="AG248" t="s">
        <v>138</v>
      </c>
    </row>
    <row r="249" spans="1:33" customHeight="1" ht="30">
      <c r="A249" s="9" t="s">
        <v>654</v>
      </c>
      <c r="B249" s="9" t="s">
        <v>655</v>
      </c>
      <c r="C249" s="9" t="s">
        <v>36</v>
      </c>
      <c r="D249" s="9" t="s">
        <v>100</v>
      </c>
      <c r="E249" s="9"/>
      <c r="F249" s="9"/>
      <c r="G249" s="9"/>
      <c r="H249" s="9" t="s">
        <v>622</v>
      </c>
      <c r="I249" s="10">
        <v>1</v>
      </c>
      <c r="J249" s="9" t="s">
        <v>39</v>
      </c>
      <c r="K249" s="12">
        <v>280.5</v>
      </c>
      <c r="L249" s="12">
        <f>K249*1.16</f>
        <v>325.38</v>
      </c>
      <c r="M249" s="12">
        <f>I249*K249</f>
        <v>280.5</v>
      </c>
      <c r="N249" s="12">
        <f>I249*L249</f>
        <v>325.38</v>
      </c>
      <c r="O249" s="12">
        <v>520.61</v>
      </c>
      <c r="P249" s="12"/>
      <c r="Q249" s="11">
        <f>ABS((O249/L249) - 1)</f>
        <v>0.60000614665929</v>
      </c>
      <c r="R249" s="12">
        <v>488.07</v>
      </c>
      <c r="S249" s="12"/>
      <c r="T249" s="11">
        <f>ABS((R249/L249) - 1)</f>
        <v>0.5</v>
      </c>
      <c r="U249" s="12">
        <v>455.53</v>
      </c>
      <c r="V249" s="12"/>
      <c r="W249" s="11">
        <f>ABS((U249/L249) - 1)</f>
        <v>0.39999385334071</v>
      </c>
      <c r="X249" s="12">
        <v>422.99</v>
      </c>
      <c r="Y249" s="12"/>
      <c r="Z249" s="11">
        <f>ABS((X249/L249) - 1)</f>
        <v>0.29998770668142</v>
      </c>
      <c r="AA249" s="12"/>
      <c r="AB249" s="8"/>
      <c r="AC249" s="6">
        <f>ABS((AA249/L249) - 1)</f>
        <v>1</v>
      </c>
      <c r="AD249">
        <v>858</v>
      </c>
      <c r="AE249" t="s">
        <v>590</v>
      </c>
      <c r="AF249">
        <v>280.5</v>
      </c>
      <c r="AG249" t="s">
        <v>138</v>
      </c>
    </row>
    <row r="250" spans="1:33" customHeight="1" ht="30">
      <c r="A250" s="3" t="s">
        <v>656</v>
      </c>
      <c r="B250" s="3" t="s">
        <v>657</v>
      </c>
      <c r="C250" s="3" t="s">
        <v>36</v>
      </c>
      <c r="D250" s="3" t="s">
        <v>100</v>
      </c>
      <c r="E250" s="3"/>
      <c r="F250" s="3"/>
      <c r="G250" s="3"/>
      <c r="H250" s="3" t="s">
        <v>622</v>
      </c>
      <c r="I250" s="4">
        <v>1</v>
      </c>
      <c r="J250" s="3" t="s">
        <v>39</v>
      </c>
      <c r="K250" s="7">
        <v>280.5</v>
      </c>
      <c r="L250" s="7">
        <f>K250*1.16</f>
        <v>325.38</v>
      </c>
      <c r="M250" s="7">
        <f>I250*K250</f>
        <v>280.5</v>
      </c>
      <c r="N250" s="7">
        <f>I250*L250</f>
        <v>325.38</v>
      </c>
      <c r="O250" s="7">
        <v>520.61</v>
      </c>
      <c r="P250" s="7"/>
      <c r="Q250" s="5">
        <f>ABS((O250/L250) - 1)</f>
        <v>0.60000614665929</v>
      </c>
      <c r="R250" s="7">
        <v>488.07</v>
      </c>
      <c r="S250" s="7"/>
      <c r="T250" s="5">
        <f>ABS((R250/L250) - 1)</f>
        <v>0.5</v>
      </c>
      <c r="U250" s="7">
        <v>455.53</v>
      </c>
      <c r="V250" s="7"/>
      <c r="W250" s="5">
        <f>ABS((U250/L250) - 1)</f>
        <v>0.39999385334071</v>
      </c>
      <c r="X250" s="7">
        <v>422.99</v>
      </c>
      <c r="Y250" s="7"/>
      <c r="Z250" s="5">
        <f>ABS((X250/L250) - 1)</f>
        <v>0.29998770668142</v>
      </c>
      <c r="AA250" s="7"/>
      <c r="AB250" s="8"/>
      <c r="AC250" s="6">
        <f>ABS((AA250/L250) - 1)</f>
        <v>1</v>
      </c>
      <c r="AD250">
        <v>858</v>
      </c>
      <c r="AE250" t="s">
        <v>590</v>
      </c>
      <c r="AF250">
        <v>280.5</v>
      </c>
      <c r="AG250" t="s">
        <v>138</v>
      </c>
    </row>
    <row r="251" spans="1:33" customHeight="1" ht="30">
      <c r="A251" s="9" t="s">
        <v>658</v>
      </c>
      <c r="B251" s="9" t="s">
        <v>659</v>
      </c>
      <c r="C251" s="9" t="s">
        <v>36</v>
      </c>
      <c r="D251" s="9" t="s">
        <v>121</v>
      </c>
      <c r="E251" s="9"/>
      <c r="F251" s="9"/>
      <c r="G251" s="9"/>
      <c r="H251" s="9" t="s">
        <v>622</v>
      </c>
      <c r="I251" s="10">
        <v>1</v>
      </c>
      <c r="J251" s="9" t="s">
        <v>39</v>
      </c>
      <c r="K251" s="12">
        <v>416.5</v>
      </c>
      <c r="L251" s="12">
        <f>K251*1.16</f>
        <v>483.14</v>
      </c>
      <c r="M251" s="12">
        <f>I251*K251</f>
        <v>416.5</v>
      </c>
      <c r="N251" s="12">
        <f>I251*L251</f>
        <v>483.14</v>
      </c>
      <c r="O251" s="12">
        <v>773.02</v>
      </c>
      <c r="P251" s="12"/>
      <c r="Q251" s="11">
        <f>ABS((O251/L251) - 1)</f>
        <v>0.59999172082626</v>
      </c>
      <c r="R251" s="12">
        <v>724.71</v>
      </c>
      <c r="S251" s="12"/>
      <c r="T251" s="11">
        <f>ABS((R251/L251) - 1)</f>
        <v>0.5</v>
      </c>
      <c r="U251" s="12">
        <v>676.4</v>
      </c>
      <c r="V251" s="12"/>
      <c r="W251" s="11">
        <f>ABS((U251/L251) - 1)</f>
        <v>0.40000827917374</v>
      </c>
      <c r="X251" s="12">
        <v>628.08</v>
      </c>
      <c r="Y251" s="12"/>
      <c r="Z251" s="11">
        <f>ABS((X251/L251) - 1)</f>
        <v>0.29999586041313</v>
      </c>
      <c r="AA251" s="12"/>
      <c r="AB251" s="8"/>
      <c r="AC251" s="6">
        <f>ABS((AA251/L251) - 1)</f>
        <v>1</v>
      </c>
      <c r="AD251">
        <v>858</v>
      </c>
      <c r="AE251" t="s">
        <v>590</v>
      </c>
      <c r="AF251">
        <v>416.5</v>
      </c>
      <c r="AG251" t="s">
        <v>138</v>
      </c>
    </row>
    <row r="252" spans="1:33" customHeight="1" ht="30">
      <c r="A252" s="3" t="s">
        <v>660</v>
      </c>
      <c r="B252" s="3" t="s">
        <v>661</v>
      </c>
      <c r="C252" s="3" t="s">
        <v>36</v>
      </c>
      <c r="D252" s="3" t="s">
        <v>121</v>
      </c>
      <c r="E252" s="3"/>
      <c r="F252" s="3"/>
      <c r="G252" s="3"/>
      <c r="H252" s="3" t="s">
        <v>622</v>
      </c>
      <c r="I252" s="4">
        <v>1</v>
      </c>
      <c r="J252" s="3" t="s">
        <v>39</v>
      </c>
      <c r="K252" s="7">
        <v>501.5</v>
      </c>
      <c r="L252" s="7">
        <f>K252*1.16</f>
        <v>581.74</v>
      </c>
      <c r="M252" s="7">
        <f>I252*K252</f>
        <v>501.5</v>
      </c>
      <c r="N252" s="7">
        <f>I252*L252</f>
        <v>581.74</v>
      </c>
      <c r="O252" s="7">
        <v>930.78</v>
      </c>
      <c r="P252" s="7"/>
      <c r="Q252" s="5">
        <f>ABS((O252/L252) - 1)</f>
        <v>0.59999312407605</v>
      </c>
      <c r="R252" s="7">
        <v>872.61</v>
      </c>
      <c r="S252" s="7"/>
      <c r="T252" s="5">
        <f>ABS((R252/L252) - 1)</f>
        <v>0.5</v>
      </c>
      <c r="U252" s="7">
        <v>814.44</v>
      </c>
      <c r="V252" s="7"/>
      <c r="W252" s="5">
        <f>ABS((U252/L252) - 1)</f>
        <v>0.40000687592395</v>
      </c>
      <c r="X252" s="7">
        <v>756.26</v>
      </c>
      <c r="Y252" s="7"/>
      <c r="Z252" s="5">
        <f>ABS((X252/L252) - 1)</f>
        <v>0.29999656203802</v>
      </c>
      <c r="AA252" s="7"/>
      <c r="AB252" s="8"/>
      <c r="AC252" s="6">
        <f>ABS((AA252/L252) - 1)</f>
        <v>1</v>
      </c>
      <c r="AD252">
        <v>858</v>
      </c>
      <c r="AE252" t="s">
        <v>590</v>
      </c>
      <c r="AF252">
        <v>501.5</v>
      </c>
      <c r="AG252" t="s">
        <v>138</v>
      </c>
    </row>
    <row r="253" spans="1:33" customHeight="1" ht="30">
      <c r="A253" s="9" t="s">
        <v>662</v>
      </c>
      <c r="B253" s="9" t="s">
        <v>663</v>
      </c>
      <c r="C253" s="9" t="s">
        <v>36</v>
      </c>
      <c r="D253" s="9" t="s">
        <v>186</v>
      </c>
      <c r="E253" s="9"/>
      <c r="F253" s="9"/>
      <c r="G253" s="9"/>
      <c r="H253" s="9" t="s">
        <v>622</v>
      </c>
      <c r="I253" s="10">
        <v>1</v>
      </c>
      <c r="J253" s="9" t="s">
        <v>39</v>
      </c>
      <c r="K253" s="12">
        <v>127.5</v>
      </c>
      <c r="L253" s="12">
        <f>K253*1.16</f>
        <v>147.9</v>
      </c>
      <c r="M253" s="12">
        <f>I253*K253</f>
        <v>127.5</v>
      </c>
      <c r="N253" s="12">
        <f>I253*L253</f>
        <v>147.9</v>
      </c>
      <c r="O253" s="12">
        <v>236.64</v>
      </c>
      <c r="P253" s="12"/>
      <c r="Q253" s="11">
        <f>ABS((O253/L253) - 1)</f>
        <v>0.6</v>
      </c>
      <c r="R253" s="12">
        <v>221.85</v>
      </c>
      <c r="S253" s="12"/>
      <c r="T253" s="11">
        <f>ABS((R253/L253) - 1)</f>
        <v>0.5</v>
      </c>
      <c r="U253" s="12">
        <v>207.06</v>
      </c>
      <c r="V253" s="12"/>
      <c r="W253" s="11">
        <f>ABS((U253/L253) - 1)</f>
        <v>0.4</v>
      </c>
      <c r="X253" s="12">
        <v>192.27</v>
      </c>
      <c r="Y253" s="12"/>
      <c r="Z253" s="11">
        <f>ABS((X253/L253) - 1)</f>
        <v>0.3</v>
      </c>
      <c r="AA253" s="12"/>
      <c r="AB253" s="8"/>
      <c r="AC253" s="6">
        <f>ABS((AA253/L253) - 1)</f>
        <v>1</v>
      </c>
      <c r="AD253">
        <v>858</v>
      </c>
      <c r="AE253" t="s">
        <v>590</v>
      </c>
      <c r="AF253">
        <v>127.5</v>
      </c>
      <c r="AG253" t="s">
        <v>138</v>
      </c>
    </row>
    <row r="254" spans="1:33" customHeight="1" ht="30">
      <c r="A254" s="3" t="s">
        <v>664</v>
      </c>
      <c r="B254" s="3" t="s">
        <v>665</v>
      </c>
      <c r="C254" s="3" t="s">
        <v>36</v>
      </c>
      <c r="D254" s="3" t="s">
        <v>186</v>
      </c>
      <c r="E254" s="3"/>
      <c r="F254" s="3"/>
      <c r="G254" s="3"/>
      <c r="H254" s="3" t="s">
        <v>622</v>
      </c>
      <c r="I254" s="4">
        <v>1</v>
      </c>
      <c r="J254" s="3" t="s">
        <v>39</v>
      </c>
      <c r="K254" s="7">
        <v>102</v>
      </c>
      <c r="L254" s="7">
        <f>K254*1.16</f>
        <v>118.32</v>
      </c>
      <c r="M254" s="7">
        <f>I254*K254</f>
        <v>102</v>
      </c>
      <c r="N254" s="7">
        <f>I254*L254</f>
        <v>118.32</v>
      </c>
      <c r="O254" s="7">
        <v>189.31</v>
      </c>
      <c r="P254" s="7"/>
      <c r="Q254" s="5">
        <f>ABS((O254/L254) - 1)</f>
        <v>0.59998309668695</v>
      </c>
      <c r="R254" s="7">
        <v>177.48</v>
      </c>
      <c r="S254" s="7"/>
      <c r="T254" s="5">
        <f>ABS((R254/L254) - 1)</f>
        <v>0.5</v>
      </c>
      <c r="U254" s="7">
        <v>165.65</v>
      </c>
      <c r="V254" s="7"/>
      <c r="W254" s="5">
        <f>ABS((U254/L254) - 1)</f>
        <v>0.40001690331305</v>
      </c>
      <c r="X254" s="7">
        <v>153.82</v>
      </c>
      <c r="Y254" s="7"/>
      <c r="Z254" s="5">
        <f>ABS((X254/L254) - 1)</f>
        <v>0.3000338066261</v>
      </c>
      <c r="AA254" s="7"/>
      <c r="AB254" s="8"/>
      <c r="AC254" s="6">
        <f>ABS((AA254/L254) - 1)</f>
        <v>1</v>
      </c>
      <c r="AD254">
        <v>858</v>
      </c>
      <c r="AE254" t="s">
        <v>590</v>
      </c>
      <c r="AF254">
        <v>102</v>
      </c>
      <c r="AG254" t="s">
        <v>138</v>
      </c>
    </row>
    <row r="255" spans="1:33" customHeight="1" ht="30">
      <c r="A255" s="9" t="s">
        <v>666</v>
      </c>
      <c r="B255" s="9" t="s">
        <v>667</v>
      </c>
      <c r="C255" s="9" t="s">
        <v>36</v>
      </c>
      <c r="D255" s="9" t="s">
        <v>121</v>
      </c>
      <c r="E255" s="9"/>
      <c r="F255" s="9"/>
      <c r="G255" s="9"/>
      <c r="H255" s="9" t="s">
        <v>622</v>
      </c>
      <c r="I255" s="10">
        <v>1</v>
      </c>
      <c r="J255" s="9" t="s">
        <v>39</v>
      </c>
      <c r="K255" s="12">
        <v>467.5</v>
      </c>
      <c r="L255" s="12">
        <f>K255*1.16</f>
        <v>542.3</v>
      </c>
      <c r="M255" s="12">
        <f>I255*K255</f>
        <v>467.5</v>
      </c>
      <c r="N255" s="12">
        <f>I255*L255</f>
        <v>542.3</v>
      </c>
      <c r="O255" s="12">
        <v>867.68</v>
      </c>
      <c r="P255" s="12"/>
      <c r="Q255" s="11">
        <f>ABS((O255/L255) - 1)</f>
        <v>0.6</v>
      </c>
      <c r="R255" s="12">
        <v>813.45</v>
      </c>
      <c r="S255" s="12"/>
      <c r="T255" s="11">
        <f>ABS((R255/L255) - 1)</f>
        <v>0.5</v>
      </c>
      <c r="U255" s="12">
        <v>759.22</v>
      </c>
      <c r="V255" s="12"/>
      <c r="W255" s="11">
        <f>ABS((U255/L255) - 1)</f>
        <v>0.4</v>
      </c>
      <c r="X255" s="12">
        <v>704.99</v>
      </c>
      <c r="Y255" s="12"/>
      <c r="Z255" s="11">
        <f>ABS((X255/L255) - 1)</f>
        <v>0.3</v>
      </c>
      <c r="AA255" s="12"/>
      <c r="AB255" s="8"/>
      <c r="AC255" s="6">
        <f>ABS((AA255/L255) - 1)</f>
        <v>1</v>
      </c>
      <c r="AD255">
        <v>858</v>
      </c>
      <c r="AE255" t="s">
        <v>590</v>
      </c>
      <c r="AF255">
        <v>467.5</v>
      </c>
      <c r="AG255" t="s">
        <v>138</v>
      </c>
    </row>
    <row r="256" spans="1:33" customHeight="1" ht="30">
      <c r="A256" s="3" t="s">
        <v>668</v>
      </c>
      <c r="B256" s="3" t="s">
        <v>669</v>
      </c>
      <c r="C256" s="3" t="s">
        <v>36</v>
      </c>
      <c r="D256" s="3" t="s">
        <v>121</v>
      </c>
      <c r="E256" s="3"/>
      <c r="F256" s="3"/>
      <c r="G256" s="3"/>
      <c r="H256" s="3" t="s">
        <v>622</v>
      </c>
      <c r="I256" s="4">
        <v>1</v>
      </c>
      <c r="J256" s="3" t="s">
        <v>39</v>
      </c>
      <c r="K256" s="7">
        <v>1275</v>
      </c>
      <c r="L256" s="7">
        <f>K256*1.16</f>
        <v>1479</v>
      </c>
      <c r="M256" s="7">
        <f>I256*K256</f>
        <v>1275</v>
      </c>
      <c r="N256" s="7">
        <f>I256*L256</f>
        <v>1479</v>
      </c>
      <c r="O256" s="7">
        <v>2366.4</v>
      </c>
      <c r="P256" s="7"/>
      <c r="Q256" s="5">
        <f>ABS((O256/L256) - 1)</f>
        <v>0.6</v>
      </c>
      <c r="R256" s="7">
        <v>2218.5</v>
      </c>
      <c r="S256" s="7"/>
      <c r="T256" s="5">
        <f>ABS((R256/L256) - 1)</f>
        <v>0.5</v>
      </c>
      <c r="U256" s="7">
        <v>2070.6</v>
      </c>
      <c r="V256" s="7"/>
      <c r="W256" s="5">
        <f>ABS((U256/L256) - 1)</f>
        <v>0.4</v>
      </c>
      <c r="X256" s="7">
        <v>1922.7</v>
      </c>
      <c r="Y256" s="7"/>
      <c r="Z256" s="5">
        <f>ABS((X256/L256) - 1)</f>
        <v>0.3</v>
      </c>
      <c r="AA256" s="7"/>
      <c r="AB256" s="8"/>
      <c r="AC256" s="6">
        <f>ABS((AA256/L256) - 1)</f>
        <v>1</v>
      </c>
      <c r="AD256">
        <v>858</v>
      </c>
      <c r="AE256" t="s">
        <v>590</v>
      </c>
      <c r="AF256">
        <v>1275</v>
      </c>
      <c r="AG256" t="s">
        <v>138</v>
      </c>
    </row>
    <row r="257" spans="1:33" customHeight="1" ht="30">
      <c r="A257" s="9" t="s">
        <v>670</v>
      </c>
      <c r="B257" s="9" t="s">
        <v>671</v>
      </c>
      <c r="C257" s="9" t="s">
        <v>36</v>
      </c>
      <c r="D257" s="9" t="s">
        <v>672</v>
      </c>
      <c r="E257" s="9"/>
      <c r="F257" s="9"/>
      <c r="G257" s="9"/>
      <c r="H257" s="9" t="s">
        <v>673</v>
      </c>
      <c r="I257" s="10">
        <v>1</v>
      </c>
      <c r="J257" s="9" t="s">
        <v>68</v>
      </c>
      <c r="K257" s="12">
        <v>1521.5</v>
      </c>
      <c r="L257" s="12">
        <f>K257*1.16</f>
        <v>1764.94</v>
      </c>
      <c r="M257" s="12">
        <f>I257*K257</f>
        <v>1521.5</v>
      </c>
      <c r="N257" s="12">
        <f>I257*L257</f>
        <v>1764.94</v>
      </c>
      <c r="O257" s="12">
        <v>2823.9</v>
      </c>
      <c r="P257" s="12"/>
      <c r="Q257" s="11">
        <f>ABS((O257/L257) - 1)</f>
        <v>0.599997733634</v>
      </c>
      <c r="R257" s="12">
        <v>2647.41</v>
      </c>
      <c r="S257" s="12"/>
      <c r="T257" s="11">
        <f>ABS((R257/L257) - 1)</f>
        <v>0.5</v>
      </c>
      <c r="U257" s="12">
        <v>2470.92</v>
      </c>
      <c r="V257" s="12"/>
      <c r="W257" s="11">
        <f>ABS((U257/L257) - 1)</f>
        <v>0.400002266366</v>
      </c>
      <c r="X257" s="12">
        <v>2294.42</v>
      </c>
      <c r="Y257" s="12"/>
      <c r="Z257" s="11">
        <f>ABS((X257/L257) - 1)</f>
        <v>0.299998866817</v>
      </c>
      <c r="AA257" s="12"/>
      <c r="AB257" s="8"/>
      <c r="AC257" s="6">
        <f>ABS((AA257/L257) - 1)</f>
        <v>1</v>
      </c>
      <c r="AD257">
        <v>858</v>
      </c>
      <c r="AE257" t="s">
        <v>590</v>
      </c>
      <c r="AF257">
        <v>1521.5</v>
      </c>
      <c r="AG257" t="s">
        <v>138</v>
      </c>
    </row>
    <row r="258" spans="1:33" customHeight="1" ht="30">
      <c r="A258" s="3" t="s">
        <v>674</v>
      </c>
      <c r="B258" s="3" t="s">
        <v>675</v>
      </c>
      <c r="C258" s="3" t="s">
        <v>36</v>
      </c>
      <c r="D258" s="3" t="s">
        <v>672</v>
      </c>
      <c r="E258" s="3"/>
      <c r="F258" s="3"/>
      <c r="G258" s="3"/>
      <c r="H258" s="3" t="s">
        <v>676</v>
      </c>
      <c r="I258" s="4">
        <v>1</v>
      </c>
      <c r="J258" s="3" t="s">
        <v>39</v>
      </c>
      <c r="K258" s="7">
        <v>1275</v>
      </c>
      <c r="L258" s="7">
        <f>K258*1.16</f>
        <v>1479</v>
      </c>
      <c r="M258" s="7">
        <f>I258*K258</f>
        <v>1275</v>
      </c>
      <c r="N258" s="7">
        <f>I258*L258</f>
        <v>1479</v>
      </c>
      <c r="O258" s="7">
        <v>2366.4</v>
      </c>
      <c r="P258" s="7"/>
      <c r="Q258" s="5">
        <f>ABS((O258/L258) - 1)</f>
        <v>0.6</v>
      </c>
      <c r="R258" s="7">
        <v>2218.5</v>
      </c>
      <c r="S258" s="7"/>
      <c r="T258" s="5">
        <f>ABS((R258/L258) - 1)</f>
        <v>0.5</v>
      </c>
      <c r="U258" s="7">
        <v>2070.6</v>
      </c>
      <c r="V258" s="7"/>
      <c r="W258" s="5">
        <f>ABS((U258/L258) - 1)</f>
        <v>0.4</v>
      </c>
      <c r="X258" s="7">
        <v>1922.7</v>
      </c>
      <c r="Y258" s="7"/>
      <c r="Z258" s="5">
        <f>ABS((X258/L258) - 1)</f>
        <v>0.3</v>
      </c>
      <c r="AA258" s="7"/>
      <c r="AB258" s="8"/>
      <c r="AC258" s="6">
        <f>ABS((AA258/L258) - 1)</f>
        <v>1</v>
      </c>
      <c r="AD258">
        <v>858</v>
      </c>
      <c r="AE258" t="s">
        <v>590</v>
      </c>
      <c r="AF258">
        <v>1275</v>
      </c>
      <c r="AG258" t="s">
        <v>138</v>
      </c>
    </row>
    <row r="259" spans="1:33" customHeight="1" ht="30">
      <c r="A259" s="9" t="s">
        <v>677</v>
      </c>
      <c r="B259" s="9" t="s">
        <v>678</v>
      </c>
      <c r="C259" s="9" t="s">
        <v>36</v>
      </c>
      <c r="D259" s="9" t="s">
        <v>155</v>
      </c>
      <c r="E259" s="9"/>
      <c r="F259" s="9"/>
      <c r="G259" s="9"/>
      <c r="H259" s="9" t="s">
        <v>679</v>
      </c>
      <c r="I259" s="10">
        <v>1</v>
      </c>
      <c r="J259" s="9" t="s">
        <v>39</v>
      </c>
      <c r="K259" s="12">
        <v>374</v>
      </c>
      <c r="L259" s="12">
        <f>K259*1.16</f>
        <v>433.84</v>
      </c>
      <c r="M259" s="12">
        <f>I259*K259</f>
        <v>374</v>
      </c>
      <c r="N259" s="12">
        <f>I259*L259</f>
        <v>433.84</v>
      </c>
      <c r="O259" s="12">
        <v>694.14</v>
      </c>
      <c r="P259" s="12"/>
      <c r="Q259" s="11">
        <f>ABS((O259/L259) - 1)</f>
        <v>0.59999078001106</v>
      </c>
      <c r="R259" s="12">
        <v>650.76</v>
      </c>
      <c r="S259" s="12"/>
      <c r="T259" s="11">
        <f>ABS((R259/L259) - 1)</f>
        <v>0.5</v>
      </c>
      <c r="U259" s="12">
        <v>607.38</v>
      </c>
      <c r="V259" s="12"/>
      <c r="W259" s="11">
        <f>ABS((U259/L259) - 1)</f>
        <v>0.40000921998894</v>
      </c>
      <c r="X259" s="12">
        <v>563.99</v>
      </c>
      <c r="Y259" s="12"/>
      <c r="Z259" s="11">
        <f>ABS((X259/L259) - 1)</f>
        <v>0.29999539000553</v>
      </c>
      <c r="AA259" s="12"/>
      <c r="AB259" s="8"/>
      <c r="AC259" s="6">
        <f>ABS((AA259/L259) - 1)</f>
        <v>1</v>
      </c>
      <c r="AD259">
        <v>858</v>
      </c>
      <c r="AE259" t="s">
        <v>590</v>
      </c>
      <c r="AF259">
        <v>374</v>
      </c>
      <c r="AG259" t="s">
        <v>138</v>
      </c>
    </row>
    <row r="260" spans="1:33" customHeight="1" ht="30">
      <c r="A260" s="3" t="s">
        <v>680</v>
      </c>
      <c r="B260" s="3" t="s">
        <v>681</v>
      </c>
      <c r="C260" s="3" t="s">
        <v>36</v>
      </c>
      <c r="D260" s="3" t="s">
        <v>155</v>
      </c>
      <c r="E260" s="3"/>
      <c r="F260" s="3"/>
      <c r="G260" s="3"/>
      <c r="H260" s="3" t="s">
        <v>682</v>
      </c>
      <c r="I260" s="4">
        <v>1</v>
      </c>
      <c r="J260" s="3" t="s">
        <v>39</v>
      </c>
      <c r="K260" s="7">
        <v>416.5</v>
      </c>
      <c r="L260" s="7">
        <f>K260*1.16</f>
        <v>483.14</v>
      </c>
      <c r="M260" s="7">
        <f>I260*K260</f>
        <v>416.5</v>
      </c>
      <c r="N260" s="7">
        <f>I260*L260</f>
        <v>483.14</v>
      </c>
      <c r="O260" s="7">
        <v>773.02</v>
      </c>
      <c r="P260" s="7"/>
      <c r="Q260" s="5">
        <f>ABS((O260/L260) - 1)</f>
        <v>0.59999172082626</v>
      </c>
      <c r="R260" s="7">
        <v>724.71</v>
      </c>
      <c r="S260" s="7"/>
      <c r="T260" s="5">
        <f>ABS((R260/L260) - 1)</f>
        <v>0.5</v>
      </c>
      <c r="U260" s="7">
        <v>676.4</v>
      </c>
      <c r="V260" s="7"/>
      <c r="W260" s="5">
        <f>ABS((U260/L260) - 1)</f>
        <v>0.40000827917374</v>
      </c>
      <c r="X260" s="7">
        <v>628.08</v>
      </c>
      <c r="Y260" s="7"/>
      <c r="Z260" s="5">
        <f>ABS((X260/L260) - 1)</f>
        <v>0.29999586041313</v>
      </c>
      <c r="AA260" s="7"/>
      <c r="AB260" s="8"/>
      <c r="AC260" s="6">
        <f>ABS((AA260/L260) - 1)</f>
        <v>1</v>
      </c>
      <c r="AD260">
        <v>858</v>
      </c>
      <c r="AE260" t="s">
        <v>590</v>
      </c>
      <c r="AF260">
        <v>416.5</v>
      </c>
      <c r="AG260" t="s">
        <v>138</v>
      </c>
    </row>
    <row r="261" spans="1:33" customHeight="1" ht="30">
      <c r="A261" s="9" t="s">
        <v>683</v>
      </c>
      <c r="B261" s="9" t="s">
        <v>684</v>
      </c>
      <c r="C261" s="9" t="s">
        <v>36</v>
      </c>
      <c r="D261" s="9" t="s">
        <v>155</v>
      </c>
      <c r="E261" s="9"/>
      <c r="F261" s="9"/>
      <c r="G261" s="9"/>
      <c r="H261" s="9" t="s">
        <v>682</v>
      </c>
      <c r="I261" s="10">
        <v>1</v>
      </c>
      <c r="J261" s="9" t="s">
        <v>39</v>
      </c>
      <c r="K261" s="12">
        <v>416.5</v>
      </c>
      <c r="L261" s="12">
        <f>K261*1.16</f>
        <v>483.14</v>
      </c>
      <c r="M261" s="12">
        <f>I261*K261</f>
        <v>416.5</v>
      </c>
      <c r="N261" s="12">
        <f>I261*L261</f>
        <v>483.14</v>
      </c>
      <c r="O261" s="12">
        <v>773.02</v>
      </c>
      <c r="P261" s="12"/>
      <c r="Q261" s="11">
        <f>ABS((O261/L261) - 1)</f>
        <v>0.59999172082626</v>
      </c>
      <c r="R261" s="12">
        <v>724.71</v>
      </c>
      <c r="S261" s="12"/>
      <c r="T261" s="11">
        <f>ABS((R261/L261) - 1)</f>
        <v>0.5</v>
      </c>
      <c r="U261" s="12">
        <v>676.4</v>
      </c>
      <c r="V261" s="12"/>
      <c r="W261" s="11">
        <f>ABS((U261/L261) - 1)</f>
        <v>0.40000827917374</v>
      </c>
      <c r="X261" s="12">
        <v>628.08</v>
      </c>
      <c r="Y261" s="12"/>
      <c r="Z261" s="11">
        <f>ABS((X261/L261) - 1)</f>
        <v>0.29999586041313</v>
      </c>
      <c r="AA261" s="12"/>
      <c r="AB261" s="8"/>
      <c r="AC261" s="6">
        <f>ABS((AA261/L261) - 1)</f>
        <v>1</v>
      </c>
      <c r="AD261">
        <v>858</v>
      </c>
      <c r="AE261" t="s">
        <v>590</v>
      </c>
      <c r="AF261">
        <v>416.5</v>
      </c>
      <c r="AG261" t="s">
        <v>138</v>
      </c>
    </row>
    <row r="262" spans="1:33" customHeight="1" ht="30">
      <c r="A262" s="3" t="s">
        <v>685</v>
      </c>
      <c r="B262" s="3" t="s">
        <v>686</v>
      </c>
      <c r="C262" s="3" t="s">
        <v>36</v>
      </c>
      <c r="D262" s="3" t="s">
        <v>672</v>
      </c>
      <c r="E262" s="3"/>
      <c r="F262" s="3"/>
      <c r="G262" s="3"/>
      <c r="H262" s="3" t="s">
        <v>682</v>
      </c>
      <c r="I262" s="4">
        <v>1</v>
      </c>
      <c r="J262" s="3" t="s">
        <v>39</v>
      </c>
      <c r="K262" s="7">
        <v>1096.5</v>
      </c>
      <c r="L262" s="7">
        <f>K262*1.16</f>
        <v>1271.94</v>
      </c>
      <c r="M262" s="7">
        <f>I262*K262</f>
        <v>1096.5</v>
      </c>
      <c r="N262" s="7">
        <f>I262*L262</f>
        <v>1271.94</v>
      </c>
      <c r="O262" s="7">
        <v>2035.1</v>
      </c>
      <c r="P262" s="7"/>
      <c r="Q262" s="5">
        <f>ABS((O262/L262) - 1)</f>
        <v>0.59999685519757</v>
      </c>
      <c r="R262" s="7">
        <v>1907.91</v>
      </c>
      <c r="S262" s="7"/>
      <c r="T262" s="5">
        <f>ABS((R262/L262) - 1)</f>
        <v>0.5</v>
      </c>
      <c r="U262" s="7">
        <v>1780.72</v>
      </c>
      <c r="V262" s="7"/>
      <c r="W262" s="5">
        <f>ABS((U262/L262) - 1)</f>
        <v>0.40000314480243</v>
      </c>
      <c r="X262" s="7">
        <v>1653.52</v>
      </c>
      <c r="Y262" s="7"/>
      <c r="Z262" s="5">
        <f>ABS((X262/L262) - 1)</f>
        <v>0.29999842759879</v>
      </c>
      <c r="AA262" s="7"/>
      <c r="AB262" s="8"/>
      <c r="AC262" s="6">
        <f>ABS((AA262/L262) - 1)</f>
        <v>1</v>
      </c>
      <c r="AD262">
        <v>858</v>
      </c>
      <c r="AE262" t="s">
        <v>590</v>
      </c>
      <c r="AF262">
        <v>1096.5</v>
      </c>
      <c r="AG262" t="s">
        <v>138</v>
      </c>
    </row>
    <row r="263" spans="1:33" customHeight="1" ht="30">
      <c r="A263" s="9" t="s">
        <v>687</v>
      </c>
      <c r="B263" s="9" t="s">
        <v>688</v>
      </c>
      <c r="C263" s="9" t="s">
        <v>36</v>
      </c>
      <c r="D263" s="9" t="s">
        <v>672</v>
      </c>
      <c r="E263" s="9"/>
      <c r="F263" s="9"/>
      <c r="G263" s="9"/>
      <c r="H263" s="9" t="s">
        <v>682</v>
      </c>
      <c r="I263" s="10">
        <v>1</v>
      </c>
      <c r="J263" s="9" t="s">
        <v>39</v>
      </c>
      <c r="K263" s="12">
        <v>1011.5</v>
      </c>
      <c r="L263" s="12">
        <f>K263*1.16</f>
        <v>1173.34</v>
      </c>
      <c r="M263" s="12">
        <f>I263*K263</f>
        <v>1011.5</v>
      </c>
      <c r="N263" s="12">
        <f>I263*L263</f>
        <v>1173.34</v>
      </c>
      <c r="O263" s="12">
        <v>1877.34</v>
      </c>
      <c r="P263" s="12"/>
      <c r="Q263" s="11">
        <f>ABS((O263/L263) - 1)</f>
        <v>0.59999659092846</v>
      </c>
      <c r="R263" s="12">
        <v>1760.01</v>
      </c>
      <c r="S263" s="12"/>
      <c r="T263" s="11">
        <f>ABS((R263/L263) - 1)</f>
        <v>0.5</v>
      </c>
      <c r="U263" s="12">
        <v>1642.68</v>
      </c>
      <c r="V263" s="12"/>
      <c r="W263" s="11">
        <f>ABS((U263/L263) - 1)</f>
        <v>0.40000340907154</v>
      </c>
      <c r="X263" s="12">
        <v>1525.34</v>
      </c>
      <c r="Y263" s="12"/>
      <c r="Z263" s="11">
        <f>ABS((X263/L263) - 1)</f>
        <v>0.29999829546423</v>
      </c>
      <c r="AA263" s="12"/>
      <c r="AB263" s="8"/>
      <c r="AC263" s="6">
        <f>ABS((AA263/L263) - 1)</f>
        <v>1</v>
      </c>
      <c r="AD263">
        <v>858</v>
      </c>
      <c r="AE263" t="s">
        <v>590</v>
      </c>
      <c r="AF263">
        <v>1011.5</v>
      </c>
      <c r="AG263" t="s">
        <v>138</v>
      </c>
    </row>
    <row r="264" spans="1:33" customHeight="1" ht="30">
      <c r="A264" s="3" t="s">
        <v>689</v>
      </c>
      <c r="B264" s="3" t="s">
        <v>690</v>
      </c>
      <c r="C264" s="3" t="s">
        <v>36</v>
      </c>
      <c r="D264" s="3" t="s">
        <v>672</v>
      </c>
      <c r="E264" s="3"/>
      <c r="F264" s="3"/>
      <c r="G264" s="3"/>
      <c r="H264" s="3"/>
      <c r="I264" s="4">
        <v>1</v>
      </c>
      <c r="J264" s="3" t="s">
        <v>39</v>
      </c>
      <c r="K264" s="7">
        <v>1239</v>
      </c>
      <c r="L264" s="7">
        <f>K264*1.16</f>
        <v>1437.24</v>
      </c>
      <c r="M264" s="7">
        <f>I264*K264</f>
        <v>1239</v>
      </c>
      <c r="N264" s="7">
        <f>I264*L264</f>
        <v>1437.24</v>
      </c>
      <c r="O264" s="7">
        <v>2299.58</v>
      </c>
      <c r="P264" s="7"/>
      <c r="Q264" s="5">
        <f>ABS((O264/L264) - 1)</f>
        <v>0.59999721688792</v>
      </c>
      <c r="R264" s="7">
        <v>2155.86</v>
      </c>
      <c r="S264" s="7"/>
      <c r="T264" s="5">
        <f>ABS((R264/L264) - 1)</f>
        <v>0.5</v>
      </c>
      <c r="U264" s="7">
        <v>2012.14</v>
      </c>
      <c r="V264" s="7"/>
      <c r="W264" s="5">
        <f>ABS((U264/L264) - 1)</f>
        <v>0.40000278311208</v>
      </c>
      <c r="X264" s="7">
        <v>1868.41</v>
      </c>
      <c r="Y264" s="7"/>
      <c r="Z264" s="5">
        <f>ABS((X264/L264) - 1)</f>
        <v>0.29999860844396</v>
      </c>
      <c r="AA264" s="7"/>
      <c r="AB264" s="8"/>
      <c r="AC264" s="6">
        <f>ABS((AA264/L264) - 1)</f>
        <v>1</v>
      </c>
      <c r="AD264">
        <v>712</v>
      </c>
      <c r="AE264" t="s">
        <v>691</v>
      </c>
      <c r="AF264">
        <v>1239</v>
      </c>
      <c r="AG264" t="s">
        <v>138</v>
      </c>
    </row>
    <row r="265" spans="1:33" customHeight="1" ht="30">
      <c r="A265" s="9" t="s">
        <v>692</v>
      </c>
      <c r="B265" s="9" t="s">
        <v>693</v>
      </c>
      <c r="C265" s="9" t="s">
        <v>36</v>
      </c>
      <c r="D265" s="9" t="s">
        <v>121</v>
      </c>
      <c r="E265" s="9"/>
      <c r="F265" s="9"/>
      <c r="G265" s="9"/>
      <c r="H265" s="9" t="s">
        <v>622</v>
      </c>
      <c r="I265" s="10">
        <v>1</v>
      </c>
      <c r="J265" s="9" t="s">
        <v>68</v>
      </c>
      <c r="K265" s="12">
        <v>501.5</v>
      </c>
      <c r="L265" s="12">
        <f>K265*1.16</f>
        <v>581.74</v>
      </c>
      <c r="M265" s="12">
        <f>I265*K265</f>
        <v>501.5</v>
      </c>
      <c r="N265" s="12">
        <f>I265*L265</f>
        <v>581.74</v>
      </c>
      <c r="O265" s="12">
        <v>930.78</v>
      </c>
      <c r="P265" s="12"/>
      <c r="Q265" s="11">
        <f>ABS((O265/L265) - 1)</f>
        <v>0.59999312407605</v>
      </c>
      <c r="R265" s="12">
        <v>872.61</v>
      </c>
      <c r="S265" s="12"/>
      <c r="T265" s="11">
        <f>ABS((R265/L265) - 1)</f>
        <v>0.5</v>
      </c>
      <c r="U265" s="12">
        <v>814.44</v>
      </c>
      <c r="V265" s="12"/>
      <c r="W265" s="11">
        <f>ABS((U265/L265) - 1)</f>
        <v>0.40000687592395</v>
      </c>
      <c r="X265" s="12">
        <v>756.26</v>
      </c>
      <c r="Y265" s="12"/>
      <c r="Z265" s="11">
        <f>ABS((X265/L265) - 1)</f>
        <v>0.29999656203802</v>
      </c>
      <c r="AA265" s="12"/>
      <c r="AB265" s="8"/>
      <c r="AC265" s="6">
        <f>ABS((AA265/L265) - 1)</f>
        <v>1</v>
      </c>
      <c r="AD265">
        <v>858</v>
      </c>
      <c r="AE265" t="s">
        <v>590</v>
      </c>
      <c r="AF265">
        <v>501.5</v>
      </c>
      <c r="AG265" t="s">
        <v>138</v>
      </c>
    </row>
    <row r="266" spans="1:33" customHeight="1" ht="30">
      <c r="A266" s="3" t="s">
        <v>694</v>
      </c>
      <c r="B266" s="3" t="s">
        <v>695</v>
      </c>
      <c r="C266" s="3" t="s">
        <v>36</v>
      </c>
      <c r="D266" s="3" t="s">
        <v>100</v>
      </c>
      <c r="E266" s="3"/>
      <c r="F266" s="3"/>
      <c r="G266" s="3"/>
      <c r="H266" s="3" t="s">
        <v>622</v>
      </c>
      <c r="I266" s="4">
        <v>3</v>
      </c>
      <c r="J266" s="3" t="s">
        <v>39</v>
      </c>
      <c r="K266" s="7">
        <v>84.15</v>
      </c>
      <c r="L266" s="7">
        <f>K266*1.16</f>
        <v>97.614</v>
      </c>
      <c r="M266" s="7">
        <f>I266*K266</f>
        <v>252.45</v>
      </c>
      <c r="N266" s="7">
        <f>I266*L266</f>
        <v>292.842</v>
      </c>
      <c r="O266" s="7">
        <v>156.18</v>
      </c>
      <c r="P266" s="7"/>
      <c r="Q266" s="5">
        <f>ABS((O266/L266) - 1)</f>
        <v>0.59997541336284</v>
      </c>
      <c r="R266" s="7">
        <v>146.42</v>
      </c>
      <c r="S266" s="7"/>
      <c r="T266" s="5">
        <f>ABS((R266/L266) - 1)</f>
        <v>0.49998975556785</v>
      </c>
      <c r="U266" s="7">
        <v>136.66</v>
      </c>
      <c r="V266" s="7"/>
      <c r="W266" s="5">
        <f>ABS((U266/L266) - 1)</f>
        <v>0.40000409777286</v>
      </c>
      <c r="X266" s="7">
        <v>126.9</v>
      </c>
      <c r="Y266" s="7"/>
      <c r="Z266" s="5">
        <f>ABS((X266/L266) - 1)</f>
        <v>0.30001843997787</v>
      </c>
      <c r="AA266" s="7"/>
      <c r="AB266" s="8"/>
      <c r="AC266" s="6">
        <f>ABS((AA266/L266) - 1)</f>
        <v>1</v>
      </c>
      <c r="AD266">
        <v>858</v>
      </c>
      <c r="AE266" t="s">
        <v>590</v>
      </c>
      <c r="AF266">
        <v>84.15</v>
      </c>
      <c r="AG266" t="s">
        <v>138</v>
      </c>
    </row>
    <row r="267" spans="1:33" customHeight="1" ht="30">
      <c r="A267" s="9" t="s">
        <v>696</v>
      </c>
      <c r="B267" s="9" t="s">
        <v>697</v>
      </c>
      <c r="C267" s="9" t="s">
        <v>36</v>
      </c>
      <c r="D267" s="9" t="s">
        <v>121</v>
      </c>
      <c r="E267" s="9"/>
      <c r="F267" s="9"/>
      <c r="G267" s="9"/>
      <c r="H267" s="9" t="s">
        <v>622</v>
      </c>
      <c r="I267" s="10">
        <v>1</v>
      </c>
      <c r="J267" s="9" t="s">
        <v>39</v>
      </c>
      <c r="K267" s="12">
        <v>416.5</v>
      </c>
      <c r="L267" s="12">
        <f>K267*1.16</f>
        <v>483.14</v>
      </c>
      <c r="M267" s="12">
        <f>I267*K267</f>
        <v>416.5</v>
      </c>
      <c r="N267" s="12">
        <f>I267*L267</f>
        <v>483.14</v>
      </c>
      <c r="O267" s="12">
        <v>773.02</v>
      </c>
      <c r="P267" s="12"/>
      <c r="Q267" s="11">
        <f>ABS((O267/L267) - 1)</f>
        <v>0.59999172082626</v>
      </c>
      <c r="R267" s="12">
        <v>724.71</v>
      </c>
      <c r="S267" s="12"/>
      <c r="T267" s="11">
        <f>ABS((R267/L267) - 1)</f>
        <v>0.5</v>
      </c>
      <c r="U267" s="12">
        <v>676.4</v>
      </c>
      <c r="V267" s="12"/>
      <c r="W267" s="11">
        <f>ABS((U267/L267) - 1)</f>
        <v>0.40000827917374</v>
      </c>
      <c r="X267" s="12">
        <v>628.08</v>
      </c>
      <c r="Y267" s="12"/>
      <c r="Z267" s="11">
        <f>ABS((X267/L267) - 1)</f>
        <v>0.29999586041313</v>
      </c>
      <c r="AA267" s="12"/>
      <c r="AB267" s="8"/>
      <c r="AC267" s="6">
        <f>ABS((AA267/L267) - 1)</f>
        <v>1</v>
      </c>
      <c r="AD267">
        <v>858</v>
      </c>
      <c r="AE267" t="s">
        <v>590</v>
      </c>
      <c r="AF267">
        <v>416.5</v>
      </c>
      <c r="AG267" t="s">
        <v>138</v>
      </c>
    </row>
    <row r="268" spans="1:33" customHeight="1" ht="30">
      <c r="A268" s="3" t="s">
        <v>698</v>
      </c>
      <c r="B268" s="3" t="s">
        <v>699</v>
      </c>
      <c r="C268" s="3" t="s">
        <v>36</v>
      </c>
      <c r="D268" s="3" t="s">
        <v>64</v>
      </c>
      <c r="E268" s="3"/>
      <c r="F268" s="3"/>
      <c r="G268" s="3"/>
      <c r="H268" s="3" t="s">
        <v>589</v>
      </c>
      <c r="I268" s="4">
        <v>1</v>
      </c>
      <c r="J268" s="3" t="s">
        <v>39</v>
      </c>
      <c r="K268" s="7">
        <v>440</v>
      </c>
      <c r="L268" s="7">
        <f>K268*1.16</f>
        <v>510.4</v>
      </c>
      <c r="M268" s="7">
        <f>I268*K268</f>
        <v>440</v>
      </c>
      <c r="N268" s="7">
        <f>I268*L268</f>
        <v>510.4</v>
      </c>
      <c r="O268" s="7">
        <v>816.64</v>
      </c>
      <c r="P268" s="7"/>
      <c r="Q268" s="5">
        <f>ABS((O268/L268) - 1)</f>
        <v>0.6</v>
      </c>
      <c r="R268" s="7">
        <v>765.6</v>
      </c>
      <c r="S268" s="7"/>
      <c r="T268" s="5">
        <f>ABS((R268/L268) - 1)</f>
        <v>0.5</v>
      </c>
      <c r="U268" s="7">
        <v>714.56</v>
      </c>
      <c r="V268" s="7"/>
      <c r="W268" s="5">
        <f>ABS((U268/L268) - 1)</f>
        <v>0.4</v>
      </c>
      <c r="X268" s="7">
        <v>663.52</v>
      </c>
      <c r="Y268" s="7"/>
      <c r="Z268" s="5">
        <f>ABS((X268/L268) - 1)</f>
        <v>0.3</v>
      </c>
      <c r="AA268" s="7"/>
      <c r="AB268" s="8"/>
      <c r="AC268" s="6">
        <f>ABS((AA268/L268) - 1)</f>
        <v>1</v>
      </c>
      <c r="AD268">
        <v>858</v>
      </c>
      <c r="AE268" t="s">
        <v>590</v>
      </c>
      <c r="AF268">
        <v>440</v>
      </c>
      <c r="AG268" t="s">
        <v>138</v>
      </c>
    </row>
    <row r="269" spans="1:33" customHeight="1" ht="30">
      <c r="A269" s="9" t="s">
        <v>700</v>
      </c>
      <c r="B269" s="9" t="s">
        <v>701</v>
      </c>
      <c r="C269" s="9" t="s">
        <v>36</v>
      </c>
      <c r="D269" s="9" t="s">
        <v>44</v>
      </c>
      <c r="E269" s="9"/>
      <c r="F269" s="9"/>
      <c r="G269" s="9"/>
      <c r="H269" s="9" t="s">
        <v>599</v>
      </c>
      <c r="I269" s="10">
        <v>1</v>
      </c>
      <c r="J269" s="9" t="s">
        <v>39</v>
      </c>
      <c r="K269" s="12">
        <v>990</v>
      </c>
      <c r="L269" s="12">
        <f>K269*1.16</f>
        <v>1148.4</v>
      </c>
      <c r="M269" s="12">
        <f>I269*K269</f>
        <v>990</v>
      </c>
      <c r="N269" s="12">
        <f>I269*L269</f>
        <v>1148.4</v>
      </c>
      <c r="O269" s="12">
        <v>1837.44</v>
      </c>
      <c r="P269" s="12"/>
      <c r="Q269" s="11">
        <f>ABS((O269/L269) - 1)</f>
        <v>0.6</v>
      </c>
      <c r="R269" s="12">
        <v>1722.6</v>
      </c>
      <c r="S269" s="12"/>
      <c r="T269" s="11">
        <f>ABS((R269/L269) - 1)</f>
        <v>0.5</v>
      </c>
      <c r="U269" s="12">
        <v>1607.76</v>
      </c>
      <c r="V269" s="12"/>
      <c r="W269" s="11">
        <f>ABS((U269/L269) - 1)</f>
        <v>0.4</v>
      </c>
      <c r="X269" s="12">
        <v>1492.92</v>
      </c>
      <c r="Y269" s="12"/>
      <c r="Z269" s="11">
        <f>ABS((X269/L269) - 1)</f>
        <v>0.3</v>
      </c>
      <c r="AA269" s="12"/>
      <c r="AB269" s="8"/>
      <c r="AC269" s="6">
        <f>ABS((AA269/L269) - 1)</f>
        <v>1</v>
      </c>
      <c r="AD269">
        <v>858</v>
      </c>
      <c r="AE269" t="s">
        <v>590</v>
      </c>
      <c r="AF269">
        <v>990</v>
      </c>
      <c r="AG269" t="s">
        <v>138</v>
      </c>
    </row>
    <row r="270" spans="1:33" customHeight="1" ht="30">
      <c r="A270" s="3" t="s">
        <v>702</v>
      </c>
      <c r="B270" s="3" t="s">
        <v>703</v>
      </c>
      <c r="C270" s="3" t="s">
        <v>36</v>
      </c>
      <c r="D270" s="3" t="s">
        <v>79</v>
      </c>
      <c r="E270" s="3"/>
      <c r="F270" s="3"/>
      <c r="G270" s="3"/>
      <c r="H270" s="3" t="s">
        <v>615</v>
      </c>
      <c r="I270" s="4">
        <v>9</v>
      </c>
      <c r="J270" s="3" t="s">
        <v>39</v>
      </c>
      <c r="K270" s="7">
        <v>99</v>
      </c>
      <c r="L270" s="7">
        <f>K270*1.16</f>
        <v>114.84</v>
      </c>
      <c r="M270" s="7">
        <f>I270*K270</f>
        <v>891</v>
      </c>
      <c r="N270" s="7">
        <f>I270*L270</f>
        <v>1033.56</v>
      </c>
      <c r="O270" s="7">
        <v>183.74</v>
      </c>
      <c r="P270" s="7"/>
      <c r="Q270" s="5">
        <f>ABS((O270/L270) - 1)</f>
        <v>0.59996516893069</v>
      </c>
      <c r="R270" s="7">
        <v>172.26</v>
      </c>
      <c r="S270" s="7"/>
      <c r="T270" s="5">
        <f>ABS((R270/L270) - 1)</f>
        <v>0.5</v>
      </c>
      <c r="U270" s="7">
        <v>160.78</v>
      </c>
      <c r="V270" s="7"/>
      <c r="W270" s="5">
        <f>ABS((U270/L270) - 1)</f>
        <v>0.40003483106931</v>
      </c>
      <c r="X270" s="7">
        <v>149.29</v>
      </c>
      <c r="Y270" s="7"/>
      <c r="Z270" s="5">
        <f>ABS((X270/L270) - 1)</f>
        <v>0.29998258446534</v>
      </c>
      <c r="AA270" s="7"/>
      <c r="AB270" s="8"/>
      <c r="AC270" s="6">
        <f>ABS((AA270/L270) - 1)</f>
        <v>1</v>
      </c>
      <c r="AD270">
        <v>858</v>
      </c>
      <c r="AE270" t="s">
        <v>590</v>
      </c>
      <c r="AF270">
        <v>99</v>
      </c>
      <c r="AG270" t="s">
        <v>138</v>
      </c>
    </row>
    <row r="271" spans="1:33" customHeight="1" ht="30">
      <c r="A271" s="9" t="s">
        <v>704</v>
      </c>
      <c r="B271" s="9" t="s">
        <v>705</v>
      </c>
      <c r="C271" s="9" t="s">
        <v>36</v>
      </c>
      <c r="D271" s="9" t="s">
        <v>44</v>
      </c>
      <c r="E271" s="9"/>
      <c r="F271" s="9"/>
      <c r="G271" s="9"/>
      <c r="H271" s="9" t="s">
        <v>589</v>
      </c>
      <c r="I271" s="10">
        <v>1</v>
      </c>
      <c r="J271" s="9" t="s">
        <v>39</v>
      </c>
      <c r="K271" s="12">
        <v>990</v>
      </c>
      <c r="L271" s="12">
        <f>K271*1.16</f>
        <v>1148.4</v>
      </c>
      <c r="M271" s="12">
        <f>I271*K271</f>
        <v>990</v>
      </c>
      <c r="N271" s="12">
        <f>I271*L271</f>
        <v>1148.4</v>
      </c>
      <c r="O271" s="12">
        <v>1837.44</v>
      </c>
      <c r="P271" s="12"/>
      <c r="Q271" s="11">
        <f>ABS((O271/L271) - 1)</f>
        <v>0.6</v>
      </c>
      <c r="R271" s="12">
        <v>1722.6</v>
      </c>
      <c r="S271" s="12"/>
      <c r="T271" s="11">
        <f>ABS((R271/L271) - 1)</f>
        <v>0.5</v>
      </c>
      <c r="U271" s="12">
        <v>1607.76</v>
      </c>
      <c r="V271" s="12"/>
      <c r="W271" s="11">
        <f>ABS((U271/L271) - 1)</f>
        <v>0.4</v>
      </c>
      <c r="X271" s="12">
        <v>1492.92</v>
      </c>
      <c r="Y271" s="12"/>
      <c r="Z271" s="11">
        <f>ABS((X271/L271) - 1)</f>
        <v>0.3</v>
      </c>
      <c r="AA271" s="12"/>
      <c r="AB271" s="8"/>
      <c r="AC271" s="6">
        <f>ABS((AA271/L271) - 1)</f>
        <v>1</v>
      </c>
      <c r="AD271">
        <v>858</v>
      </c>
      <c r="AE271" t="s">
        <v>590</v>
      </c>
      <c r="AF271">
        <v>990</v>
      </c>
      <c r="AG271" t="s">
        <v>138</v>
      </c>
    </row>
    <row r="272" spans="1:33" customHeight="1" ht="30">
      <c r="A272" s="3" t="s">
        <v>706</v>
      </c>
      <c r="B272" s="3" t="s">
        <v>707</v>
      </c>
      <c r="C272" s="3" t="s">
        <v>36</v>
      </c>
      <c r="D272" s="3" t="s">
        <v>44</v>
      </c>
      <c r="E272" s="3"/>
      <c r="F272" s="3"/>
      <c r="G272" s="3"/>
      <c r="H272" s="3" t="s">
        <v>589</v>
      </c>
      <c r="I272" s="4">
        <v>1</v>
      </c>
      <c r="J272" s="3" t="s">
        <v>39</v>
      </c>
      <c r="K272" s="7">
        <v>490</v>
      </c>
      <c r="L272" s="7">
        <f>K272*1.16</f>
        <v>568.4</v>
      </c>
      <c r="M272" s="7">
        <f>I272*K272</f>
        <v>490</v>
      </c>
      <c r="N272" s="7">
        <f>I272*L272</f>
        <v>568.4</v>
      </c>
      <c r="O272" s="7">
        <v>909.44</v>
      </c>
      <c r="P272" s="7"/>
      <c r="Q272" s="5">
        <f>ABS((O272/L272) - 1)</f>
        <v>0.6</v>
      </c>
      <c r="R272" s="7">
        <v>852.6</v>
      </c>
      <c r="S272" s="7"/>
      <c r="T272" s="5">
        <f>ABS((R272/L272) - 1)</f>
        <v>0.5</v>
      </c>
      <c r="U272" s="7">
        <v>795.76</v>
      </c>
      <c r="V272" s="7"/>
      <c r="W272" s="5">
        <f>ABS((U272/L272) - 1)</f>
        <v>0.4</v>
      </c>
      <c r="X272" s="7">
        <v>738.92</v>
      </c>
      <c r="Y272" s="7"/>
      <c r="Z272" s="5">
        <f>ABS((X272/L272) - 1)</f>
        <v>0.3</v>
      </c>
      <c r="AA272" s="7"/>
      <c r="AB272" s="8"/>
      <c r="AC272" s="6">
        <f>ABS((AA272/L272) - 1)</f>
        <v>1</v>
      </c>
      <c r="AD272">
        <v>858</v>
      </c>
      <c r="AE272" t="s">
        <v>590</v>
      </c>
      <c r="AF272">
        <v>490</v>
      </c>
      <c r="AG272" t="s">
        <v>138</v>
      </c>
    </row>
    <row r="273" spans="1:33" customHeight="1" ht="30">
      <c r="A273" s="9" t="s">
        <v>708</v>
      </c>
      <c r="B273" s="9" t="s">
        <v>709</v>
      </c>
      <c r="C273" s="9" t="s">
        <v>36</v>
      </c>
      <c r="D273" s="9" t="s">
        <v>588</v>
      </c>
      <c r="E273" s="9"/>
      <c r="F273" s="9"/>
      <c r="G273" s="9"/>
      <c r="H273" s="9" t="s">
        <v>589</v>
      </c>
      <c r="I273" s="10">
        <v>1</v>
      </c>
      <c r="J273" s="9" t="s">
        <v>39</v>
      </c>
      <c r="K273" s="12">
        <v>240</v>
      </c>
      <c r="L273" s="12">
        <f>K273*1.16</f>
        <v>278.4</v>
      </c>
      <c r="M273" s="12">
        <f>I273*K273</f>
        <v>240</v>
      </c>
      <c r="N273" s="12">
        <f>I273*L273</f>
        <v>278.4</v>
      </c>
      <c r="O273" s="12">
        <v>445.44</v>
      </c>
      <c r="P273" s="12"/>
      <c r="Q273" s="11">
        <f>ABS((O273/L273) - 1)</f>
        <v>0.6</v>
      </c>
      <c r="R273" s="12">
        <v>417.6</v>
      </c>
      <c r="S273" s="12"/>
      <c r="T273" s="11">
        <f>ABS((R273/L273) - 1)</f>
        <v>0.5</v>
      </c>
      <c r="U273" s="12">
        <v>389.76</v>
      </c>
      <c r="V273" s="12"/>
      <c r="W273" s="11">
        <f>ABS((U273/L273) - 1)</f>
        <v>0.4</v>
      </c>
      <c r="X273" s="12">
        <v>361.92</v>
      </c>
      <c r="Y273" s="12"/>
      <c r="Z273" s="11">
        <f>ABS((X273/L273) - 1)</f>
        <v>0.3</v>
      </c>
      <c r="AA273" s="12"/>
      <c r="AB273" s="8"/>
      <c r="AC273" s="6">
        <f>ABS((AA273/L273) - 1)</f>
        <v>1</v>
      </c>
      <c r="AD273">
        <v>858</v>
      </c>
      <c r="AE273" t="s">
        <v>590</v>
      </c>
      <c r="AF273">
        <v>240</v>
      </c>
      <c r="AG273" t="s">
        <v>138</v>
      </c>
    </row>
    <row r="274" spans="1:33" customHeight="1" ht="30">
      <c r="A274" s="3" t="s">
        <v>710</v>
      </c>
      <c r="B274" s="3" t="s">
        <v>711</v>
      </c>
      <c r="C274" s="3" t="s">
        <v>36</v>
      </c>
      <c r="D274" s="3" t="s">
        <v>44</v>
      </c>
      <c r="E274" s="3"/>
      <c r="F274" s="3"/>
      <c r="G274" s="3"/>
      <c r="H274" s="3" t="s">
        <v>712</v>
      </c>
      <c r="I274" s="4">
        <v>2</v>
      </c>
      <c r="J274" s="3" t="s">
        <v>39</v>
      </c>
      <c r="K274" s="7">
        <v>190</v>
      </c>
      <c r="L274" s="7">
        <f>K274*1.16</f>
        <v>220.4</v>
      </c>
      <c r="M274" s="7">
        <f>I274*K274</f>
        <v>380</v>
      </c>
      <c r="N274" s="7">
        <f>I274*L274</f>
        <v>440.8</v>
      </c>
      <c r="O274" s="7">
        <v>352.64</v>
      </c>
      <c r="P274" s="7"/>
      <c r="Q274" s="5">
        <f>ABS((O274/L274) - 1)</f>
        <v>0.6</v>
      </c>
      <c r="R274" s="7">
        <v>330.6</v>
      </c>
      <c r="S274" s="7"/>
      <c r="T274" s="5">
        <f>ABS((R274/L274) - 1)</f>
        <v>0.5</v>
      </c>
      <c r="U274" s="7">
        <v>308.56</v>
      </c>
      <c r="V274" s="7"/>
      <c r="W274" s="5">
        <f>ABS((U274/L274) - 1)</f>
        <v>0.4</v>
      </c>
      <c r="X274" s="7">
        <v>286.52</v>
      </c>
      <c r="Y274" s="7"/>
      <c r="Z274" s="5">
        <f>ABS((X274/L274) - 1)</f>
        <v>0.3</v>
      </c>
      <c r="AA274" s="7"/>
      <c r="AB274" s="8"/>
      <c r="AC274" s="6">
        <f>ABS((AA274/L274) - 1)</f>
        <v>1</v>
      </c>
      <c r="AD274">
        <v>858</v>
      </c>
      <c r="AE274" t="s">
        <v>590</v>
      </c>
      <c r="AF274">
        <v>190</v>
      </c>
      <c r="AG274" t="s">
        <v>138</v>
      </c>
    </row>
    <row r="275" spans="1:33" customHeight="1" ht="30">
      <c r="A275" s="9" t="s">
        <v>713</v>
      </c>
      <c r="B275" s="9" t="s">
        <v>714</v>
      </c>
      <c r="C275" s="9" t="s">
        <v>36</v>
      </c>
      <c r="D275" s="9" t="s">
        <v>44</v>
      </c>
      <c r="E275" s="9"/>
      <c r="F275" s="9"/>
      <c r="G275" s="9"/>
      <c r="H275" s="9" t="s">
        <v>589</v>
      </c>
      <c r="I275" s="10">
        <v>1</v>
      </c>
      <c r="J275" s="9" t="s">
        <v>39</v>
      </c>
      <c r="K275" s="12">
        <v>240</v>
      </c>
      <c r="L275" s="12">
        <f>K275*1.16</f>
        <v>278.4</v>
      </c>
      <c r="M275" s="12">
        <f>I275*K275</f>
        <v>240</v>
      </c>
      <c r="N275" s="12">
        <f>I275*L275</f>
        <v>278.4</v>
      </c>
      <c r="O275" s="12">
        <v>445.44</v>
      </c>
      <c r="P275" s="12"/>
      <c r="Q275" s="11">
        <f>ABS((O275/L275) - 1)</f>
        <v>0.6</v>
      </c>
      <c r="R275" s="12">
        <v>417.6</v>
      </c>
      <c r="S275" s="12"/>
      <c r="T275" s="11">
        <f>ABS((R275/L275) - 1)</f>
        <v>0.5</v>
      </c>
      <c r="U275" s="12">
        <v>389.76</v>
      </c>
      <c r="V275" s="12"/>
      <c r="W275" s="11">
        <f>ABS((U275/L275) - 1)</f>
        <v>0.4</v>
      </c>
      <c r="X275" s="12">
        <v>361.92</v>
      </c>
      <c r="Y275" s="12"/>
      <c r="Z275" s="11">
        <f>ABS((X275/L275) - 1)</f>
        <v>0.3</v>
      </c>
      <c r="AA275" s="12"/>
      <c r="AB275" s="8"/>
      <c r="AC275" s="6">
        <f>ABS((AA275/L275) - 1)</f>
        <v>1</v>
      </c>
      <c r="AD275">
        <v>858</v>
      </c>
      <c r="AE275" t="s">
        <v>590</v>
      </c>
      <c r="AF275">
        <v>240</v>
      </c>
      <c r="AG275" t="s">
        <v>138</v>
      </c>
    </row>
    <row r="276" spans="1:33" customHeight="1" ht="30">
      <c r="A276" s="3" t="s">
        <v>715</v>
      </c>
      <c r="B276" s="3" t="s">
        <v>716</v>
      </c>
      <c r="C276" s="3" t="s">
        <v>36</v>
      </c>
      <c r="D276" s="3" t="s">
        <v>44</v>
      </c>
      <c r="E276" s="3"/>
      <c r="F276" s="3"/>
      <c r="G276" s="3"/>
      <c r="H276" s="3" t="s">
        <v>599</v>
      </c>
      <c r="I276" s="4">
        <v>1</v>
      </c>
      <c r="J276" s="3" t="s">
        <v>39</v>
      </c>
      <c r="K276" s="7">
        <v>390</v>
      </c>
      <c r="L276" s="7">
        <f>K276*1.16</f>
        <v>452.4</v>
      </c>
      <c r="M276" s="7">
        <f>I276*K276</f>
        <v>390</v>
      </c>
      <c r="N276" s="7">
        <f>I276*L276</f>
        <v>452.4</v>
      </c>
      <c r="O276" s="7">
        <v>723.84</v>
      </c>
      <c r="P276" s="7"/>
      <c r="Q276" s="5">
        <f>ABS((O276/L276) - 1)</f>
        <v>0.6</v>
      </c>
      <c r="R276" s="7">
        <v>678.6</v>
      </c>
      <c r="S276" s="7"/>
      <c r="T276" s="5">
        <f>ABS((R276/L276) - 1)</f>
        <v>0.5</v>
      </c>
      <c r="U276" s="7">
        <v>633.36</v>
      </c>
      <c r="V276" s="7"/>
      <c r="W276" s="5">
        <f>ABS((U276/L276) - 1)</f>
        <v>0.4</v>
      </c>
      <c r="X276" s="7">
        <v>588.12</v>
      </c>
      <c r="Y276" s="7"/>
      <c r="Z276" s="5">
        <f>ABS((X276/L276) - 1)</f>
        <v>0.3</v>
      </c>
      <c r="AA276" s="7"/>
      <c r="AB276" s="8"/>
      <c r="AC276" s="6">
        <f>ABS((AA276/L276) - 1)</f>
        <v>1</v>
      </c>
      <c r="AD276">
        <v>848</v>
      </c>
      <c r="AE276" t="s">
        <v>585</v>
      </c>
      <c r="AF276">
        <v>390</v>
      </c>
      <c r="AG276" t="s">
        <v>138</v>
      </c>
    </row>
    <row r="277" spans="1:33" customHeight="1" ht="30">
      <c r="A277" s="9" t="s">
        <v>717</v>
      </c>
      <c r="B277" s="9" t="s">
        <v>718</v>
      </c>
      <c r="C277" s="9" t="s">
        <v>36</v>
      </c>
      <c r="D277" s="9" t="s">
        <v>79</v>
      </c>
      <c r="E277" s="9"/>
      <c r="F277" s="9"/>
      <c r="G277" s="9"/>
      <c r="H277" s="9" t="s">
        <v>599</v>
      </c>
      <c r="I277" s="10">
        <v>1</v>
      </c>
      <c r="J277" s="9" t="s">
        <v>39</v>
      </c>
      <c r="K277" s="12">
        <v>80</v>
      </c>
      <c r="L277" s="12">
        <f>K277*1.16</f>
        <v>92.8</v>
      </c>
      <c r="M277" s="12">
        <f>I277*K277</f>
        <v>80</v>
      </c>
      <c r="N277" s="12">
        <f>I277*L277</f>
        <v>92.8</v>
      </c>
      <c r="O277" s="12">
        <v>148.48</v>
      </c>
      <c r="P277" s="12"/>
      <c r="Q277" s="11">
        <f>ABS((O277/L277) - 1)</f>
        <v>0.6</v>
      </c>
      <c r="R277" s="12">
        <v>139.2</v>
      </c>
      <c r="S277" s="12"/>
      <c r="T277" s="11">
        <f>ABS((R277/L277) - 1)</f>
        <v>0.5</v>
      </c>
      <c r="U277" s="12">
        <v>129.92</v>
      </c>
      <c r="V277" s="12"/>
      <c r="W277" s="11">
        <f>ABS((U277/L277) - 1)</f>
        <v>0.4</v>
      </c>
      <c r="X277" s="12">
        <v>120.64</v>
      </c>
      <c r="Y277" s="12"/>
      <c r="Z277" s="11">
        <f>ABS((X277/L277) - 1)</f>
        <v>0.3</v>
      </c>
      <c r="AA277" s="12"/>
      <c r="AB277" s="8"/>
      <c r="AC277" s="6">
        <f>ABS((AA277/L277) - 1)</f>
        <v>1</v>
      </c>
      <c r="AD277">
        <v>858</v>
      </c>
      <c r="AE277" t="s">
        <v>590</v>
      </c>
      <c r="AF277">
        <v>80</v>
      </c>
      <c r="AG277" t="s">
        <v>138</v>
      </c>
    </row>
    <row r="278" spans="1:33" customHeight="1" ht="30">
      <c r="A278" s="3" t="s">
        <v>719</v>
      </c>
      <c r="B278" s="3" t="s">
        <v>720</v>
      </c>
      <c r="C278" s="3" t="s">
        <v>36</v>
      </c>
      <c r="D278" s="3" t="s">
        <v>79</v>
      </c>
      <c r="E278" s="3"/>
      <c r="F278" s="3"/>
      <c r="G278" s="3"/>
      <c r="H278" s="3" t="s">
        <v>589</v>
      </c>
      <c r="I278" s="4">
        <v>1</v>
      </c>
      <c r="J278" s="3" t="s">
        <v>39</v>
      </c>
      <c r="K278" s="7">
        <v>50</v>
      </c>
      <c r="L278" s="7">
        <f>K278*1.16</f>
        <v>58</v>
      </c>
      <c r="M278" s="7">
        <f>I278*K278</f>
        <v>50</v>
      </c>
      <c r="N278" s="7">
        <f>I278*L278</f>
        <v>58</v>
      </c>
      <c r="O278" s="7">
        <v>92.8</v>
      </c>
      <c r="P278" s="7"/>
      <c r="Q278" s="5">
        <f>ABS((O278/L278) - 1)</f>
        <v>0.6</v>
      </c>
      <c r="R278" s="7">
        <v>87</v>
      </c>
      <c r="S278" s="7"/>
      <c r="T278" s="5">
        <f>ABS((R278/L278) - 1)</f>
        <v>0.5</v>
      </c>
      <c r="U278" s="7">
        <v>81.2</v>
      </c>
      <c r="V278" s="7"/>
      <c r="W278" s="5">
        <f>ABS((U278/L278) - 1)</f>
        <v>0.4</v>
      </c>
      <c r="X278" s="7">
        <v>75.4</v>
      </c>
      <c r="Y278" s="7"/>
      <c r="Z278" s="5">
        <f>ABS((X278/L278) - 1)</f>
        <v>0.3</v>
      </c>
      <c r="AA278" s="7"/>
      <c r="AB278" s="8"/>
      <c r="AC278" s="6">
        <f>ABS((AA278/L278) - 1)</f>
        <v>1</v>
      </c>
      <c r="AD278">
        <v>858</v>
      </c>
      <c r="AE278" t="s">
        <v>590</v>
      </c>
      <c r="AF278">
        <v>50</v>
      </c>
      <c r="AG278" t="s">
        <v>138</v>
      </c>
    </row>
    <row r="279" spans="1:33" customHeight="1" ht="30">
      <c r="A279" s="9" t="s">
        <v>721</v>
      </c>
      <c r="B279" s="9" t="s">
        <v>722</v>
      </c>
      <c r="C279" s="9" t="s">
        <v>36</v>
      </c>
      <c r="D279" s="9" t="s">
        <v>79</v>
      </c>
      <c r="E279" s="9"/>
      <c r="F279" s="9"/>
      <c r="G279" s="9"/>
      <c r="H279" s="9" t="s">
        <v>589</v>
      </c>
      <c r="I279" s="10">
        <v>1</v>
      </c>
      <c r="J279" s="9" t="s">
        <v>39</v>
      </c>
      <c r="K279" s="12">
        <v>50</v>
      </c>
      <c r="L279" s="12">
        <f>K279*1.16</f>
        <v>58</v>
      </c>
      <c r="M279" s="12">
        <f>I279*K279</f>
        <v>50</v>
      </c>
      <c r="N279" s="12">
        <f>I279*L279</f>
        <v>58</v>
      </c>
      <c r="O279" s="12">
        <v>92.8</v>
      </c>
      <c r="P279" s="12"/>
      <c r="Q279" s="11">
        <f>ABS((O279/L279) - 1)</f>
        <v>0.6</v>
      </c>
      <c r="R279" s="12">
        <v>87</v>
      </c>
      <c r="S279" s="12"/>
      <c r="T279" s="11">
        <f>ABS((R279/L279) - 1)</f>
        <v>0.5</v>
      </c>
      <c r="U279" s="12">
        <v>81.2</v>
      </c>
      <c r="V279" s="12"/>
      <c r="W279" s="11">
        <f>ABS((U279/L279) - 1)</f>
        <v>0.4</v>
      </c>
      <c r="X279" s="12">
        <v>75.4</v>
      </c>
      <c r="Y279" s="12"/>
      <c r="Z279" s="11">
        <f>ABS((X279/L279) - 1)</f>
        <v>0.3</v>
      </c>
      <c r="AA279" s="12"/>
      <c r="AB279" s="8"/>
      <c r="AC279" s="6">
        <f>ABS((AA279/L279) - 1)</f>
        <v>1</v>
      </c>
      <c r="AD279">
        <v>858</v>
      </c>
      <c r="AE279" t="s">
        <v>590</v>
      </c>
      <c r="AF279">
        <v>50</v>
      </c>
      <c r="AG279" t="s">
        <v>138</v>
      </c>
    </row>
    <row r="280" spans="1:33" customHeight="1" ht="30">
      <c r="A280" s="3" t="s">
        <v>723</v>
      </c>
      <c r="B280" s="3" t="s">
        <v>724</v>
      </c>
      <c r="C280" s="3" t="s">
        <v>36</v>
      </c>
      <c r="D280" s="3" t="s">
        <v>79</v>
      </c>
      <c r="E280" s="3"/>
      <c r="F280" s="3"/>
      <c r="G280" s="3"/>
      <c r="H280" s="3" t="s">
        <v>725</v>
      </c>
      <c r="I280" s="4">
        <v>1</v>
      </c>
      <c r="J280" s="3" t="s">
        <v>39</v>
      </c>
      <c r="K280" s="7">
        <v>50</v>
      </c>
      <c r="L280" s="7">
        <f>K280*1.16</f>
        <v>58</v>
      </c>
      <c r="M280" s="7">
        <f>I280*K280</f>
        <v>50</v>
      </c>
      <c r="N280" s="7">
        <f>I280*L280</f>
        <v>58</v>
      </c>
      <c r="O280" s="7">
        <v>92.8</v>
      </c>
      <c r="P280" s="7"/>
      <c r="Q280" s="5">
        <f>ABS((O280/L280) - 1)</f>
        <v>0.6</v>
      </c>
      <c r="R280" s="7">
        <v>87</v>
      </c>
      <c r="S280" s="7"/>
      <c r="T280" s="5">
        <f>ABS((R280/L280) - 1)</f>
        <v>0.5</v>
      </c>
      <c r="U280" s="7">
        <v>81.2</v>
      </c>
      <c r="V280" s="7"/>
      <c r="W280" s="5">
        <f>ABS((U280/L280) - 1)</f>
        <v>0.4</v>
      </c>
      <c r="X280" s="7">
        <v>75.4</v>
      </c>
      <c r="Y280" s="7"/>
      <c r="Z280" s="5">
        <f>ABS((X280/L280) - 1)</f>
        <v>0.3</v>
      </c>
      <c r="AA280" s="7"/>
      <c r="AB280" s="8"/>
      <c r="AC280" s="6">
        <f>ABS((AA280/L280) - 1)</f>
        <v>1</v>
      </c>
      <c r="AD280">
        <v>858</v>
      </c>
      <c r="AE280" t="s">
        <v>590</v>
      </c>
      <c r="AF280">
        <v>50</v>
      </c>
      <c r="AG280" t="s">
        <v>138</v>
      </c>
    </row>
    <row r="281" spans="1:33" customHeight="1" ht="30">
      <c r="A281" s="9" t="s">
        <v>726</v>
      </c>
      <c r="B281" s="9" t="s">
        <v>727</v>
      </c>
      <c r="C281" s="9" t="s">
        <v>36</v>
      </c>
      <c r="D281" s="9" t="s">
        <v>79</v>
      </c>
      <c r="E281" s="9"/>
      <c r="F281" s="9"/>
      <c r="G281" s="9"/>
      <c r="H281" s="9" t="s">
        <v>725</v>
      </c>
      <c r="I281" s="10">
        <v>1</v>
      </c>
      <c r="J281" s="9" t="s">
        <v>39</v>
      </c>
      <c r="K281" s="12">
        <v>50</v>
      </c>
      <c r="L281" s="12">
        <f>K281*1.16</f>
        <v>58</v>
      </c>
      <c r="M281" s="12">
        <f>I281*K281</f>
        <v>50</v>
      </c>
      <c r="N281" s="12">
        <f>I281*L281</f>
        <v>58</v>
      </c>
      <c r="O281" s="12">
        <v>92.8</v>
      </c>
      <c r="P281" s="12"/>
      <c r="Q281" s="11">
        <f>ABS((O281/L281) - 1)</f>
        <v>0.6</v>
      </c>
      <c r="R281" s="12">
        <v>87</v>
      </c>
      <c r="S281" s="12"/>
      <c r="T281" s="11">
        <f>ABS((R281/L281) - 1)</f>
        <v>0.5</v>
      </c>
      <c r="U281" s="12">
        <v>81.2</v>
      </c>
      <c r="V281" s="12"/>
      <c r="W281" s="11">
        <f>ABS((U281/L281) - 1)</f>
        <v>0.4</v>
      </c>
      <c r="X281" s="12">
        <v>75.4</v>
      </c>
      <c r="Y281" s="12"/>
      <c r="Z281" s="11">
        <f>ABS((X281/L281) - 1)</f>
        <v>0.3</v>
      </c>
      <c r="AA281" s="12"/>
      <c r="AB281" s="8"/>
      <c r="AC281" s="6">
        <f>ABS((AA281/L281) - 1)</f>
        <v>1</v>
      </c>
      <c r="AD281">
        <v>858</v>
      </c>
      <c r="AE281" t="s">
        <v>590</v>
      </c>
      <c r="AF281">
        <v>50</v>
      </c>
      <c r="AG281" t="s">
        <v>138</v>
      </c>
    </row>
    <row r="282" spans="1:33" customHeight="1" ht="30">
      <c r="A282" s="3" t="s">
        <v>728</v>
      </c>
      <c r="B282" s="3" t="s">
        <v>729</v>
      </c>
      <c r="C282" s="3" t="s">
        <v>36</v>
      </c>
      <c r="D282" s="3" t="s">
        <v>79</v>
      </c>
      <c r="E282" s="3"/>
      <c r="F282" s="3"/>
      <c r="G282" s="3"/>
      <c r="H282" s="3" t="s">
        <v>725</v>
      </c>
      <c r="I282" s="4">
        <v>2</v>
      </c>
      <c r="J282" s="3" t="s">
        <v>39</v>
      </c>
      <c r="K282" s="7">
        <v>50</v>
      </c>
      <c r="L282" s="7">
        <f>K282*1.16</f>
        <v>58</v>
      </c>
      <c r="M282" s="7">
        <f>I282*K282</f>
        <v>100</v>
      </c>
      <c r="N282" s="7">
        <f>I282*L282</f>
        <v>116</v>
      </c>
      <c r="O282" s="7">
        <v>92.8</v>
      </c>
      <c r="P282" s="7"/>
      <c r="Q282" s="5">
        <f>ABS((O282/L282) - 1)</f>
        <v>0.6</v>
      </c>
      <c r="R282" s="7">
        <v>87</v>
      </c>
      <c r="S282" s="7"/>
      <c r="T282" s="5">
        <f>ABS((R282/L282) - 1)</f>
        <v>0.5</v>
      </c>
      <c r="U282" s="7">
        <v>81.2</v>
      </c>
      <c r="V282" s="7"/>
      <c r="W282" s="5">
        <f>ABS((U282/L282) - 1)</f>
        <v>0.4</v>
      </c>
      <c r="X282" s="7">
        <v>75.4</v>
      </c>
      <c r="Y282" s="7"/>
      <c r="Z282" s="5">
        <f>ABS((X282/L282) - 1)</f>
        <v>0.3</v>
      </c>
      <c r="AA282" s="7"/>
      <c r="AB282" s="8"/>
      <c r="AC282" s="6">
        <f>ABS((AA282/L282) - 1)</f>
        <v>1</v>
      </c>
      <c r="AD282">
        <v>858</v>
      </c>
      <c r="AE282" t="s">
        <v>590</v>
      </c>
      <c r="AF282">
        <v>50</v>
      </c>
      <c r="AG282" t="s">
        <v>138</v>
      </c>
    </row>
    <row r="283" spans="1:33" customHeight="1" ht="30">
      <c r="A283" s="9" t="s">
        <v>730</v>
      </c>
      <c r="B283" s="9" t="s">
        <v>731</v>
      </c>
      <c r="C283" s="9" t="s">
        <v>36</v>
      </c>
      <c r="D283" s="9" t="s">
        <v>79</v>
      </c>
      <c r="E283" s="9"/>
      <c r="F283" s="9"/>
      <c r="G283" s="9"/>
      <c r="H283" s="9" t="s">
        <v>725</v>
      </c>
      <c r="I283" s="10">
        <v>2</v>
      </c>
      <c r="J283" s="9" t="s">
        <v>39</v>
      </c>
      <c r="K283" s="12">
        <v>50</v>
      </c>
      <c r="L283" s="12">
        <f>K283*1.16</f>
        <v>58</v>
      </c>
      <c r="M283" s="12">
        <f>I283*K283</f>
        <v>100</v>
      </c>
      <c r="N283" s="12">
        <f>I283*L283</f>
        <v>116</v>
      </c>
      <c r="O283" s="12">
        <v>92.8</v>
      </c>
      <c r="P283" s="12"/>
      <c r="Q283" s="11">
        <f>ABS((O283/L283) - 1)</f>
        <v>0.6</v>
      </c>
      <c r="R283" s="12">
        <v>87</v>
      </c>
      <c r="S283" s="12"/>
      <c r="T283" s="11">
        <f>ABS((R283/L283) - 1)</f>
        <v>0.5</v>
      </c>
      <c r="U283" s="12">
        <v>81.2</v>
      </c>
      <c r="V283" s="12"/>
      <c r="W283" s="11">
        <f>ABS((U283/L283) - 1)</f>
        <v>0.4</v>
      </c>
      <c r="X283" s="12">
        <v>75.4</v>
      </c>
      <c r="Y283" s="12"/>
      <c r="Z283" s="11">
        <f>ABS((X283/L283) - 1)</f>
        <v>0.3</v>
      </c>
      <c r="AA283" s="12"/>
      <c r="AB283" s="8"/>
      <c r="AC283" s="6">
        <f>ABS((AA283/L283) - 1)</f>
        <v>1</v>
      </c>
      <c r="AD283">
        <v>858</v>
      </c>
      <c r="AE283" t="s">
        <v>590</v>
      </c>
      <c r="AF283">
        <v>50</v>
      </c>
      <c r="AG283" t="s">
        <v>138</v>
      </c>
    </row>
    <row r="284" spans="1:33" customHeight="1" ht="30">
      <c r="A284" s="3" t="s">
        <v>732</v>
      </c>
      <c r="B284" s="3" t="s">
        <v>733</v>
      </c>
      <c r="C284" s="3" t="s">
        <v>36</v>
      </c>
      <c r="D284" s="3" t="s">
        <v>64</v>
      </c>
      <c r="E284" s="3"/>
      <c r="F284" s="3"/>
      <c r="G284" s="3"/>
      <c r="H284" s="3" t="s">
        <v>589</v>
      </c>
      <c r="I284" s="4">
        <v>1</v>
      </c>
      <c r="J284" s="3" t="s">
        <v>39</v>
      </c>
      <c r="K284" s="7">
        <v>290</v>
      </c>
      <c r="L284" s="7">
        <f>K284*1.16</f>
        <v>336.4</v>
      </c>
      <c r="M284" s="7">
        <f>I284*K284</f>
        <v>290</v>
      </c>
      <c r="N284" s="7">
        <f>I284*L284</f>
        <v>336.4</v>
      </c>
      <c r="O284" s="7">
        <v>538.24</v>
      </c>
      <c r="P284" s="7"/>
      <c r="Q284" s="5">
        <f>ABS((O284/L284) - 1)</f>
        <v>0.6</v>
      </c>
      <c r="R284" s="7">
        <v>504.6</v>
      </c>
      <c r="S284" s="7"/>
      <c r="T284" s="5">
        <f>ABS((R284/L284) - 1)</f>
        <v>0.5</v>
      </c>
      <c r="U284" s="7">
        <v>470.96</v>
      </c>
      <c r="V284" s="7"/>
      <c r="W284" s="5">
        <f>ABS((U284/L284) - 1)</f>
        <v>0.4</v>
      </c>
      <c r="X284" s="7">
        <v>437.32</v>
      </c>
      <c r="Y284" s="7"/>
      <c r="Z284" s="5">
        <f>ABS((X284/L284) - 1)</f>
        <v>0.3</v>
      </c>
      <c r="AA284" s="7"/>
      <c r="AB284" s="8"/>
      <c r="AC284" s="6">
        <f>ABS((AA284/L284) - 1)</f>
        <v>1</v>
      </c>
      <c r="AD284">
        <v>848</v>
      </c>
      <c r="AE284" t="s">
        <v>585</v>
      </c>
      <c r="AF284">
        <v>290</v>
      </c>
      <c r="AG284" t="s">
        <v>138</v>
      </c>
    </row>
    <row r="285" spans="1:33" customHeight="1" ht="30">
      <c r="A285" s="9" t="s">
        <v>734</v>
      </c>
      <c r="B285" s="9" t="s">
        <v>735</v>
      </c>
      <c r="C285" s="9" t="s">
        <v>36</v>
      </c>
      <c r="D285" s="9" t="s">
        <v>64</v>
      </c>
      <c r="E285" s="9"/>
      <c r="F285" s="9"/>
      <c r="G285" s="9"/>
      <c r="H285" s="9" t="s">
        <v>589</v>
      </c>
      <c r="I285" s="10">
        <v>1</v>
      </c>
      <c r="J285" s="9" t="s">
        <v>39</v>
      </c>
      <c r="K285" s="12">
        <v>220</v>
      </c>
      <c r="L285" s="12">
        <f>K285*1.16</f>
        <v>255.2</v>
      </c>
      <c r="M285" s="12">
        <f>I285*K285</f>
        <v>220</v>
      </c>
      <c r="N285" s="12">
        <f>I285*L285</f>
        <v>255.2</v>
      </c>
      <c r="O285" s="12">
        <v>408.32</v>
      </c>
      <c r="P285" s="12"/>
      <c r="Q285" s="11">
        <f>ABS((O285/L285) - 1)</f>
        <v>0.6</v>
      </c>
      <c r="R285" s="12">
        <v>382.8</v>
      </c>
      <c r="S285" s="12"/>
      <c r="T285" s="11">
        <f>ABS((R285/L285) - 1)</f>
        <v>0.5</v>
      </c>
      <c r="U285" s="12">
        <v>357.28</v>
      </c>
      <c r="V285" s="12"/>
      <c r="W285" s="11">
        <f>ABS((U285/L285) - 1)</f>
        <v>0.4</v>
      </c>
      <c r="X285" s="12">
        <v>331.76</v>
      </c>
      <c r="Y285" s="12"/>
      <c r="Z285" s="11">
        <f>ABS((X285/L285) - 1)</f>
        <v>0.3</v>
      </c>
      <c r="AA285" s="12"/>
      <c r="AB285" s="8"/>
      <c r="AC285" s="6">
        <f>ABS((AA285/L285) - 1)</f>
        <v>1</v>
      </c>
      <c r="AD285">
        <v>848</v>
      </c>
      <c r="AE285" t="s">
        <v>585</v>
      </c>
      <c r="AF285">
        <v>220</v>
      </c>
      <c r="AG285" t="s">
        <v>138</v>
      </c>
    </row>
    <row r="286" spans="1:33" customHeight="1" ht="30">
      <c r="A286" s="3" t="s">
        <v>736</v>
      </c>
      <c r="B286" s="3" t="s">
        <v>737</v>
      </c>
      <c r="C286" s="3" t="s">
        <v>36</v>
      </c>
      <c r="D286" s="3" t="s">
        <v>64</v>
      </c>
      <c r="E286" s="3"/>
      <c r="F286" s="3"/>
      <c r="G286" s="3"/>
      <c r="H286" s="3" t="s">
        <v>589</v>
      </c>
      <c r="I286" s="4">
        <v>2</v>
      </c>
      <c r="J286" s="3" t="s">
        <v>39</v>
      </c>
      <c r="K286" s="7">
        <v>490</v>
      </c>
      <c r="L286" s="7">
        <f>K286*1.16</f>
        <v>568.4</v>
      </c>
      <c r="M286" s="7">
        <f>I286*K286</f>
        <v>980</v>
      </c>
      <c r="N286" s="7">
        <f>I286*L286</f>
        <v>1136.8</v>
      </c>
      <c r="O286" s="7">
        <v>909.44</v>
      </c>
      <c r="P286" s="7"/>
      <c r="Q286" s="5">
        <f>ABS((O286/L286) - 1)</f>
        <v>0.6</v>
      </c>
      <c r="R286" s="7">
        <v>852.6</v>
      </c>
      <c r="S286" s="7"/>
      <c r="T286" s="5">
        <f>ABS((R286/L286) - 1)</f>
        <v>0.5</v>
      </c>
      <c r="U286" s="7">
        <v>795.76</v>
      </c>
      <c r="V286" s="7"/>
      <c r="W286" s="5">
        <f>ABS((U286/L286) - 1)</f>
        <v>0.4</v>
      </c>
      <c r="X286" s="7">
        <v>738.92</v>
      </c>
      <c r="Y286" s="7"/>
      <c r="Z286" s="5">
        <f>ABS((X286/L286) - 1)</f>
        <v>0.3</v>
      </c>
      <c r="AA286" s="7"/>
      <c r="AB286" s="8"/>
      <c r="AC286" s="6">
        <f>ABS((AA286/L286) - 1)</f>
        <v>1</v>
      </c>
      <c r="AD286">
        <v>848</v>
      </c>
      <c r="AE286" t="s">
        <v>585</v>
      </c>
      <c r="AF286">
        <v>490</v>
      </c>
      <c r="AG286" t="s">
        <v>138</v>
      </c>
    </row>
    <row r="287" spans="1:33" customHeight="1" ht="30">
      <c r="A287" s="9" t="s">
        <v>738</v>
      </c>
      <c r="B287" s="9" t="s">
        <v>739</v>
      </c>
      <c r="C287" s="9" t="s">
        <v>36</v>
      </c>
      <c r="D287" s="9" t="s">
        <v>79</v>
      </c>
      <c r="E287" s="9"/>
      <c r="F287" s="9"/>
      <c r="G287" s="9"/>
      <c r="H287" s="9" t="s">
        <v>589</v>
      </c>
      <c r="I287" s="10">
        <v>1</v>
      </c>
      <c r="J287" s="9" t="s">
        <v>229</v>
      </c>
      <c r="K287" s="12">
        <v>40</v>
      </c>
      <c r="L287" s="12">
        <f>K287*1.16</f>
        <v>46.4</v>
      </c>
      <c r="M287" s="12">
        <f>I287*K287</f>
        <v>40</v>
      </c>
      <c r="N287" s="12">
        <f>I287*L287</f>
        <v>46.4</v>
      </c>
      <c r="O287" s="12">
        <v>74.24</v>
      </c>
      <c r="P287" s="12"/>
      <c r="Q287" s="11">
        <f>ABS((O287/L287) - 1)</f>
        <v>0.6</v>
      </c>
      <c r="R287" s="12">
        <v>69.6</v>
      </c>
      <c r="S287" s="12"/>
      <c r="T287" s="11">
        <f>ABS((R287/L287) - 1)</f>
        <v>0.5</v>
      </c>
      <c r="U287" s="12">
        <v>64.96</v>
      </c>
      <c r="V287" s="12"/>
      <c r="W287" s="11">
        <f>ABS((U287/L287) - 1)</f>
        <v>0.4</v>
      </c>
      <c r="X287" s="12">
        <v>60.32</v>
      </c>
      <c r="Y287" s="12"/>
      <c r="Z287" s="11">
        <f>ABS((X287/L287) - 1)</f>
        <v>0.3</v>
      </c>
      <c r="AA287" s="12"/>
      <c r="AB287" s="8"/>
      <c r="AC287" s="6">
        <f>ABS((AA287/L287) - 1)</f>
        <v>1</v>
      </c>
      <c r="AD287">
        <v>858</v>
      </c>
      <c r="AE287" t="s">
        <v>590</v>
      </c>
      <c r="AF287">
        <v>40</v>
      </c>
      <c r="AG287" t="s">
        <v>138</v>
      </c>
    </row>
    <row r="288" spans="1:33" customHeight="1" ht="30">
      <c r="A288" s="3" t="s">
        <v>740</v>
      </c>
      <c r="B288" s="3" t="s">
        <v>741</v>
      </c>
      <c r="C288" s="3" t="s">
        <v>36</v>
      </c>
      <c r="D288" s="3" t="s">
        <v>113</v>
      </c>
      <c r="E288" s="3"/>
      <c r="F288" s="3"/>
      <c r="G288" s="3"/>
      <c r="H288" s="3"/>
      <c r="I288" s="4">
        <v>1</v>
      </c>
      <c r="J288" s="3" t="s">
        <v>39</v>
      </c>
      <c r="K288" s="7">
        <v>150</v>
      </c>
      <c r="L288" s="7">
        <f>K288*1.16</f>
        <v>174</v>
      </c>
      <c r="M288" s="7">
        <f>I288*K288</f>
        <v>150</v>
      </c>
      <c r="N288" s="7">
        <f>I288*L288</f>
        <v>174</v>
      </c>
      <c r="O288" s="7">
        <v>278.4</v>
      </c>
      <c r="P288" s="7"/>
      <c r="Q288" s="5">
        <f>ABS((O288/L288) - 1)</f>
        <v>0.6</v>
      </c>
      <c r="R288" s="7">
        <v>261</v>
      </c>
      <c r="S288" s="7"/>
      <c r="T288" s="5">
        <f>ABS((R288/L288) - 1)</f>
        <v>0.5</v>
      </c>
      <c r="U288" s="7">
        <v>243.6</v>
      </c>
      <c r="V288" s="7"/>
      <c r="W288" s="5">
        <f>ABS((U288/L288) - 1)</f>
        <v>0.4</v>
      </c>
      <c r="X288" s="7">
        <v>226.2</v>
      </c>
      <c r="Y288" s="7"/>
      <c r="Z288" s="5">
        <f>ABS((X288/L288) - 1)</f>
        <v>0.3</v>
      </c>
      <c r="AA288" s="7"/>
      <c r="AB288" s="8"/>
      <c r="AC288" s="6">
        <f>ABS((AA288/L288) - 1)</f>
        <v>1</v>
      </c>
      <c r="AD288">
        <v>848</v>
      </c>
      <c r="AE288" t="s">
        <v>585</v>
      </c>
      <c r="AF288">
        <v>150</v>
      </c>
      <c r="AG288" t="s">
        <v>138</v>
      </c>
    </row>
    <row r="289" spans="1:33" customHeight="1" ht="30">
      <c r="A289" s="9" t="s">
        <v>742</v>
      </c>
      <c r="B289" s="9" t="s">
        <v>743</v>
      </c>
      <c r="C289" s="9" t="s">
        <v>36</v>
      </c>
      <c r="D289" s="9" t="s">
        <v>79</v>
      </c>
      <c r="E289" s="9"/>
      <c r="F289" s="9"/>
      <c r="G289" s="9"/>
      <c r="H289" s="9" t="s">
        <v>599</v>
      </c>
      <c r="I289" s="10">
        <v>1</v>
      </c>
      <c r="J289" s="9" t="s">
        <v>39</v>
      </c>
      <c r="K289" s="12">
        <v>50</v>
      </c>
      <c r="L289" s="12">
        <f>K289*1.16</f>
        <v>58</v>
      </c>
      <c r="M289" s="12">
        <f>I289*K289</f>
        <v>50</v>
      </c>
      <c r="N289" s="12">
        <f>I289*L289</f>
        <v>58</v>
      </c>
      <c r="O289" s="12">
        <v>92.8</v>
      </c>
      <c r="P289" s="12"/>
      <c r="Q289" s="11">
        <f>ABS((O289/L289) - 1)</f>
        <v>0.6</v>
      </c>
      <c r="R289" s="12">
        <v>87</v>
      </c>
      <c r="S289" s="12"/>
      <c r="T289" s="11">
        <f>ABS((R289/L289) - 1)</f>
        <v>0.5</v>
      </c>
      <c r="U289" s="12">
        <v>81.2</v>
      </c>
      <c r="V289" s="12"/>
      <c r="W289" s="11">
        <f>ABS((U289/L289) - 1)</f>
        <v>0.4</v>
      </c>
      <c r="X289" s="12">
        <v>75.4</v>
      </c>
      <c r="Y289" s="12"/>
      <c r="Z289" s="11">
        <f>ABS((X289/L289) - 1)</f>
        <v>0.3</v>
      </c>
      <c r="AA289" s="12"/>
      <c r="AB289" s="8"/>
      <c r="AC289" s="6">
        <f>ABS((AA289/L289) - 1)</f>
        <v>1</v>
      </c>
      <c r="AD289">
        <v>858</v>
      </c>
      <c r="AE289" t="s">
        <v>590</v>
      </c>
      <c r="AF289">
        <v>50</v>
      </c>
      <c r="AG289" t="s">
        <v>138</v>
      </c>
    </row>
    <row r="290" spans="1:33" customHeight="1" ht="30">
      <c r="A290" s="3" t="s">
        <v>744</v>
      </c>
      <c r="B290" s="3" t="s">
        <v>745</v>
      </c>
      <c r="C290" s="3" t="s">
        <v>36</v>
      </c>
      <c r="D290" s="3" t="s">
        <v>59</v>
      </c>
      <c r="E290" s="3"/>
      <c r="F290" s="3"/>
      <c r="G290" s="3"/>
      <c r="H290" s="3" t="s">
        <v>746</v>
      </c>
      <c r="I290" s="4">
        <v>1</v>
      </c>
      <c r="J290" s="3" t="s">
        <v>39</v>
      </c>
      <c r="K290" s="7">
        <v>440</v>
      </c>
      <c r="L290" s="7">
        <f>K290*1.16</f>
        <v>510.4</v>
      </c>
      <c r="M290" s="7">
        <f>I290*K290</f>
        <v>440</v>
      </c>
      <c r="N290" s="7">
        <f>I290*L290</f>
        <v>510.4</v>
      </c>
      <c r="O290" s="7">
        <v>816.64</v>
      </c>
      <c r="P290" s="7"/>
      <c r="Q290" s="5">
        <f>ABS((O290/L290) - 1)</f>
        <v>0.6</v>
      </c>
      <c r="R290" s="7">
        <v>765.6</v>
      </c>
      <c r="S290" s="7"/>
      <c r="T290" s="5">
        <f>ABS((R290/L290) - 1)</f>
        <v>0.5</v>
      </c>
      <c r="U290" s="7">
        <v>714.56</v>
      </c>
      <c r="V290" s="7"/>
      <c r="W290" s="5">
        <f>ABS((U290/L290) - 1)</f>
        <v>0.4</v>
      </c>
      <c r="X290" s="7">
        <v>663.52</v>
      </c>
      <c r="Y290" s="7"/>
      <c r="Z290" s="5">
        <f>ABS((X290/L290) - 1)</f>
        <v>0.3</v>
      </c>
      <c r="AA290" s="7"/>
      <c r="AB290" s="8"/>
      <c r="AC290" s="6">
        <f>ABS((AA290/L290) - 1)</f>
        <v>1</v>
      </c>
      <c r="AD290">
        <v>848</v>
      </c>
      <c r="AE290" t="s">
        <v>585</v>
      </c>
      <c r="AF290">
        <v>440</v>
      </c>
      <c r="AG290" t="s">
        <v>138</v>
      </c>
    </row>
    <row r="291" spans="1:33" customHeight="1" ht="30">
      <c r="A291" s="9" t="s">
        <v>747</v>
      </c>
      <c r="B291" s="9" t="s">
        <v>748</v>
      </c>
      <c r="C291" s="9" t="s">
        <v>36</v>
      </c>
      <c r="D291" s="9" t="s">
        <v>59</v>
      </c>
      <c r="E291" s="9"/>
      <c r="F291" s="9"/>
      <c r="G291" s="9"/>
      <c r="H291" s="9" t="s">
        <v>725</v>
      </c>
      <c r="I291" s="10">
        <v>2</v>
      </c>
      <c r="J291" s="9" t="s">
        <v>39</v>
      </c>
      <c r="K291" s="12">
        <v>330</v>
      </c>
      <c r="L291" s="12">
        <f>K291*1.16</f>
        <v>382.8</v>
      </c>
      <c r="M291" s="12">
        <f>I291*K291</f>
        <v>660</v>
      </c>
      <c r="N291" s="12">
        <f>I291*L291</f>
        <v>765.6</v>
      </c>
      <c r="O291" s="12">
        <v>612.48</v>
      </c>
      <c r="P291" s="12"/>
      <c r="Q291" s="11">
        <f>ABS((O291/L291) - 1)</f>
        <v>0.6</v>
      </c>
      <c r="R291" s="12">
        <v>574.2</v>
      </c>
      <c r="S291" s="12"/>
      <c r="T291" s="11">
        <f>ABS((R291/L291) - 1)</f>
        <v>0.5</v>
      </c>
      <c r="U291" s="12">
        <v>535.92</v>
      </c>
      <c r="V291" s="12"/>
      <c r="W291" s="11">
        <f>ABS((U291/L291) - 1)</f>
        <v>0.4</v>
      </c>
      <c r="X291" s="12">
        <v>497.64</v>
      </c>
      <c r="Y291" s="12"/>
      <c r="Z291" s="11">
        <f>ABS((X291/L291) - 1)</f>
        <v>0.3</v>
      </c>
      <c r="AA291" s="12"/>
      <c r="AB291" s="8"/>
      <c r="AC291" s="6">
        <f>ABS((AA291/L291) - 1)</f>
        <v>1</v>
      </c>
      <c r="AD291">
        <v>848</v>
      </c>
      <c r="AE291" t="s">
        <v>585</v>
      </c>
      <c r="AF291">
        <v>330</v>
      </c>
      <c r="AG291" t="s">
        <v>138</v>
      </c>
    </row>
    <row r="292" spans="1:33" customHeight="1" ht="30">
      <c r="A292" s="3" t="s">
        <v>749</v>
      </c>
      <c r="B292" s="3" t="s">
        <v>750</v>
      </c>
      <c r="C292" s="3" t="s">
        <v>36</v>
      </c>
      <c r="D292" s="3" t="s">
        <v>59</v>
      </c>
      <c r="E292" s="3"/>
      <c r="F292" s="3"/>
      <c r="G292" s="3"/>
      <c r="H292" s="3" t="s">
        <v>725</v>
      </c>
      <c r="I292" s="4">
        <v>2</v>
      </c>
      <c r="J292" s="3" t="s">
        <v>39</v>
      </c>
      <c r="K292" s="7">
        <v>330</v>
      </c>
      <c r="L292" s="7">
        <f>K292*1.16</f>
        <v>382.8</v>
      </c>
      <c r="M292" s="7">
        <f>I292*K292</f>
        <v>660</v>
      </c>
      <c r="N292" s="7">
        <f>I292*L292</f>
        <v>765.6</v>
      </c>
      <c r="O292" s="7">
        <v>612.48</v>
      </c>
      <c r="P292" s="7"/>
      <c r="Q292" s="5">
        <f>ABS((O292/L292) - 1)</f>
        <v>0.6</v>
      </c>
      <c r="R292" s="7">
        <v>574.2</v>
      </c>
      <c r="S292" s="7"/>
      <c r="T292" s="5">
        <f>ABS((R292/L292) - 1)</f>
        <v>0.5</v>
      </c>
      <c r="U292" s="7">
        <v>535.92</v>
      </c>
      <c r="V292" s="7"/>
      <c r="W292" s="5">
        <f>ABS((U292/L292) - 1)</f>
        <v>0.4</v>
      </c>
      <c r="X292" s="7">
        <v>497.64</v>
      </c>
      <c r="Y292" s="7"/>
      <c r="Z292" s="5">
        <f>ABS((X292/L292) - 1)</f>
        <v>0.3</v>
      </c>
      <c r="AA292" s="7"/>
      <c r="AB292" s="8"/>
      <c r="AC292" s="6">
        <f>ABS((AA292/L292) - 1)</f>
        <v>1</v>
      </c>
      <c r="AD292">
        <v>848</v>
      </c>
      <c r="AE292" t="s">
        <v>585</v>
      </c>
      <c r="AF292">
        <v>330</v>
      </c>
      <c r="AG292" t="s">
        <v>138</v>
      </c>
    </row>
    <row r="293" spans="1:33" customHeight="1" ht="30">
      <c r="A293" s="9" t="s">
        <v>751</v>
      </c>
      <c r="B293" s="9" t="s">
        <v>752</v>
      </c>
      <c r="C293" s="9" t="s">
        <v>36</v>
      </c>
      <c r="D293" s="9" t="s">
        <v>59</v>
      </c>
      <c r="E293" s="9"/>
      <c r="F293" s="9"/>
      <c r="G293" s="9"/>
      <c r="H293" s="9" t="s">
        <v>589</v>
      </c>
      <c r="I293" s="10">
        <v>2</v>
      </c>
      <c r="J293" s="9" t="s">
        <v>39</v>
      </c>
      <c r="K293" s="12">
        <v>290</v>
      </c>
      <c r="L293" s="12">
        <f>K293*1.16</f>
        <v>336.4</v>
      </c>
      <c r="M293" s="12">
        <f>I293*K293</f>
        <v>580</v>
      </c>
      <c r="N293" s="12">
        <f>I293*L293</f>
        <v>672.8</v>
      </c>
      <c r="O293" s="12">
        <v>538.24</v>
      </c>
      <c r="P293" s="12"/>
      <c r="Q293" s="11">
        <f>ABS((O293/L293) - 1)</f>
        <v>0.6</v>
      </c>
      <c r="R293" s="12">
        <v>504.6</v>
      </c>
      <c r="S293" s="12"/>
      <c r="T293" s="11">
        <f>ABS((R293/L293) - 1)</f>
        <v>0.5</v>
      </c>
      <c r="U293" s="12">
        <v>470.96</v>
      </c>
      <c r="V293" s="12"/>
      <c r="W293" s="11">
        <f>ABS((U293/L293) - 1)</f>
        <v>0.4</v>
      </c>
      <c r="X293" s="12">
        <v>437.32</v>
      </c>
      <c r="Y293" s="12"/>
      <c r="Z293" s="11">
        <f>ABS((X293/L293) - 1)</f>
        <v>0.3</v>
      </c>
      <c r="AA293" s="12"/>
      <c r="AB293" s="8"/>
      <c r="AC293" s="6">
        <f>ABS((AA293/L293) - 1)</f>
        <v>1</v>
      </c>
      <c r="AD293">
        <v>848</v>
      </c>
      <c r="AE293" t="s">
        <v>585</v>
      </c>
      <c r="AF293">
        <v>290</v>
      </c>
      <c r="AG293" t="s">
        <v>138</v>
      </c>
    </row>
    <row r="294" spans="1:33" customHeight="1" ht="30">
      <c r="A294" s="3" t="s">
        <v>753</v>
      </c>
      <c r="B294" s="3" t="s">
        <v>754</v>
      </c>
      <c r="C294" s="3" t="s">
        <v>36</v>
      </c>
      <c r="D294" s="3" t="s">
        <v>59</v>
      </c>
      <c r="E294" s="3"/>
      <c r="F294" s="3"/>
      <c r="G294" s="3"/>
      <c r="H294" s="3" t="s">
        <v>589</v>
      </c>
      <c r="I294" s="4">
        <v>2</v>
      </c>
      <c r="J294" s="3" t="s">
        <v>39</v>
      </c>
      <c r="K294" s="7">
        <v>290</v>
      </c>
      <c r="L294" s="7">
        <f>K294*1.16</f>
        <v>336.4</v>
      </c>
      <c r="M294" s="7">
        <f>I294*K294</f>
        <v>580</v>
      </c>
      <c r="N294" s="7">
        <f>I294*L294</f>
        <v>672.8</v>
      </c>
      <c r="O294" s="7">
        <v>538.24</v>
      </c>
      <c r="P294" s="7"/>
      <c r="Q294" s="5">
        <f>ABS((O294/L294) - 1)</f>
        <v>0.6</v>
      </c>
      <c r="R294" s="7">
        <v>504.6</v>
      </c>
      <c r="S294" s="7"/>
      <c r="T294" s="5">
        <f>ABS((R294/L294) - 1)</f>
        <v>0.5</v>
      </c>
      <c r="U294" s="7">
        <v>470.96</v>
      </c>
      <c r="V294" s="7"/>
      <c r="W294" s="5">
        <f>ABS((U294/L294) - 1)</f>
        <v>0.4</v>
      </c>
      <c r="X294" s="7">
        <v>437.32</v>
      </c>
      <c r="Y294" s="7"/>
      <c r="Z294" s="5">
        <f>ABS((X294/L294) - 1)</f>
        <v>0.3</v>
      </c>
      <c r="AA294" s="7"/>
      <c r="AB294" s="8"/>
      <c r="AC294" s="6">
        <f>ABS((AA294/L294) - 1)</f>
        <v>1</v>
      </c>
      <c r="AD294">
        <v>848</v>
      </c>
      <c r="AE294" t="s">
        <v>585</v>
      </c>
      <c r="AF294">
        <v>290</v>
      </c>
      <c r="AG294" t="s">
        <v>138</v>
      </c>
    </row>
    <row r="295" spans="1:33" customHeight="1" ht="30">
      <c r="A295" s="9" t="s">
        <v>755</v>
      </c>
      <c r="B295" s="9" t="s">
        <v>756</v>
      </c>
      <c r="C295" s="9" t="s">
        <v>36</v>
      </c>
      <c r="D295" s="9" t="s">
        <v>79</v>
      </c>
      <c r="E295" s="9"/>
      <c r="F295" s="9"/>
      <c r="G295" s="9"/>
      <c r="H295" s="9" t="s">
        <v>589</v>
      </c>
      <c r="I295" s="10">
        <v>2</v>
      </c>
      <c r="J295" s="9" t="s">
        <v>39</v>
      </c>
      <c r="K295" s="12">
        <v>190</v>
      </c>
      <c r="L295" s="12">
        <f>K295*1.16</f>
        <v>220.4</v>
      </c>
      <c r="M295" s="12">
        <f>I295*K295</f>
        <v>380</v>
      </c>
      <c r="N295" s="12">
        <f>I295*L295</f>
        <v>440.8</v>
      </c>
      <c r="O295" s="12">
        <v>352.64</v>
      </c>
      <c r="P295" s="12"/>
      <c r="Q295" s="11">
        <f>ABS((O295/L295) - 1)</f>
        <v>0.6</v>
      </c>
      <c r="R295" s="12">
        <v>330.6</v>
      </c>
      <c r="S295" s="12"/>
      <c r="T295" s="11">
        <f>ABS((R295/L295) - 1)</f>
        <v>0.5</v>
      </c>
      <c r="U295" s="12">
        <v>308.56</v>
      </c>
      <c r="V295" s="12"/>
      <c r="W295" s="11">
        <f>ABS((U295/L295) - 1)</f>
        <v>0.4</v>
      </c>
      <c r="X295" s="12">
        <v>286.52</v>
      </c>
      <c r="Y295" s="12"/>
      <c r="Z295" s="11">
        <f>ABS((X295/L295) - 1)</f>
        <v>0.3</v>
      </c>
      <c r="AA295" s="12"/>
      <c r="AB295" s="8"/>
      <c r="AC295" s="6">
        <f>ABS((AA295/L295) - 1)</f>
        <v>1</v>
      </c>
      <c r="AD295">
        <v>858</v>
      </c>
      <c r="AE295" t="s">
        <v>590</v>
      </c>
      <c r="AF295">
        <v>190</v>
      </c>
      <c r="AG295" t="s">
        <v>138</v>
      </c>
    </row>
    <row r="296" spans="1:33" customHeight="1" ht="30">
      <c r="A296" s="3" t="s">
        <v>757</v>
      </c>
      <c r="B296" s="3" t="s">
        <v>758</v>
      </c>
      <c r="C296" s="3" t="s">
        <v>36</v>
      </c>
      <c r="D296" s="3" t="s">
        <v>44</v>
      </c>
      <c r="E296" s="3"/>
      <c r="F296" s="3"/>
      <c r="G296" s="3"/>
      <c r="H296" s="3" t="s">
        <v>589</v>
      </c>
      <c r="I296" s="4">
        <v>1</v>
      </c>
      <c r="J296" s="3" t="s">
        <v>39</v>
      </c>
      <c r="K296" s="7">
        <v>1290</v>
      </c>
      <c r="L296" s="7">
        <f>K296*1.16</f>
        <v>1496.4</v>
      </c>
      <c r="M296" s="7">
        <f>I296*K296</f>
        <v>1290</v>
      </c>
      <c r="N296" s="7">
        <f>I296*L296</f>
        <v>1496.4</v>
      </c>
      <c r="O296" s="7">
        <v>2394.24</v>
      </c>
      <c r="P296" s="7"/>
      <c r="Q296" s="5">
        <f>ABS((O296/L296) - 1)</f>
        <v>0.6</v>
      </c>
      <c r="R296" s="7">
        <v>2244.6</v>
      </c>
      <c r="S296" s="7"/>
      <c r="T296" s="5">
        <f>ABS((R296/L296) - 1)</f>
        <v>0.5</v>
      </c>
      <c r="U296" s="7">
        <v>2094.96</v>
      </c>
      <c r="V296" s="7"/>
      <c r="W296" s="5">
        <f>ABS((U296/L296) - 1)</f>
        <v>0.4</v>
      </c>
      <c r="X296" s="7">
        <v>1945.32</v>
      </c>
      <c r="Y296" s="7"/>
      <c r="Z296" s="5">
        <f>ABS((X296/L296) - 1)</f>
        <v>0.3</v>
      </c>
      <c r="AA296" s="7"/>
      <c r="AB296" s="8"/>
      <c r="AC296" s="6">
        <f>ABS((AA296/L296) - 1)</f>
        <v>1</v>
      </c>
      <c r="AD296">
        <v>848</v>
      </c>
      <c r="AE296" t="s">
        <v>585</v>
      </c>
      <c r="AF296">
        <v>1290</v>
      </c>
      <c r="AG296" t="s">
        <v>138</v>
      </c>
    </row>
    <row r="297" spans="1:33" customHeight="1" ht="30">
      <c r="A297" s="9" t="s">
        <v>759</v>
      </c>
      <c r="B297" s="9" t="s">
        <v>760</v>
      </c>
      <c r="C297" s="9" t="s">
        <v>36</v>
      </c>
      <c r="D297" s="9" t="s">
        <v>44</v>
      </c>
      <c r="E297" s="9"/>
      <c r="F297" s="9"/>
      <c r="G297" s="9"/>
      <c r="H297" s="9" t="s">
        <v>589</v>
      </c>
      <c r="I297" s="10">
        <v>1</v>
      </c>
      <c r="J297" s="9" t="s">
        <v>39</v>
      </c>
      <c r="K297" s="12">
        <v>1290</v>
      </c>
      <c r="L297" s="12">
        <f>K297*1.16</f>
        <v>1496.4</v>
      </c>
      <c r="M297" s="12">
        <f>I297*K297</f>
        <v>1290</v>
      </c>
      <c r="N297" s="12">
        <f>I297*L297</f>
        <v>1496.4</v>
      </c>
      <c r="O297" s="12">
        <v>2394.24</v>
      </c>
      <c r="P297" s="12"/>
      <c r="Q297" s="11">
        <f>ABS((O297/L297) - 1)</f>
        <v>0.6</v>
      </c>
      <c r="R297" s="12">
        <v>2244.6</v>
      </c>
      <c r="S297" s="12"/>
      <c r="T297" s="11">
        <f>ABS((R297/L297) - 1)</f>
        <v>0.5</v>
      </c>
      <c r="U297" s="12">
        <v>2094.96</v>
      </c>
      <c r="V297" s="12"/>
      <c r="W297" s="11">
        <f>ABS((U297/L297) - 1)</f>
        <v>0.4</v>
      </c>
      <c r="X297" s="12">
        <v>1945.32</v>
      </c>
      <c r="Y297" s="12"/>
      <c r="Z297" s="11">
        <f>ABS((X297/L297) - 1)</f>
        <v>0.3</v>
      </c>
      <c r="AA297" s="12"/>
      <c r="AB297" s="8"/>
      <c r="AC297" s="6">
        <f>ABS((AA297/L297) - 1)</f>
        <v>1</v>
      </c>
      <c r="AD297">
        <v>848</v>
      </c>
      <c r="AE297" t="s">
        <v>585</v>
      </c>
      <c r="AF297">
        <v>1290</v>
      </c>
      <c r="AG297" t="s">
        <v>138</v>
      </c>
    </row>
    <row r="298" spans="1:33" customHeight="1" ht="30">
      <c r="A298" s="3" t="s">
        <v>761</v>
      </c>
      <c r="B298" s="3" t="s">
        <v>762</v>
      </c>
      <c r="C298" s="3" t="s">
        <v>36</v>
      </c>
      <c r="D298" s="3" t="s">
        <v>64</v>
      </c>
      <c r="E298" s="3"/>
      <c r="F298" s="3"/>
      <c r="G298" s="3"/>
      <c r="H298" s="3" t="s">
        <v>608</v>
      </c>
      <c r="I298" s="4">
        <v>1</v>
      </c>
      <c r="J298" s="3" t="s">
        <v>39</v>
      </c>
      <c r="K298" s="7">
        <v>240</v>
      </c>
      <c r="L298" s="7">
        <f>K298*1.16</f>
        <v>278.4</v>
      </c>
      <c r="M298" s="7">
        <f>I298*K298</f>
        <v>240</v>
      </c>
      <c r="N298" s="7">
        <f>I298*L298</f>
        <v>278.4</v>
      </c>
      <c r="O298" s="7">
        <v>445.44</v>
      </c>
      <c r="P298" s="7"/>
      <c r="Q298" s="5">
        <f>ABS((O298/L298) - 1)</f>
        <v>0.6</v>
      </c>
      <c r="R298" s="7">
        <v>417.6</v>
      </c>
      <c r="S298" s="7"/>
      <c r="T298" s="5">
        <f>ABS((R298/L298) - 1)</f>
        <v>0.5</v>
      </c>
      <c r="U298" s="7">
        <v>389.76</v>
      </c>
      <c r="V298" s="7"/>
      <c r="W298" s="5">
        <f>ABS((U298/L298) - 1)</f>
        <v>0.4</v>
      </c>
      <c r="X298" s="7">
        <v>361.92</v>
      </c>
      <c r="Y298" s="7"/>
      <c r="Z298" s="5">
        <f>ABS((X298/L298) - 1)</f>
        <v>0.3</v>
      </c>
      <c r="AA298" s="7"/>
      <c r="AB298" s="8"/>
      <c r="AC298" s="6">
        <f>ABS((AA298/L298) - 1)</f>
        <v>1</v>
      </c>
      <c r="AD298">
        <v>848</v>
      </c>
      <c r="AE298" t="s">
        <v>585</v>
      </c>
      <c r="AF298">
        <v>240</v>
      </c>
      <c r="AG298" t="s">
        <v>138</v>
      </c>
    </row>
    <row r="299" spans="1:33" customHeight="1" ht="30">
      <c r="A299" s="9" t="s">
        <v>763</v>
      </c>
      <c r="B299" s="9" t="s">
        <v>764</v>
      </c>
      <c r="C299" s="9" t="s">
        <v>36</v>
      </c>
      <c r="D299" s="9" t="s">
        <v>64</v>
      </c>
      <c r="E299" s="9"/>
      <c r="F299" s="9"/>
      <c r="G299" s="9"/>
      <c r="H299" s="9" t="s">
        <v>589</v>
      </c>
      <c r="I299" s="10">
        <v>1</v>
      </c>
      <c r="J299" s="9" t="s">
        <v>39</v>
      </c>
      <c r="K299" s="12">
        <v>240</v>
      </c>
      <c r="L299" s="12">
        <f>K299*1.16</f>
        <v>278.4</v>
      </c>
      <c r="M299" s="12">
        <f>I299*K299</f>
        <v>240</v>
      </c>
      <c r="N299" s="12">
        <f>I299*L299</f>
        <v>278.4</v>
      </c>
      <c r="O299" s="12">
        <v>445.44</v>
      </c>
      <c r="P299" s="12"/>
      <c r="Q299" s="11">
        <f>ABS((O299/L299) - 1)</f>
        <v>0.6</v>
      </c>
      <c r="R299" s="12">
        <v>417.6</v>
      </c>
      <c r="S299" s="12"/>
      <c r="T299" s="11">
        <f>ABS((R299/L299) - 1)</f>
        <v>0.5</v>
      </c>
      <c r="U299" s="12">
        <v>389.76</v>
      </c>
      <c r="V299" s="12"/>
      <c r="W299" s="11">
        <f>ABS((U299/L299) - 1)</f>
        <v>0.4</v>
      </c>
      <c r="X299" s="12">
        <v>361.92</v>
      </c>
      <c r="Y299" s="12"/>
      <c r="Z299" s="11">
        <f>ABS((X299/L299) - 1)</f>
        <v>0.3</v>
      </c>
      <c r="AA299" s="12"/>
      <c r="AB299" s="8"/>
      <c r="AC299" s="6">
        <f>ABS((AA299/L299) - 1)</f>
        <v>1</v>
      </c>
      <c r="AD299">
        <v>848</v>
      </c>
      <c r="AE299" t="s">
        <v>585</v>
      </c>
      <c r="AF299">
        <v>240</v>
      </c>
      <c r="AG299" t="s">
        <v>138</v>
      </c>
    </row>
    <row r="300" spans="1:33" customHeight="1" ht="30">
      <c r="A300" s="3" t="s">
        <v>765</v>
      </c>
      <c r="B300" s="3" t="s">
        <v>766</v>
      </c>
      <c r="C300" s="3" t="s">
        <v>36</v>
      </c>
      <c r="D300" s="3" t="s">
        <v>64</v>
      </c>
      <c r="E300" s="3"/>
      <c r="F300" s="3"/>
      <c r="G300" s="3"/>
      <c r="H300" s="3" t="s">
        <v>589</v>
      </c>
      <c r="I300" s="4">
        <v>2</v>
      </c>
      <c r="J300" s="3" t="s">
        <v>39</v>
      </c>
      <c r="K300" s="7">
        <v>440</v>
      </c>
      <c r="L300" s="7">
        <f>K300*1.16</f>
        <v>510.4</v>
      </c>
      <c r="M300" s="7">
        <f>I300*K300</f>
        <v>880</v>
      </c>
      <c r="N300" s="7">
        <f>I300*L300</f>
        <v>1020.8</v>
      </c>
      <c r="O300" s="7">
        <v>816.64</v>
      </c>
      <c r="P300" s="7"/>
      <c r="Q300" s="5">
        <f>ABS((O300/L300) - 1)</f>
        <v>0.6</v>
      </c>
      <c r="R300" s="7">
        <v>765.6</v>
      </c>
      <c r="S300" s="7"/>
      <c r="T300" s="5">
        <f>ABS((R300/L300) - 1)</f>
        <v>0.5</v>
      </c>
      <c r="U300" s="7">
        <v>714.56</v>
      </c>
      <c r="V300" s="7"/>
      <c r="W300" s="5">
        <f>ABS((U300/L300) - 1)</f>
        <v>0.4</v>
      </c>
      <c r="X300" s="7">
        <v>663.52</v>
      </c>
      <c r="Y300" s="7"/>
      <c r="Z300" s="5">
        <f>ABS((X300/L300) - 1)</f>
        <v>0.3</v>
      </c>
      <c r="AA300" s="7"/>
      <c r="AB300" s="8"/>
      <c r="AC300" s="6">
        <f>ABS((AA300/L300) - 1)</f>
        <v>1</v>
      </c>
      <c r="AD300">
        <v>848</v>
      </c>
      <c r="AE300" t="s">
        <v>585</v>
      </c>
      <c r="AF300">
        <v>440</v>
      </c>
      <c r="AG300" t="s">
        <v>138</v>
      </c>
    </row>
    <row r="301" spans="1:33" customHeight="1" ht="30">
      <c r="A301" s="9" t="s">
        <v>767</v>
      </c>
      <c r="B301" s="9" t="s">
        <v>768</v>
      </c>
      <c r="C301" s="9" t="s">
        <v>36</v>
      </c>
      <c r="D301" s="9" t="s">
        <v>64</v>
      </c>
      <c r="E301" s="9"/>
      <c r="F301" s="9"/>
      <c r="G301" s="9"/>
      <c r="H301" s="9" t="s">
        <v>589</v>
      </c>
      <c r="I301" s="10">
        <v>1</v>
      </c>
      <c r="J301" s="9" t="s">
        <v>39</v>
      </c>
      <c r="K301" s="12">
        <v>440</v>
      </c>
      <c r="L301" s="12">
        <f>K301*1.16</f>
        <v>510.4</v>
      </c>
      <c r="M301" s="12">
        <f>I301*K301</f>
        <v>440</v>
      </c>
      <c r="N301" s="12">
        <f>I301*L301</f>
        <v>510.4</v>
      </c>
      <c r="O301" s="12">
        <v>816.64</v>
      </c>
      <c r="P301" s="12"/>
      <c r="Q301" s="11">
        <f>ABS((O301/L301) - 1)</f>
        <v>0.6</v>
      </c>
      <c r="R301" s="12">
        <v>765.6</v>
      </c>
      <c r="S301" s="12"/>
      <c r="T301" s="11">
        <f>ABS((R301/L301) - 1)</f>
        <v>0.5</v>
      </c>
      <c r="U301" s="12">
        <v>714.56</v>
      </c>
      <c r="V301" s="12"/>
      <c r="W301" s="11">
        <f>ABS((U301/L301) - 1)</f>
        <v>0.4</v>
      </c>
      <c r="X301" s="12">
        <v>663.52</v>
      </c>
      <c r="Y301" s="12"/>
      <c r="Z301" s="11">
        <f>ABS((X301/L301) - 1)</f>
        <v>0.3</v>
      </c>
      <c r="AA301" s="12"/>
      <c r="AB301" s="8"/>
      <c r="AC301" s="6">
        <f>ABS((AA301/L301) - 1)</f>
        <v>1</v>
      </c>
      <c r="AD301">
        <v>848</v>
      </c>
      <c r="AE301" t="s">
        <v>585</v>
      </c>
      <c r="AF301">
        <v>440</v>
      </c>
      <c r="AG301" t="s">
        <v>138</v>
      </c>
    </row>
    <row r="302" spans="1:33" customHeight="1" ht="30">
      <c r="A302" s="3" t="s">
        <v>769</v>
      </c>
      <c r="B302" s="3" t="s">
        <v>770</v>
      </c>
      <c r="C302" s="3" t="s">
        <v>36</v>
      </c>
      <c r="D302" s="3" t="s">
        <v>588</v>
      </c>
      <c r="E302" s="3"/>
      <c r="F302" s="3"/>
      <c r="G302" s="3"/>
      <c r="H302" s="3"/>
      <c r="I302" s="4">
        <v>1</v>
      </c>
      <c r="J302" s="3" t="s">
        <v>39</v>
      </c>
      <c r="K302" s="7">
        <v>590</v>
      </c>
      <c r="L302" s="7">
        <f>K302*1.16</f>
        <v>684.4</v>
      </c>
      <c r="M302" s="7">
        <f>I302*K302</f>
        <v>590</v>
      </c>
      <c r="N302" s="7">
        <f>I302*L302</f>
        <v>684.4</v>
      </c>
      <c r="O302" s="7">
        <v>1095.04</v>
      </c>
      <c r="P302" s="7"/>
      <c r="Q302" s="5">
        <f>ABS((O302/L302) - 1)</f>
        <v>0.6</v>
      </c>
      <c r="R302" s="7">
        <v>1026.6</v>
      </c>
      <c r="S302" s="7"/>
      <c r="T302" s="5">
        <f>ABS((R302/L302) - 1)</f>
        <v>0.5</v>
      </c>
      <c r="U302" s="7">
        <v>958.16</v>
      </c>
      <c r="V302" s="7"/>
      <c r="W302" s="5">
        <f>ABS((U302/L302) - 1)</f>
        <v>0.4</v>
      </c>
      <c r="X302" s="7">
        <v>889.72</v>
      </c>
      <c r="Y302" s="7"/>
      <c r="Z302" s="5">
        <f>ABS((X302/L302) - 1)</f>
        <v>0.3</v>
      </c>
      <c r="AA302" s="7"/>
      <c r="AB302" s="8"/>
      <c r="AC302" s="6">
        <f>ABS((AA302/L302) - 1)</f>
        <v>1</v>
      </c>
      <c r="AD302">
        <v>848</v>
      </c>
      <c r="AE302" t="s">
        <v>585</v>
      </c>
      <c r="AF302">
        <v>590</v>
      </c>
      <c r="AG302" t="s">
        <v>138</v>
      </c>
    </row>
    <row r="303" spans="1:33" customHeight="1" ht="30">
      <c r="A303" s="9" t="s">
        <v>771</v>
      </c>
      <c r="B303" s="9" t="s">
        <v>772</v>
      </c>
      <c r="C303" s="9" t="s">
        <v>36</v>
      </c>
      <c r="D303" s="9" t="s">
        <v>64</v>
      </c>
      <c r="E303" s="9"/>
      <c r="F303" s="9"/>
      <c r="G303" s="9"/>
      <c r="H303" s="9" t="s">
        <v>608</v>
      </c>
      <c r="I303" s="10">
        <v>1</v>
      </c>
      <c r="J303" s="9" t="s">
        <v>39</v>
      </c>
      <c r="K303" s="12">
        <v>99</v>
      </c>
      <c r="L303" s="12">
        <f>K303*1.16</f>
        <v>114.84</v>
      </c>
      <c r="M303" s="12">
        <f>I303*K303</f>
        <v>99</v>
      </c>
      <c r="N303" s="12">
        <f>I303*L303</f>
        <v>114.84</v>
      </c>
      <c r="O303" s="12">
        <v>183.74</v>
      </c>
      <c r="P303" s="12"/>
      <c r="Q303" s="11">
        <f>ABS((O303/L303) - 1)</f>
        <v>0.59996516893069</v>
      </c>
      <c r="R303" s="12">
        <v>172.26</v>
      </c>
      <c r="S303" s="12"/>
      <c r="T303" s="11">
        <f>ABS((R303/L303) - 1)</f>
        <v>0.5</v>
      </c>
      <c r="U303" s="12">
        <v>160.78</v>
      </c>
      <c r="V303" s="12"/>
      <c r="W303" s="11">
        <f>ABS((U303/L303) - 1)</f>
        <v>0.40003483106931</v>
      </c>
      <c r="X303" s="12">
        <v>149.29</v>
      </c>
      <c r="Y303" s="12"/>
      <c r="Z303" s="11">
        <f>ABS((X303/L303) - 1)</f>
        <v>0.29998258446534</v>
      </c>
      <c r="AA303" s="12"/>
      <c r="AB303" s="8"/>
      <c r="AC303" s="6">
        <f>ABS((AA303/L303) - 1)</f>
        <v>1</v>
      </c>
      <c r="AD303">
        <v>858</v>
      </c>
      <c r="AE303" t="s">
        <v>590</v>
      </c>
      <c r="AF303">
        <v>99</v>
      </c>
      <c r="AG303" t="s">
        <v>138</v>
      </c>
    </row>
    <row r="304" spans="1:33" customHeight="1" ht="30">
      <c r="A304" s="3" t="s">
        <v>773</v>
      </c>
      <c r="B304" s="3" t="s">
        <v>774</v>
      </c>
      <c r="C304" s="3" t="s">
        <v>36</v>
      </c>
      <c r="D304" s="3" t="s">
        <v>588</v>
      </c>
      <c r="E304" s="3"/>
      <c r="F304" s="3"/>
      <c r="G304" s="3"/>
      <c r="H304" s="3"/>
      <c r="I304" s="4">
        <v>1</v>
      </c>
      <c r="J304" s="3" t="s">
        <v>775</v>
      </c>
      <c r="K304" s="7">
        <v>690</v>
      </c>
      <c r="L304" s="7">
        <f>K304*1.16</f>
        <v>800.4</v>
      </c>
      <c r="M304" s="7">
        <f>I304*K304</f>
        <v>690</v>
      </c>
      <c r="N304" s="7">
        <f>I304*L304</f>
        <v>800.4</v>
      </c>
      <c r="O304" s="7">
        <v>1280.64</v>
      </c>
      <c r="P304" s="7"/>
      <c r="Q304" s="5">
        <f>ABS((O304/L304) - 1)</f>
        <v>0.6</v>
      </c>
      <c r="R304" s="7">
        <v>1200.6</v>
      </c>
      <c r="S304" s="7"/>
      <c r="T304" s="5">
        <f>ABS((R304/L304) - 1)</f>
        <v>0.5</v>
      </c>
      <c r="U304" s="7">
        <v>1120.56</v>
      </c>
      <c r="V304" s="7"/>
      <c r="W304" s="5">
        <f>ABS((U304/L304) - 1)</f>
        <v>0.4</v>
      </c>
      <c r="X304" s="7">
        <v>1040.52</v>
      </c>
      <c r="Y304" s="7"/>
      <c r="Z304" s="5">
        <f>ABS((X304/L304) - 1)</f>
        <v>0.3</v>
      </c>
      <c r="AA304" s="7"/>
      <c r="AB304" s="8"/>
      <c r="AC304" s="6">
        <f>ABS((AA304/L304) - 1)</f>
        <v>1</v>
      </c>
      <c r="AD304">
        <v>848</v>
      </c>
      <c r="AE304" t="s">
        <v>585</v>
      </c>
      <c r="AF304">
        <v>690</v>
      </c>
      <c r="AG304" t="s">
        <v>138</v>
      </c>
    </row>
    <row r="305" spans="1:33" customHeight="1" ht="30">
      <c r="A305" s="9" t="s">
        <v>776</v>
      </c>
      <c r="B305" s="9" t="s">
        <v>777</v>
      </c>
      <c r="C305" s="9" t="s">
        <v>36</v>
      </c>
      <c r="D305" s="9" t="s">
        <v>121</v>
      </c>
      <c r="E305" s="9"/>
      <c r="F305" s="9"/>
      <c r="G305" s="9"/>
      <c r="H305" s="9" t="s">
        <v>622</v>
      </c>
      <c r="I305" s="10">
        <v>1</v>
      </c>
      <c r="J305" s="9" t="s">
        <v>39</v>
      </c>
      <c r="K305" s="12">
        <v>501.5</v>
      </c>
      <c r="L305" s="12">
        <f>K305*1.16</f>
        <v>581.74</v>
      </c>
      <c r="M305" s="12">
        <f>I305*K305</f>
        <v>501.5</v>
      </c>
      <c r="N305" s="12">
        <f>I305*L305</f>
        <v>581.74</v>
      </c>
      <c r="O305" s="12">
        <v>930.78</v>
      </c>
      <c r="P305" s="12"/>
      <c r="Q305" s="11">
        <f>ABS((O305/L305) - 1)</f>
        <v>0.59999312407605</v>
      </c>
      <c r="R305" s="12">
        <v>872.61</v>
      </c>
      <c r="S305" s="12"/>
      <c r="T305" s="11">
        <f>ABS((R305/L305) - 1)</f>
        <v>0.5</v>
      </c>
      <c r="U305" s="12">
        <v>814.44</v>
      </c>
      <c r="V305" s="12"/>
      <c r="W305" s="11">
        <f>ABS((U305/L305) - 1)</f>
        <v>0.40000687592395</v>
      </c>
      <c r="X305" s="12">
        <v>756.26</v>
      </c>
      <c r="Y305" s="12"/>
      <c r="Z305" s="11">
        <f>ABS((X305/L305) - 1)</f>
        <v>0.29999656203802</v>
      </c>
      <c r="AA305" s="12"/>
      <c r="AB305" s="8"/>
      <c r="AC305" s="6">
        <f>ABS((AA305/L305) - 1)</f>
        <v>1</v>
      </c>
      <c r="AD305">
        <v>848</v>
      </c>
      <c r="AE305" t="s">
        <v>585</v>
      </c>
      <c r="AF305">
        <v>501.5</v>
      </c>
      <c r="AG305" t="s">
        <v>138</v>
      </c>
    </row>
    <row r="306" spans="1:33" customHeight="1" ht="30">
      <c r="A306" s="3" t="s">
        <v>778</v>
      </c>
      <c r="B306" s="3" t="s">
        <v>779</v>
      </c>
      <c r="C306" s="3" t="s">
        <v>36</v>
      </c>
      <c r="D306" s="3" t="s">
        <v>181</v>
      </c>
      <c r="E306" s="3"/>
      <c r="F306" s="3"/>
      <c r="G306" s="3"/>
      <c r="H306" s="3" t="s">
        <v>622</v>
      </c>
      <c r="I306" s="4">
        <v>1</v>
      </c>
      <c r="J306" s="3" t="s">
        <v>39</v>
      </c>
      <c r="K306" s="7">
        <v>161.5</v>
      </c>
      <c r="L306" s="7">
        <f>K306*1.16</f>
        <v>187.34</v>
      </c>
      <c r="M306" s="7">
        <f>I306*K306</f>
        <v>161.5</v>
      </c>
      <c r="N306" s="7">
        <f>I306*L306</f>
        <v>187.34</v>
      </c>
      <c r="O306" s="7">
        <v>299.74</v>
      </c>
      <c r="P306" s="7"/>
      <c r="Q306" s="5">
        <f>ABS((O306/L306) - 1)</f>
        <v>0.59997864844667</v>
      </c>
      <c r="R306" s="7">
        <v>281.01</v>
      </c>
      <c r="S306" s="7"/>
      <c r="T306" s="5">
        <f>ABS((R306/L306) - 1)</f>
        <v>0.5</v>
      </c>
      <c r="U306" s="7">
        <v>262.28</v>
      </c>
      <c r="V306" s="7"/>
      <c r="W306" s="5">
        <f>ABS((U306/L306) - 1)</f>
        <v>0.40002135155333</v>
      </c>
      <c r="X306" s="7">
        <v>243.54</v>
      </c>
      <c r="Y306" s="7"/>
      <c r="Z306" s="5">
        <f>ABS((X306/L306) - 1)</f>
        <v>0.29998932422334</v>
      </c>
      <c r="AA306" s="7"/>
      <c r="AB306" s="8"/>
      <c r="AC306" s="6">
        <f>ABS((AA306/L306) - 1)</f>
        <v>1</v>
      </c>
      <c r="AD306">
        <v>848</v>
      </c>
      <c r="AE306" t="s">
        <v>585</v>
      </c>
      <c r="AF306">
        <v>161.5</v>
      </c>
      <c r="AG306" t="s">
        <v>138</v>
      </c>
    </row>
    <row r="307" spans="1:33" customHeight="1" ht="30">
      <c r="A307" s="9" t="s">
        <v>780</v>
      </c>
      <c r="B307" s="9" t="s">
        <v>781</v>
      </c>
      <c r="C307" s="9" t="s">
        <v>36</v>
      </c>
      <c r="D307" s="9" t="s">
        <v>181</v>
      </c>
      <c r="E307" s="9"/>
      <c r="F307" s="9"/>
      <c r="G307" s="9"/>
      <c r="H307" s="9" t="s">
        <v>622</v>
      </c>
      <c r="I307" s="10">
        <v>1</v>
      </c>
      <c r="J307" s="9" t="s">
        <v>39</v>
      </c>
      <c r="K307" s="12">
        <v>161.5</v>
      </c>
      <c r="L307" s="12">
        <f>K307*1.16</f>
        <v>187.34</v>
      </c>
      <c r="M307" s="12">
        <f>I307*K307</f>
        <v>161.5</v>
      </c>
      <c r="N307" s="12">
        <f>I307*L307</f>
        <v>187.34</v>
      </c>
      <c r="O307" s="12">
        <v>299.74</v>
      </c>
      <c r="P307" s="12"/>
      <c r="Q307" s="11">
        <f>ABS((O307/L307) - 1)</f>
        <v>0.59997864844667</v>
      </c>
      <c r="R307" s="12">
        <v>281.01</v>
      </c>
      <c r="S307" s="12"/>
      <c r="T307" s="11">
        <f>ABS((R307/L307) - 1)</f>
        <v>0.5</v>
      </c>
      <c r="U307" s="12">
        <v>262.28</v>
      </c>
      <c r="V307" s="12"/>
      <c r="W307" s="11">
        <f>ABS((U307/L307) - 1)</f>
        <v>0.40002135155333</v>
      </c>
      <c r="X307" s="12">
        <v>243.54</v>
      </c>
      <c r="Y307" s="12"/>
      <c r="Z307" s="11">
        <f>ABS((X307/L307) - 1)</f>
        <v>0.29998932422334</v>
      </c>
      <c r="AA307" s="12"/>
      <c r="AB307" s="8"/>
      <c r="AC307" s="6">
        <f>ABS((AA307/L307) - 1)</f>
        <v>1</v>
      </c>
      <c r="AD307">
        <v>848</v>
      </c>
      <c r="AE307" t="s">
        <v>585</v>
      </c>
      <c r="AF307">
        <v>161.5</v>
      </c>
      <c r="AG307" t="s">
        <v>138</v>
      </c>
    </row>
    <row r="308" spans="1:33" customHeight="1" ht="30">
      <c r="A308" s="3" t="s">
        <v>782</v>
      </c>
      <c r="B308" s="3" t="s">
        <v>783</v>
      </c>
      <c r="C308" s="3" t="s">
        <v>36</v>
      </c>
      <c r="D308" s="3" t="s">
        <v>784</v>
      </c>
      <c r="E308" s="3"/>
      <c r="F308" s="3"/>
      <c r="G308" s="3"/>
      <c r="H308" s="3" t="s">
        <v>622</v>
      </c>
      <c r="I308" s="4">
        <v>1</v>
      </c>
      <c r="J308" s="3" t="s">
        <v>39</v>
      </c>
      <c r="K308" s="7">
        <v>84.15</v>
      </c>
      <c r="L308" s="7">
        <f>K308*1.16</f>
        <v>97.614</v>
      </c>
      <c r="M308" s="7">
        <f>I308*K308</f>
        <v>84.15</v>
      </c>
      <c r="N308" s="7">
        <f>I308*L308</f>
        <v>97.614</v>
      </c>
      <c r="O308" s="7">
        <v>156.18</v>
      </c>
      <c r="P308" s="7"/>
      <c r="Q308" s="5">
        <f>ABS((O308/L308) - 1)</f>
        <v>0.59997541336284</v>
      </c>
      <c r="R308" s="7">
        <v>146.42</v>
      </c>
      <c r="S308" s="7"/>
      <c r="T308" s="5">
        <f>ABS((R308/L308) - 1)</f>
        <v>0.49998975556785</v>
      </c>
      <c r="U308" s="7">
        <v>136.66</v>
      </c>
      <c r="V308" s="7"/>
      <c r="W308" s="5">
        <f>ABS((U308/L308) - 1)</f>
        <v>0.40000409777286</v>
      </c>
      <c r="X308" s="7">
        <v>126.9</v>
      </c>
      <c r="Y308" s="7"/>
      <c r="Z308" s="5">
        <f>ABS((X308/L308) - 1)</f>
        <v>0.30001843997787</v>
      </c>
      <c r="AA308" s="7"/>
      <c r="AB308" s="8"/>
      <c r="AC308" s="6">
        <f>ABS((AA308/L308) - 1)</f>
        <v>1</v>
      </c>
      <c r="AD308">
        <v>848</v>
      </c>
      <c r="AE308" t="s">
        <v>585</v>
      </c>
      <c r="AF308">
        <v>84.15</v>
      </c>
      <c r="AG308" t="s">
        <v>138</v>
      </c>
    </row>
    <row r="309" spans="1:33" customHeight="1" ht="30">
      <c r="A309" s="9" t="s">
        <v>785</v>
      </c>
      <c r="B309" s="9" t="s">
        <v>786</v>
      </c>
      <c r="C309" s="9" t="s">
        <v>36</v>
      </c>
      <c r="D309" s="9" t="s">
        <v>784</v>
      </c>
      <c r="E309" s="9"/>
      <c r="F309" s="9"/>
      <c r="G309" s="9"/>
      <c r="H309" s="9" t="s">
        <v>622</v>
      </c>
      <c r="I309" s="10">
        <v>1</v>
      </c>
      <c r="J309" s="9" t="s">
        <v>39</v>
      </c>
      <c r="K309" s="12">
        <v>84.15</v>
      </c>
      <c r="L309" s="12">
        <f>K309*1.16</f>
        <v>97.614</v>
      </c>
      <c r="M309" s="12">
        <f>I309*K309</f>
        <v>84.15</v>
      </c>
      <c r="N309" s="12">
        <f>I309*L309</f>
        <v>97.614</v>
      </c>
      <c r="O309" s="12">
        <v>156.18</v>
      </c>
      <c r="P309" s="12"/>
      <c r="Q309" s="11">
        <f>ABS((O309/L309) - 1)</f>
        <v>0.59997541336284</v>
      </c>
      <c r="R309" s="12">
        <v>146.42</v>
      </c>
      <c r="S309" s="12"/>
      <c r="T309" s="11">
        <f>ABS((R309/L309) - 1)</f>
        <v>0.49998975556785</v>
      </c>
      <c r="U309" s="12">
        <v>136.66</v>
      </c>
      <c r="V309" s="12"/>
      <c r="W309" s="11">
        <f>ABS((U309/L309) - 1)</f>
        <v>0.40000409777286</v>
      </c>
      <c r="X309" s="12">
        <v>126.9</v>
      </c>
      <c r="Y309" s="12"/>
      <c r="Z309" s="11">
        <f>ABS((X309/L309) - 1)</f>
        <v>0.30001843997787</v>
      </c>
      <c r="AA309" s="12"/>
      <c r="AB309" s="8"/>
      <c r="AC309" s="6">
        <f>ABS((AA309/L309) - 1)</f>
        <v>1</v>
      </c>
      <c r="AD309">
        <v>848</v>
      </c>
      <c r="AE309" t="s">
        <v>585</v>
      </c>
      <c r="AF309">
        <v>84.15</v>
      </c>
      <c r="AG309" t="s">
        <v>138</v>
      </c>
    </row>
    <row r="310" spans="1:33" customHeight="1" ht="30">
      <c r="A310" s="3" t="s">
        <v>787</v>
      </c>
      <c r="B310" s="3" t="s">
        <v>788</v>
      </c>
      <c r="C310" s="3" t="s">
        <v>36</v>
      </c>
      <c r="D310" s="3" t="s">
        <v>784</v>
      </c>
      <c r="E310" s="3"/>
      <c r="F310" s="3"/>
      <c r="G310" s="3"/>
      <c r="H310" s="3" t="s">
        <v>622</v>
      </c>
      <c r="I310" s="4">
        <v>1</v>
      </c>
      <c r="J310" s="3" t="s">
        <v>39</v>
      </c>
      <c r="K310" s="7">
        <v>84.15</v>
      </c>
      <c r="L310" s="7">
        <f>K310*1.16</f>
        <v>97.614</v>
      </c>
      <c r="M310" s="7">
        <f>I310*K310</f>
        <v>84.15</v>
      </c>
      <c r="N310" s="7">
        <f>I310*L310</f>
        <v>97.614</v>
      </c>
      <c r="O310" s="7">
        <v>156.18</v>
      </c>
      <c r="P310" s="7"/>
      <c r="Q310" s="5">
        <f>ABS((O310/L310) - 1)</f>
        <v>0.59997541336284</v>
      </c>
      <c r="R310" s="7">
        <v>146.42</v>
      </c>
      <c r="S310" s="7"/>
      <c r="T310" s="5">
        <f>ABS((R310/L310) - 1)</f>
        <v>0.49998975556785</v>
      </c>
      <c r="U310" s="7">
        <v>136.66</v>
      </c>
      <c r="V310" s="7"/>
      <c r="W310" s="5">
        <f>ABS((U310/L310) - 1)</f>
        <v>0.40000409777286</v>
      </c>
      <c r="X310" s="7">
        <v>126.9</v>
      </c>
      <c r="Y310" s="7"/>
      <c r="Z310" s="5">
        <f>ABS((X310/L310) - 1)</f>
        <v>0.30001843997787</v>
      </c>
      <c r="AA310" s="7"/>
      <c r="AB310" s="8"/>
      <c r="AC310" s="6">
        <f>ABS((AA310/L310) - 1)</f>
        <v>1</v>
      </c>
      <c r="AD310">
        <v>848</v>
      </c>
      <c r="AE310" t="s">
        <v>585</v>
      </c>
      <c r="AF310">
        <v>84.15</v>
      </c>
      <c r="AG310" t="s">
        <v>138</v>
      </c>
    </row>
    <row r="311" spans="1:33" customHeight="1" ht="30">
      <c r="A311" s="9" t="s">
        <v>789</v>
      </c>
      <c r="B311" s="9" t="s">
        <v>790</v>
      </c>
      <c r="C311" s="9" t="s">
        <v>36</v>
      </c>
      <c r="D311" s="9" t="s">
        <v>784</v>
      </c>
      <c r="E311" s="9"/>
      <c r="F311" s="9"/>
      <c r="G311" s="9"/>
      <c r="H311" s="9" t="s">
        <v>622</v>
      </c>
      <c r="I311" s="10">
        <v>1</v>
      </c>
      <c r="J311" s="9" t="s">
        <v>39</v>
      </c>
      <c r="K311" s="12">
        <v>84.15</v>
      </c>
      <c r="L311" s="12">
        <f>K311*1.16</f>
        <v>97.614</v>
      </c>
      <c r="M311" s="12">
        <f>I311*K311</f>
        <v>84.15</v>
      </c>
      <c r="N311" s="12">
        <f>I311*L311</f>
        <v>97.614</v>
      </c>
      <c r="O311" s="12">
        <v>156.18</v>
      </c>
      <c r="P311" s="12"/>
      <c r="Q311" s="11">
        <f>ABS((O311/L311) - 1)</f>
        <v>0.59997541336284</v>
      </c>
      <c r="R311" s="12">
        <v>146.42</v>
      </c>
      <c r="S311" s="12"/>
      <c r="T311" s="11">
        <f>ABS((R311/L311) - 1)</f>
        <v>0.49998975556785</v>
      </c>
      <c r="U311" s="12">
        <v>136.66</v>
      </c>
      <c r="V311" s="12"/>
      <c r="W311" s="11">
        <f>ABS((U311/L311) - 1)</f>
        <v>0.40000409777286</v>
      </c>
      <c r="X311" s="12">
        <v>126.9</v>
      </c>
      <c r="Y311" s="12"/>
      <c r="Z311" s="11">
        <f>ABS((X311/L311) - 1)</f>
        <v>0.30001843997787</v>
      </c>
      <c r="AA311" s="12"/>
      <c r="AB311" s="8"/>
      <c r="AC311" s="6">
        <f>ABS((AA311/L311) - 1)</f>
        <v>1</v>
      </c>
      <c r="AD311">
        <v>848</v>
      </c>
      <c r="AE311" t="s">
        <v>585</v>
      </c>
      <c r="AF311">
        <v>84.15</v>
      </c>
      <c r="AG311" t="s">
        <v>138</v>
      </c>
    </row>
    <row r="312" spans="1:33" customHeight="1" ht="30">
      <c r="A312" s="3" t="s">
        <v>791</v>
      </c>
      <c r="B312" s="3" t="s">
        <v>792</v>
      </c>
      <c r="C312" s="3" t="s">
        <v>36</v>
      </c>
      <c r="D312" s="3" t="s">
        <v>121</v>
      </c>
      <c r="E312" s="3"/>
      <c r="F312" s="3"/>
      <c r="G312" s="3"/>
      <c r="H312" s="3" t="s">
        <v>622</v>
      </c>
      <c r="I312" s="4">
        <v>1</v>
      </c>
      <c r="J312" s="3" t="s">
        <v>39</v>
      </c>
      <c r="K312" s="7">
        <v>1521.5</v>
      </c>
      <c r="L312" s="7">
        <f>K312*1.16</f>
        <v>1764.94</v>
      </c>
      <c r="M312" s="7">
        <f>I312*K312</f>
        <v>1521.5</v>
      </c>
      <c r="N312" s="7">
        <f>I312*L312</f>
        <v>1764.94</v>
      </c>
      <c r="O312" s="7">
        <v>2823.9</v>
      </c>
      <c r="P312" s="7"/>
      <c r="Q312" s="5">
        <f>ABS((O312/L312) - 1)</f>
        <v>0.599997733634</v>
      </c>
      <c r="R312" s="7">
        <v>2647.41</v>
      </c>
      <c r="S312" s="7"/>
      <c r="T312" s="5">
        <f>ABS((R312/L312) - 1)</f>
        <v>0.5</v>
      </c>
      <c r="U312" s="7">
        <v>2470.92</v>
      </c>
      <c r="V312" s="7"/>
      <c r="W312" s="5">
        <f>ABS((U312/L312) - 1)</f>
        <v>0.400002266366</v>
      </c>
      <c r="X312" s="7">
        <v>2294.42</v>
      </c>
      <c r="Y312" s="7"/>
      <c r="Z312" s="5">
        <f>ABS((X312/L312) - 1)</f>
        <v>0.299998866817</v>
      </c>
      <c r="AA312" s="7"/>
      <c r="AB312" s="8"/>
      <c r="AC312" s="6">
        <f>ABS((AA312/L312) - 1)</f>
        <v>1</v>
      </c>
      <c r="AD312">
        <v>848</v>
      </c>
      <c r="AE312" t="s">
        <v>585</v>
      </c>
      <c r="AF312">
        <v>1521.5</v>
      </c>
      <c r="AG312" t="s">
        <v>138</v>
      </c>
    </row>
    <row r="313" spans="1:33" customHeight="1" ht="30">
      <c r="A313" s="9" t="s">
        <v>793</v>
      </c>
      <c r="B313" s="9" t="s">
        <v>794</v>
      </c>
      <c r="C313" s="9" t="s">
        <v>36</v>
      </c>
      <c r="D313" s="9" t="s">
        <v>113</v>
      </c>
      <c r="E313" s="9"/>
      <c r="F313" s="9"/>
      <c r="G313" s="9"/>
      <c r="H313" s="9" t="s">
        <v>622</v>
      </c>
      <c r="I313" s="10">
        <v>1</v>
      </c>
      <c r="J313" s="9" t="s">
        <v>39</v>
      </c>
      <c r="K313" s="12">
        <v>204</v>
      </c>
      <c r="L313" s="12">
        <f>K313*1.16</f>
        <v>236.64</v>
      </c>
      <c r="M313" s="12">
        <f>I313*K313</f>
        <v>204</v>
      </c>
      <c r="N313" s="12">
        <f>I313*L313</f>
        <v>236.64</v>
      </c>
      <c r="O313" s="12">
        <v>378.62</v>
      </c>
      <c r="P313" s="12"/>
      <c r="Q313" s="11">
        <f>ABS((O313/L313) - 1)</f>
        <v>0.59998309668695</v>
      </c>
      <c r="R313" s="12">
        <v>354.96</v>
      </c>
      <c r="S313" s="12"/>
      <c r="T313" s="11">
        <f>ABS((R313/L313) - 1)</f>
        <v>0.5</v>
      </c>
      <c r="U313" s="12">
        <v>331.3</v>
      </c>
      <c r="V313" s="12"/>
      <c r="W313" s="11">
        <f>ABS((U313/L313) - 1)</f>
        <v>0.40001690331305</v>
      </c>
      <c r="X313" s="12">
        <v>307.63</v>
      </c>
      <c r="Y313" s="12"/>
      <c r="Z313" s="11">
        <f>ABS((X313/L313) - 1)</f>
        <v>0.29999154834348</v>
      </c>
      <c r="AA313" s="12"/>
      <c r="AB313" s="8"/>
      <c r="AC313" s="6">
        <f>ABS((AA313/L313) - 1)</f>
        <v>1</v>
      </c>
      <c r="AD313">
        <v>848</v>
      </c>
      <c r="AE313" t="s">
        <v>585</v>
      </c>
      <c r="AF313">
        <v>204</v>
      </c>
      <c r="AG313" t="s">
        <v>138</v>
      </c>
    </row>
    <row r="314" spans="1:33" customHeight="1" ht="30">
      <c r="A314" s="3" t="s">
        <v>795</v>
      </c>
      <c r="B314" s="3" t="s">
        <v>796</v>
      </c>
      <c r="C314" s="3" t="s">
        <v>36</v>
      </c>
      <c r="D314" s="3" t="s">
        <v>186</v>
      </c>
      <c r="E314" s="3"/>
      <c r="F314" s="3"/>
      <c r="G314" s="3"/>
      <c r="H314" s="3" t="s">
        <v>622</v>
      </c>
      <c r="I314" s="4">
        <v>1</v>
      </c>
      <c r="J314" s="3" t="s">
        <v>39</v>
      </c>
      <c r="K314" s="7">
        <v>127.5</v>
      </c>
      <c r="L314" s="7">
        <f>K314*1.16</f>
        <v>147.9</v>
      </c>
      <c r="M314" s="7">
        <f>I314*K314</f>
        <v>127.5</v>
      </c>
      <c r="N314" s="7">
        <f>I314*L314</f>
        <v>147.9</v>
      </c>
      <c r="O314" s="7">
        <v>236.64</v>
      </c>
      <c r="P314" s="7"/>
      <c r="Q314" s="5">
        <f>ABS((O314/L314) - 1)</f>
        <v>0.6</v>
      </c>
      <c r="R314" s="7">
        <v>221.85</v>
      </c>
      <c r="S314" s="7"/>
      <c r="T314" s="5">
        <f>ABS((R314/L314) - 1)</f>
        <v>0.5</v>
      </c>
      <c r="U314" s="7">
        <v>207.06</v>
      </c>
      <c r="V314" s="7"/>
      <c r="W314" s="5">
        <f>ABS((U314/L314) - 1)</f>
        <v>0.4</v>
      </c>
      <c r="X314" s="7">
        <v>192.27</v>
      </c>
      <c r="Y314" s="7"/>
      <c r="Z314" s="5">
        <f>ABS((X314/L314) - 1)</f>
        <v>0.3</v>
      </c>
      <c r="AA314" s="7"/>
      <c r="AB314" s="8"/>
      <c r="AC314" s="6">
        <f>ABS((AA314/L314) - 1)</f>
        <v>1</v>
      </c>
      <c r="AD314">
        <v>848</v>
      </c>
      <c r="AE314" t="s">
        <v>585</v>
      </c>
      <c r="AF314">
        <v>127.5</v>
      </c>
      <c r="AG314" t="s">
        <v>138</v>
      </c>
    </row>
    <row r="315" spans="1:33" customHeight="1" ht="30">
      <c r="A315" s="9" t="s">
        <v>797</v>
      </c>
      <c r="B315" s="9" t="s">
        <v>798</v>
      </c>
      <c r="C315" s="9" t="s">
        <v>36</v>
      </c>
      <c r="D315" s="9" t="s">
        <v>64</v>
      </c>
      <c r="E315" s="9"/>
      <c r="F315" s="9"/>
      <c r="G315" s="9"/>
      <c r="H315" s="9" t="s">
        <v>589</v>
      </c>
      <c r="I315" s="10">
        <v>1</v>
      </c>
      <c r="J315" s="9" t="s">
        <v>39</v>
      </c>
      <c r="K315" s="12">
        <v>490</v>
      </c>
      <c r="L315" s="12">
        <f>K315*1.16</f>
        <v>568.4</v>
      </c>
      <c r="M315" s="12">
        <f>I315*K315</f>
        <v>490</v>
      </c>
      <c r="N315" s="12">
        <f>I315*L315</f>
        <v>568.4</v>
      </c>
      <c r="O315" s="12">
        <v>909.44</v>
      </c>
      <c r="P315" s="12"/>
      <c r="Q315" s="11">
        <f>ABS((O315/L315) - 1)</f>
        <v>0.6</v>
      </c>
      <c r="R315" s="12">
        <v>852.6</v>
      </c>
      <c r="S315" s="12"/>
      <c r="T315" s="11">
        <f>ABS((R315/L315) - 1)</f>
        <v>0.5</v>
      </c>
      <c r="U315" s="12">
        <v>795.76</v>
      </c>
      <c r="V315" s="12"/>
      <c r="W315" s="11">
        <f>ABS((U315/L315) - 1)</f>
        <v>0.4</v>
      </c>
      <c r="X315" s="12">
        <v>738.92</v>
      </c>
      <c r="Y315" s="12"/>
      <c r="Z315" s="11">
        <f>ABS((X315/L315) - 1)</f>
        <v>0.3</v>
      </c>
      <c r="AA315" s="12"/>
      <c r="AB315" s="8"/>
      <c r="AC315" s="6">
        <f>ABS((AA315/L315) - 1)</f>
        <v>1</v>
      </c>
      <c r="AD315">
        <v>858</v>
      </c>
      <c r="AE315" t="s">
        <v>590</v>
      </c>
      <c r="AF315">
        <v>490</v>
      </c>
      <c r="AG315" t="s">
        <v>138</v>
      </c>
    </row>
    <row r="316" spans="1:33" customHeight="1" ht="30">
      <c r="A316" s="3" t="s">
        <v>799</v>
      </c>
      <c r="B316" s="3" t="s">
        <v>800</v>
      </c>
      <c r="C316" s="3" t="s">
        <v>36</v>
      </c>
      <c r="D316" s="3" t="s">
        <v>588</v>
      </c>
      <c r="E316" s="3"/>
      <c r="F316" s="3"/>
      <c r="G316" s="3"/>
      <c r="H316" s="3" t="s">
        <v>589</v>
      </c>
      <c r="I316" s="4">
        <v>2</v>
      </c>
      <c r="J316" s="3" t="s">
        <v>39</v>
      </c>
      <c r="K316" s="7">
        <v>590</v>
      </c>
      <c r="L316" s="7">
        <f>K316*1.16</f>
        <v>684.4</v>
      </c>
      <c r="M316" s="7">
        <f>I316*K316</f>
        <v>1180</v>
      </c>
      <c r="N316" s="7">
        <f>I316*L316</f>
        <v>1368.8</v>
      </c>
      <c r="O316" s="7">
        <v>1095.04</v>
      </c>
      <c r="P316" s="7"/>
      <c r="Q316" s="5">
        <f>ABS((O316/L316) - 1)</f>
        <v>0.6</v>
      </c>
      <c r="R316" s="7">
        <v>1026.6</v>
      </c>
      <c r="S316" s="7"/>
      <c r="T316" s="5">
        <f>ABS((R316/L316) - 1)</f>
        <v>0.5</v>
      </c>
      <c r="U316" s="7">
        <v>958.16</v>
      </c>
      <c r="V316" s="7"/>
      <c r="W316" s="5">
        <f>ABS((U316/L316) - 1)</f>
        <v>0.4</v>
      </c>
      <c r="X316" s="7">
        <v>889.72</v>
      </c>
      <c r="Y316" s="7"/>
      <c r="Z316" s="5">
        <f>ABS((X316/L316) - 1)</f>
        <v>0.3</v>
      </c>
      <c r="AA316" s="7"/>
      <c r="AB316" s="8"/>
      <c r="AC316" s="6">
        <f>ABS((AA316/L316) - 1)</f>
        <v>1</v>
      </c>
      <c r="AD316">
        <v>850</v>
      </c>
      <c r="AE316" t="s">
        <v>801</v>
      </c>
      <c r="AF316">
        <v>590</v>
      </c>
      <c r="AG316" t="s">
        <v>138</v>
      </c>
    </row>
    <row r="317" spans="1:33" customHeight="1" ht="30">
      <c r="A317" s="9" t="s">
        <v>802</v>
      </c>
      <c r="B317" s="9" t="s">
        <v>803</v>
      </c>
      <c r="C317" s="9" t="s">
        <v>36</v>
      </c>
      <c r="D317" s="9" t="s">
        <v>588</v>
      </c>
      <c r="E317" s="9"/>
      <c r="F317" s="9"/>
      <c r="G317" s="9"/>
      <c r="H317" s="9" t="s">
        <v>589</v>
      </c>
      <c r="I317" s="10">
        <v>2</v>
      </c>
      <c r="J317" s="9" t="s">
        <v>39</v>
      </c>
      <c r="K317" s="12">
        <v>590</v>
      </c>
      <c r="L317" s="12">
        <f>K317*1.16</f>
        <v>684.4</v>
      </c>
      <c r="M317" s="12">
        <f>I317*K317</f>
        <v>1180</v>
      </c>
      <c r="N317" s="12">
        <f>I317*L317</f>
        <v>1368.8</v>
      </c>
      <c r="O317" s="12">
        <v>1095.04</v>
      </c>
      <c r="P317" s="12"/>
      <c r="Q317" s="11">
        <f>ABS((O317/L317) - 1)</f>
        <v>0.6</v>
      </c>
      <c r="R317" s="12">
        <v>1026.6</v>
      </c>
      <c r="S317" s="12"/>
      <c r="T317" s="11">
        <f>ABS((R317/L317) - 1)</f>
        <v>0.5</v>
      </c>
      <c r="U317" s="12">
        <v>958.16</v>
      </c>
      <c r="V317" s="12"/>
      <c r="W317" s="11">
        <f>ABS((U317/L317) - 1)</f>
        <v>0.4</v>
      </c>
      <c r="X317" s="12">
        <v>889.72</v>
      </c>
      <c r="Y317" s="12"/>
      <c r="Z317" s="11">
        <f>ABS((X317/L317) - 1)</f>
        <v>0.3</v>
      </c>
      <c r="AA317" s="12"/>
      <c r="AB317" s="8"/>
      <c r="AC317" s="6">
        <f>ABS((AA317/L317) - 1)</f>
        <v>1</v>
      </c>
      <c r="AD317">
        <v>850</v>
      </c>
      <c r="AE317" t="s">
        <v>801</v>
      </c>
      <c r="AF317">
        <v>590</v>
      </c>
      <c r="AG317" t="s">
        <v>138</v>
      </c>
    </row>
    <row r="318" spans="1:33" customHeight="1" ht="30">
      <c r="A318" s="3" t="s">
        <v>804</v>
      </c>
      <c r="B318" s="3" t="s">
        <v>805</v>
      </c>
      <c r="C318" s="3" t="s">
        <v>36</v>
      </c>
      <c r="D318" s="3" t="s">
        <v>588</v>
      </c>
      <c r="E318" s="3"/>
      <c r="F318" s="3"/>
      <c r="G318" s="3"/>
      <c r="H318" s="3" t="s">
        <v>589</v>
      </c>
      <c r="I318" s="4">
        <v>2</v>
      </c>
      <c r="J318" s="3" t="s">
        <v>39</v>
      </c>
      <c r="K318" s="7">
        <v>99</v>
      </c>
      <c r="L318" s="7">
        <f>K318*1.16</f>
        <v>114.84</v>
      </c>
      <c r="M318" s="7">
        <f>I318*K318</f>
        <v>198</v>
      </c>
      <c r="N318" s="7">
        <f>I318*L318</f>
        <v>229.68</v>
      </c>
      <c r="O318" s="7">
        <v>183.74</v>
      </c>
      <c r="P318" s="7"/>
      <c r="Q318" s="5">
        <f>ABS((O318/L318) - 1)</f>
        <v>0.59996516893069</v>
      </c>
      <c r="R318" s="7">
        <v>172.26</v>
      </c>
      <c r="S318" s="7"/>
      <c r="T318" s="5">
        <f>ABS((R318/L318) - 1)</f>
        <v>0.5</v>
      </c>
      <c r="U318" s="7">
        <v>160.78</v>
      </c>
      <c r="V318" s="7"/>
      <c r="W318" s="5">
        <f>ABS((U318/L318) - 1)</f>
        <v>0.40003483106931</v>
      </c>
      <c r="X318" s="7">
        <v>149.29</v>
      </c>
      <c r="Y318" s="7"/>
      <c r="Z318" s="5">
        <f>ABS((X318/L318) - 1)</f>
        <v>0.29998258446534</v>
      </c>
      <c r="AA318" s="7"/>
      <c r="AB318" s="8"/>
      <c r="AC318" s="6">
        <f>ABS((AA318/L318) - 1)</f>
        <v>1</v>
      </c>
      <c r="AD318">
        <v>850</v>
      </c>
      <c r="AE318" t="s">
        <v>801</v>
      </c>
      <c r="AF318">
        <v>99</v>
      </c>
      <c r="AG318" t="s">
        <v>138</v>
      </c>
    </row>
    <row r="319" spans="1:33" customHeight="1" ht="30">
      <c r="A319" s="9" t="s">
        <v>806</v>
      </c>
      <c r="B319" s="9" t="s">
        <v>807</v>
      </c>
      <c r="C319" s="9" t="s">
        <v>36</v>
      </c>
      <c r="D319" s="9" t="s">
        <v>808</v>
      </c>
      <c r="E319" s="9"/>
      <c r="F319" s="9"/>
      <c r="G319" s="9"/>
      <c r="H319" s="9" t="s">
        <v>589</v>
      </c>
      <c r="I319" s="10">
        <v>2</v>
      </c>
      <c r="J319" s="9" t="s">
        <v>39</v>
      </c>
      <c r="K319" s="12">
        <v>99</v>
      </c>
      <c r="L319" s="12">
        <f>K319*1.16</f>
        <v>114.84</v>
      </c>
      <c r="M319" s="12">
        <f>I319*K319</f>
        <v>198</v>
      </c>
      <c r="N319" s="12">
        <f>I319*L319</f>
        <v>229.68</v>
      </c>
      <c r="O319" s="12">
        <v>183.74</v>
      </c>
      <c r="P319" s="12"/>
      <c r="Q319" s="11">
        <f>ABS((O319/L319) - 1)</f>
        <v>0.59996516893069</v>
      </c>
      <c r="R319" s="12">
        <v>172.26</v>
      </c>
      <c r="S319" s="12"/>
      <c r="T319" s="11">
        <f>ABS((R319/L319) - 1)</f>
        <v>0.5</v>
      </c>
      <c r="U319" s="12">
        <v>160.78</v>
      </c>
      <c r="V319" s="12"/>
      <c r="W319" s="11">
        <f>ABS((U319/L319) - 1)</f>
        <v>0.40003483106931</v>
      </c>
      <c r="X319" s="12">
        <v>149.29</v>
      </c>
      <c r="Y319" s="12"/>
      <c r="Z319" s="11">
        <f>ABS((X319/L319) - 1)</f>
        <v>0.29998258446534</v>
      </c>
      <c r="AA319" s="12"/>
      <c r="AB319" s="8"/>
      <c r="AC319" s="6">
        <f>ABS((AA319/L319) - 1)</f>
        <v>1</v>
      </c>
      <c r="AD319">
        <v>850</v>
      </c>
      <c r="AE319" t="s">
        <v>801</v>
      </c>
      <c r="AF319">
        <v>99</v>
      </c>
      <c r="AG319" t="s">
        <v>138</v>
      </c>
    </row>
    <row r="320" spans="1:33" customHeight="1" ht="30">
      <c r="A320" s="3" t="s">
        <v>809</v>
      </c>
      <c r="B320" s="3" t="s">
        <v>810</v>
      </c>
      <c r="C320" s="3" t="s">
        <v>36</v>
      </c>
      <c r="D320" s="3" t="s">
        <v>64</v>
      </c>
      <c r="E320" s="3"/>
      <c r="F320" s="3"/>
      <c r="G320" s="3"/>
      <c r="H320" s="3" t="s">
        <v>589</v>
      </c>
      <c r="I320" s="4">
        <v>1</v>
      </c>
      <c r="J320" s="3" t="s">
        <v>39</v>
      </c>
      <c r="K320" s="7">
        <v>440</v>
      </c>
      <c r="L320" s="7">
        <f>K320*1.16</f>
        <v>510.4</v>
      </c>
      <c r="M320" s="7">
        <f>I320*K320</f>
        <v>440</v>
      </c>
      <c r="N320" s="7">
        <f>I320*L320</f>
        <v>510.4</v>
      </c>
      <c r="O320" s="7">
        <v>816.64</v>
      </c>
      <c r="P320" s="7"/>
      <c r="Q320" s="5">
        <f>ABS((O320/L320) - 1)</f>
        <v>0.6</v>
      </c>
      <c r="R320" s="7">
        <v>765.6</v>
      </c>
      <c r="S320" s="7"/>
      <c r="T320" s="5">
        <f>ABS((R320/L320) - 1)</f>
        <v>0.5</v>
      </c>
      <c r="U320" s="7">
        <v>714.56</v>
      </c>
      <c r="V320" s="7"/>
      <c r="W320" s="5">
        <f>ABS((U320/L320) - 1)</f>
        <v>0.4</v>
      </c>
      <c r="X320" s="7">
        <v>663.52</v>
      </c>
      <c r="Y320" s="7"/>
      <c r="Z320" s="5">
        <f>ABS((X320/L320) - 1)</f>
        <v>0.3</v>
      </c>
      <c r="AA320" s="7"/>
      <c r="AB320" s="8"/>
      <c r="AC320" s="6">
        <f>ABS((AA320/L320) - 1)</f>
        <v>1</v>
      </c>
      <c r="AD320">
        <v>858</v>
      </c>
      <c r="AE320" t="s">
        <v>590</v>
      </c>
      <c r="AF320">
        <v>440</v>
      </c>
      <c r="AG320" t="s">
        <v>138</v>
      </c>
    </row>
    <row r="321" spans="1:33" customHeight="1" ht="30">
      <c r="A321" s="9" t="s">
        <v>811</v>
      </c>
      <c r="B321" s="9" t="s">
        <v>812</v>
      </c>
      <c r="C321" s="9" t="s">
        <v>36</v>
      </c>
      <c r="D321" s="9" t="s">
        <v>64</v>
      </c>
      <c r="E321" s="9"/>
      <c r="F321" s="9"/>
      <c r="G321" s="9"/>
      <c r="H321" s="9" t="s">
        <v>589</v>
      </c>
      <c r="I321" s="10">
        <v>1</v>
      </c>
      <c r="J321" s="9" t="s">
        <v>39</v>
      </c>
      <c r="K321" s="12">
        <v>440</v>
      </c>
      <c r="L321" s="12">
        <f>K321*1.16</f>
        <v>510.4</v>
      </c>
      <c r="M321" s="12">
        <f>I321*K321</f>
        <v>440</v>
      </c>
      <c r="N321" s="12">
        <f>I321*L321</f>
        <v>510.4</v>
      </c>
      <c r="O321" s="12">
        <v>816.64</v>
      </c>
      <c r="P321" s="12"/>
      <c r="Q321" s="11">
        <f>ABS((O321/L321) - 1)</f>
        <v>0.6</v>
      </c>
      <c r="R321" s="12">
        <v>765.6</v>
      </c>
      <c r="S321" s="12"/>
      <c r="T321" s="11">
        <f>ABS((R321/L321) - 1)</f>
        <v>0.5</v>
      </c>
      <c r="U321" s="12">
        <v>714.56</v>
      </c>
      <c r="V321" s="12"/>
      <c r="W321" s="11">
        <f>ABS((U321/L321) - 1)</f>
        <v>0.4</v>
      </c>
      <c r="X321" s="12">
        <v>663.52</v>
      </c>
      <c r="Y321" s="12"/>
      <c r="Z321" s="11">
        <f>ABS((X321/L321) - 1)</f>
        <v>0.3</v>
      </c>
      <c r="AA321" s="12"/>
      <c r="AB321" s="8"/>
      <c r="AC321" s="6">
        <f>ABS((AA321/L321) - 1)</f>
        <v>1</v>
      </c>
      <c r="AD321">
        <v>858</v>
      </c>
      <c r="AE321" t="s">
        <v>590</v>
      </c>
      <c r="AF321">
        <v>440</v>
      </c>
      <c r="AG321" t="s">
        <v>138</v>
      </c>
    </row>
    <row r="322" spans="1:33" customHeight="1" ht="30">
      <c r="A322" s="3" t="s">
        <v>813</v>
      </c>
      <c r="B322" s="3" t="s">
        <v>814</v>
      </c>
      <c r="C322" s="3" t="s">
        <v>36</v>
      </c>
      <c r="D322" s="3" t="s">
        <v>588</v>
      </c>
      <c r="E322" s="3"/>
      <c r="F322" s="3"/>
      <c r="G322" s="3"/>
      <c r="H322" s="3" t="s">
        <v>589</v>
      </c>
      <c r="I322" s="4">
        <v>1</v>
      </c>
      <c r="J322" s="3" t="s">
        <v>39</v>
      </c>
      <c r="K322" s="7">
        <v>990</v>
      </c>
      <c r="L322" s="7">
        <f>K322*1.16</f>
        <v>1148.4</v>
      </c>
      <c r="M322" s="7">
        <f>I322*K322</f>
        <v>990</v>
      </c>
      <c r="N322" s="7">
        <f>I322*L322</f>
        <v>1148.4</v>
      </c>
      <c r="O322" s="7">
        <v>1837.44</v>
      </c>
      <c r="P322" s="7"/>
      <c r="Q322" s="5">
        <f>ABS((O322/L322) - 1)</f>
        <v>0.6</v>
      </c>
      <c r="R322" s="7">
        <v>1722.6</v>
      </c>
      <c r="S322" s="7"/>
      <c r="T322" s="5">
        <f>ABS((R322/L322) - 1)</f>
        <v>0.5</v>
      </c>
      <c r="U322" s="7">
        <v>1607.76</v>
      </c>
      <c r="V322" s="7"/>
      <c r="W322" s="5">
        <f>ABS((U322/L322) - 1)</f>
        <v>0.4</v>
      </c>
      <c r="X322" s="7">
        <v>1492.92</v>
      </c>
      <c r="Y322" s="7"/>
      <c r="Z322" s="5">
        <f>ABS((X322/L322) - 1)</f>
        <v>0.3</v>
      </c>
      <c r="AA322" s="7"/>
      <c r="AB322" s="8"/>
      <c r="AC322" s="6">
        <f>ABS((AA322/L322) - 1)</f>
        <v>1</v>
      </c>
      <c r="AD322">
        <v>848</v>
      </c>
      <c r="AE322" t="s">
        <v>585</v>
      </c>
      <c r="AF322">
        <v>990</v>
      </c>
      <c r="AG322" t="s">
        <v>138</v>
      </c>
    </row>
    <row r="323" spans="1:33" customHeight="1" ht="30">
      <c r="A323" s="9" t="s">
        <v>815</v>
      </c>
      <c r="B323" s="9" t="s">
        <v>816</v>
      </c>
      <c r="C323" s="9" t="s">
        <v>36</v>
      </c>
      <c r="D323" s="9" t="s">
        <v>588</v>
      </c>
      <c r="E323" s="9"/>
      <c r="F323" s="9"/>
      <c r="G323" s="9"/>
      <c r="H323" s="9" t="s">
        <v>589</v>
      </c>
      <c r="I323" s="10">
        <v>3</v>
      </c>
      <c r="J323" s="9" t="s">
        <v>39</v>
      </c>
      <c r="K323" s="12">
        <v>990</v>
      </c>
      <c r="L323" s="12">
        <f>K323*1.16</f>
        <v>1148.4</v>
      </c>
      <c r="M323" s="12">
        <f>I323*K323</f>
        <v>2970</v>
      </c>
      <c r="N323" s="12">
        <f>I323*L323</f>
        <v>3445.2</v>
      </c>
      <c r="O323" s="12">
        <v>1837.44</v>
      </c>
      <c r="P323" s="12"/>
      <c r="Q323" s="11">
        <f>ABS((O323/L323) - 1)</f>
        <v>0.6</v>
      </c>
      <c r="R323" s="12">
        <v>1722.6</v>
      </c>
      <c r="S323" s="12"/>
      <c r="T323" s="11">
        <f>ABS((R323/L323) - 1)</f>
        <v>0.5</v>
      </c>
      <c r="U323" s="12">
        <v>1607.76</v>
      </c>
      <c r="V323" s="12"/>
      <c r="W323" s="11">
        <f>ABS((U323/L323) - 1)</f>
        <v>0.4</v>
      </c>
      <c r="X323" s="12">
        <v>1492.92</v>
      </c>
      <c r="Y323" s="12"/>
      <c r="Z323" s="11">
        <f>ABS((X323/L323) - 1)</f>
        <v>0.3</v>
      </c>
      <c r="AA323" s="12"/>
      <c r="AB323" s="8"/>
      <c r="AC323" s="6">
        <f>ABS((AA323/L323) - 1)</f>
        <v>1</v>
      </c>
      <c r="AD323">
        <v>848</v>
      </c>
      <c r="AE323" t="s">
        <v>585</v>
      </c>
      <c r="AF323">
        <v>990</v>
      </c>
      <c r="AG323" t="s">
        <v>138</v>
      </c>
    </row>
    <row r="324" spans="1:33" customHeight="1" ht="30">
      <c r="A324" s="3" t="s">
        <v>817</v>
      </c>
      <c r="B324" s="3" t="s">
        <v>818</v>
      </c>
      <c r="C324" s="3" t="s">
        <v>36</v>
      </c>
      <c r="D324" s="3" t="s">
        <v>588</v>
      </c>
      <c r="E324" s="3"/>
      <c r="F324" s="3"/>
      <c r="G324" s="3"/>
      <c r="H324" s="3" t="s">
        <v>593</v>
      </c>
      <c r="I324" s="4">
        <v>2</v>
      </c>
      <c r="J324" s="3" t="s">
        <v>39</v>
      </c>
      <c r="K324" s="7">
        <v>198</v>
      </c>
      <c r="L324" s="7">
        <f>K324*1.16</f>
        <v>229.68</v>
      </c>
      <c r="M324" s="7">
        <f>I324*K324</f>
        <v>396</v>
      </c>
      <c r="N324" s="7">
        <f>I324*L324</f>
        <v>459.36</v>
      </c>
      <c r="O324" s="7">
        <v>367.49</v>
      </c>
      <c r="P324" s="7"/>
      <c r="Q324" s="5">
        <f>ABS((O324/L324) - 1)</f>
        <v>0.60000870776733</v>
      </c>
      <c r="R324" s="7">
        <v>344.52</v>
      </c>
      <c r="S324" s="7"/>
      <c r="T324" s="5">
        <f>ABS((R324/L324) - 1)</f>
        <v>0.5</v>
      </c>
      <c r="U324" s="7">
        <v>321.55</v>
      </c>
      <c r="V324" s="7"/>
      <c r="W324" s="5">
        <f>ABS((U324/L324) - 1)</f>
        <v>0.39999129223267</v>
      </c>
      <c r="X324" s="7">
        <v>298.58</v>
      </c>
      <c r="Y324" s="7"/>
      <c r="Z324" s="5">
        <f>ABS((X324/L324) - 1)</f>
        <v>0.29998258446534</v>
      </c>
      <c r="AA324" s="7"/>
      <c r="AB324" s="8"/>
      <c r="AC324" s="6">
        <f>ABS((AA324/L324) - 1)</f>
        <v>1</v>
      </c>
      <c r="AD324">
        <v>858</v>
      </c>
      <c r="AE324" t="s">
        <v>590</v>
      </c>
      <c r="AF324">
        <v>198</v>
      </c>
      <c r="AG324" t="s">
        <v>138</v>
      </c>
    </row>
    <row r="325" spans="1:33" customHeight="1" ht="30">
      <c r="A325" s="9" t="s">
        <v>819</v>
      </c>
      <c r="B325" s="9" t="s">
        <v>820</v>
      </c>
      <c r="C325" s="9" t="s">
        <v>36</v>
      </c>
      <c r="D325" s="9" t="s">
        <v>588</v>
      </c>
      <c r="E325" s="9"/>
      <c r="F325" s="9"/>
      <c r="G325" s="9"/>
      <c r="H325" s="9" t="s">
        <v>593</v>
      </c>
      <c r="I325" s="10">
        <v>2</v>
      </c>
      <c r="J325" s="9" t="s">
        <v>39</v>
      </c>
      <c r="K325" s="12">
        <v>198</v>
      </c>
      <c r="L325" s="12">
        <f>K325*1.16</f>
        <v>229.68</v>
      </c>
      <c r="M325" s="12">
        <f>I325*K325</f>
        <v>396</v>
      </c>
      <c r="N325" s="12">
        <f>I325*L325</f>
        <v>459.36</v>
      </c>
      <c r="O325" s="12">
        <v>367.49</v>
      </c>
      <c r="P325" s="12"/>
      <c r="Q325" s="11">
        <f>ABS((O325/L325) - 1)</f>
        <v>0.60000870776733</v>
      </c>
      <c r="R325" s="12">
        <v>344.52</v>
      </c>
      <c r="S325" s="12"/>
      <c r="T325" s="11">
        <f>ABS((R325/L325) - 1)</f>
        <v>0.5</v>
      </c>
      <c r="U325" s="12">
        <v>321.55</v>
      </c>
      <c r="V325" s="12"/>
      <c r="W325" s="11">
        <f>ABS((U325/L325) - 1)</f>
        <v>0.39999129223267</v>
      </c>
      <c r="X325" s="12">
        <v>298.58</v>
      </c>
      <c r="Y325" s="12"/>
      <c r="Z325" s="11">
        <f>ABS((X325/L325) - 1)</f>
        <v>0.29998258446534</v>
      </c>
      <c r="AA325" s="12"/>
      <c r="AB325" s="8"/>
      <c r="AC325" s="6">
        <f>ABS((AA325/L325) - 1)</f>
        <v>1</v>
      </c>
      <c r="AD325">
        <v>858</v>
      </c>
      <c r="AE325" t="s">
        <v>590</v>
      </c>
      <c r="AF325">
        <v>198</v>
      </c>
      <c r="AG325" t="s">
        <v>138</v>
      </c>
    </row>
    <row r="326" spans="1:33" customHeight="1" ht="30">
      <c r="A326" s="3" t="s">
        <v>821</v>
      </c>
      <c r="B326" s="3" t="s">
        <v>822</v>
      </c>
      <c r="C326" s="3" t="s">
        <v>36</v>
      </c>
      <c r="D326" s="3" t="s">
        <v>59</v>
      </c>
      <c r="E326" s="3"/>
      <c r="F326" s="3"/>
      <c r="G326" s="3"/>
      <c r="H326" s="3" t="s">
        <v>725</v>
      </c>
      <c r="I326" s="4">
        <v>1</v>
      </c>
      <c r="J326" s="3" t="s">
        <v>39</v>
      </c>
      <c r="K326" s="7">
        <v>758</v>
      </c>
      <c r="L326" s="7">
        <f>K326*1.16</f>
        <v>879.28</v>
      </c>
      <c r="M326" s="7">
        <f>I326*K326</f>
        <v>758</v>
      </c>
      <c r="N326" s="7">
        <f>I326*L326</f>
        <v>879.28</v>
      </c>
      <c r="O326" s="7">
        <v>1406.85</v>
      </c>
      <c r="P326" s="7"/>
      <c r="Q326" s="5">
        <f>ABS((O326/L326) - 1)</f>
        <v>0.6000022745883</v>
      </c>
      <c r="R326" s="7">
        <v>1318.92</v>
      </c>
      <c r="S326" s="7"/>
      <c r="T326" s="5">
        <f>ABS((R326/L326) - 1)</f>
        <v>0.5</v>
      </c>
      <c r="U326" s="7">
        <v>1230.99</v>
      </c>
      <c r="V326" s="7"/>
      <c r="W326" s="5">
        <f>ABS((U326/L326) - 1)</f>
        <v>0.3999977254117</v>
      </c>
      <c r="X326" s="7">
        <v>1143.06</v>
      </c>
      <c r="Y326" s="7"/>
      <c r="Z326" s="5">
        <f>ABS((X326/L326) - 1)</f>
        <v>0.2999954508234</v>
      </c>
      <c r="AA326" s="7"/>
      <c r="AB326" s="8"/>
      <c r="AC326" s="6">
        <f>ABS((AA326/L326) - 1)</f>
        <v>1</v>
      </c>
      <c r="AD326">
        <v>858</v>
      </c>
      <c r="AE326" t="s">
        <v>590</v>
      </c>
      <c r="AF326">
        <v>758</v>
      </c>
      <c r="AG326" t="s">
        <v>138</v>
      </c>
    </row>
    <row r="327" spans="1:33" customHeight="1" ht="30">
      <c r="A327" s="9" t="s">
        <v>823</v>
      </c>
      <c r="B327" s="9" t="s">
        <v>824</v>
      </c>
      <c r="C327" s="9" t="s">
        <v>36</v>
      </c>
      <c r="D327" s="9" t="s">
        <v>59</v>
      </c>
      <c r="E327" s="9"/>
      <c r="F327" s="9"/>
      <c r="G327" s="9"/>
      <c r="H327" s="9" t="s">
        <v>725</v>
      </c>
      <c r="I327" s="10">
        <v>1</v>
      </c>
      <c r="J327" s="9" t="s">
        <v>39</v>
      </c>
      <c r="K327" s="12">
        <v>758</v>
      </c>
      <c r="L327" s="12">
        <f>K327*1.16</f>
        <v>879.28</v>
      </c>
      <c r="M327" s="12">
        <f>I327*K327</f>
        <v>758</v>
      </c>
      <c r="N327" s="12">
        <f>I327*L327</f>
        <v>879.28</v>
      </c>
      <c r="O327" s="12">
        <v>1406.85</v>
      </c>
      <c r="P327" s="12"/>
      <c r="Q327" s="11">
        <f>ABS((O327/L327) - 1)</f>
        <v>0.6000022745883</v>
      </c>
      <c r="R327" s="12">
        <v>1318.92</v>
      </c>
      <c r="S327" s="12"/>
      <c r="T327" s="11">
        <f>ABS((R327/L327) - 1)</f>
        <v>0.5</v>
      </c>
      <c r="U327" s="12">
        <v>1230.99</v>
      </c>
      <c r="V327" s="12"/>
      <c r="W327" s="11">
        <f>ABS((U327/L327) - 1)</f>
        <v>0.3999977254117</v>
      </c>
      <c r="X327" s="12">
        <v>1143.06</v>
      </c>
      <c r="Y327" s="12"/>
      <c r="Z327" s="11">
        <f>ABS((X327/L327) - 1)</f>
        <v>0.2999954508234</v>
      </c>
      <c r="AA327" s="12"/>
      <c r="AB327" s="8"/>
      <c r="AC327" s="6">
        <f>ABS((AA327/L327) - 1)</f>
        <v>1</v>
      </c>
      <c r="AD327">
        <v>858</v>
      </c>
      <c r="AE327" t="s">
        <v>590</v>
      </c>
      <c r="AF327">
        <v>758</v>
      </c>
      <c r="AG327" t="s">
        <v>138</v>
      </c>
    </row>
    <row r="328" spans="1:33" customHeight="1" ht="30">
      <c r="A328" s="3" t="s">
        <v>825</v>
      </c>
      <c r="B328" s="3" t="s">
        <v>826</v>
      </c>
      <c r="C328" s="3" t="s">
        <v>36</v>
      </c>
      <c r="D328" s="3" t="s">
        <v>59</v>
      </c>
      <c r="E328" s="3"/>
      <c r="F328" s="3"/>
      <c r="G328" s="3"/>
      <c r="H328" s="3" t="s">
        <v>589</v>
      </c>
      <c r="I328" s="4">
        <v>2</v>
      </c>
      <c r="J328" s="3" t="s">
        <v>39</v>
      </c>
      <c r="K328" s="7">
        <v>858</v>
      </c>
      <c r="L328" s="7">
        <f>K328*1.16</f>
        <v>995.28</v>
      </c>
      <c r="M328" s="7">
        <f>I328*K328</f>
        <v>1716</v>
      </c>
      <c r="N328" s="7">
        <f>I328*L328</f>
        <v>1990.56</v>
      </c>
      <c r="O328" s="7">
        <v>1592.45</v>
      </c>
      <c r="P328" s="7"/>
      <c r="Q328" s="5">
        <f>ABS((O328/L328) - 1)</f>
        <v>0.60000200948477</v>
      </c>
      <c r="R328" s="7">
        <v>1492.92</v>
      </c>
      <c r="S328" s="7"/>
      <c r="T328" s="5">
        <f>ABS((R328/L328) - 1)</f>
        <v>0.5</v>
      </c>
      <c r="U328" s="7">
        <v>1393.39</v>
      </c>
      <c r="V328" s="7"/>
      <c r="W328" s="5">
        <f>ABS((U328/L328) - 1)</f>
        <v>0.39999799051523</v>
      </c>
      <c r="X328" s="7">
        <v>1293.86</v>
      </c>
      <c r="Y328" s="7"/>
      <c r="Z328" s="5">
        <f>ABS((X328/L328) - 1)</f>
        <v>0.29999598103046</v>
      </c>
      <c r="AA328" s="7"/>
      <c r="AB328" s="8"/>
      <c r="AC328" s="6">
        <f>ABS((AA328/L328) - 1)</f>
        <v>1</v>
      </c>
      <c r="AD328">
        <v>858</v>
      </c>
      <c r="AE328" t="s">
        <v>590</v>
      </c>
      <c r="AF328">
        <v>858</v>
      </c>
      <c r="AG328" t="s">
        <v>138</v>
      </c>
    </row>
    <row r="329" spans="1:33" customHeight="1" ht="30">
      <c r="A329" s="9" t="s">
        <v>827</v>
      </c>
      <c r="B329" s="9" t="s">
        <v>828</v>
      </c>
      <c r="C329" s="9" t="s">
        <v>36</v>
      </c>
      <c r="D329" s="9" t="s">
        <v>59</v>
      </c>
      <c r="E329" s="9"/>
      <c r="F329" s="9"/>
      <c r="G329" s="9"/>
      <c r="H329" s="9" t="s">
        <v>589</v>
      </c>
      <c r="I329" s="10">
        <v>2</v>
      </c>
      <c r="J329" s="9" t="s">
        <v>39</v>
      </c>
      <c r="K329" s="12">
        <v>858</v>
      </c>
      <c r="L329" s="12">
        <f>K329*1.16</f>
        <v>995.28</v>
      </c>
      <c r="M329" s="12">
        <f>I329*K329</f>
        <v>1716</v>
      </c>
      <c r="N329" s="12">
        <f>I329*L329</f>
        <v>1990.56</v>
      </c>
      <c r="O329" s="12">
        <v>1592.45</v>
      </c>
      <c r="P329" s="12"/>
      <c r="Q329" s="11">
        <f>ABS((O329/L329) - 1)</f>
        <v>0.60000200948477</v>
      </c>
      <c r="R329" s="12">
        <v>1492.92</v>
      </c>
      <c r="S329" s="12"/>
      <c r="T329" s="11">
        <f>ABS((R329/L329) - 1)</f>
        <v>0.5</v>
      </c>
      <c r="U329" s="12">
        <v>1393.39</v>
      </c>
      <c r="V329" s="12"/>
      <c r="W329" s="11">
        <f>ABS((U329/L329) - 1)</f>
        <v>0.39999799051523</v>
      </c>
      <c r="X329" s="12">
        <v>1293.86</v>
      </c>
      <c r="Y329" s="12"/>
      <c r="Z329" s="11">
        <f>ABS((X329/L329) - 1)</f>
        <v>0.29999598103046</v>
      </c>
      <c r="AA329" s="12"/>
      <c r="AB329" s="8"/>
      <c r="AC329" s="6">
        <f>ABS((AA329/L329) - 1)</f>
        <v>1</v>
      </c>
      <c r="AD329">
        <v>858</v>
      </c>
      <c r="AE329" t="s">
        <v>590</v>
      </c>
      <c r="AF329">
        <v>858</v>
      </c>
      <c r="AG329" t="s">
        <v>138</v>
      </c>
    </row>
    <row r="330" spans="1:33" customHeight="1" ht="30">
      <c r="A330" s="3" t="s">
        <v>829</v>
      </c>
      <c r="B330" s="3" t="s">
        <v>830</v>
      </c>
      <c r="C330" s="3" t="s">
        <v>36</v>
      </c>
      <c r="D330" s="3" t="s">
        <v>59</v>
      </c>
      <c r="E330" s="3"/>
      <c r="F330" s="3"/>
      <c r="G330" s="3"/>
      <c r="H330" s="3" t="s">
        <v>725</v>
      </c>
      <c r="I330" s="4">
        <v>1</v>
      </c>
      <c r="J330" s="3" t="s">
        <v>39</v>
      </c>
      <c r="K330" s="7">
        <v>598</v>
      </c>
      <c r="L330" s="7">
        <f>K330*1.16</f>
        <v>693.68</v>
      </c>
      <c r="M330" s="7">
        <f>I330*K330</f>
        <v>598</v>
      </c>
      <c r="N330" s="7">
        <f>I330*L330</f>
        <v>693.68</v>
      </c>
      <c r="O330" s="7">
        <v>1109.89</v>
      </c>
      <c r="P330" s="7"/>
      <c r="Q330" s="5">
        <f>ABS((O330/L330) - 1)</f>
        <v>0.6000028831738</v>
      </c>
      <c r="R330" s="7">
        <v>1040.52</v>
      </c>
      <c r="S330" s="7"/>
      <c r="T330" s="5">
        <f>ABS((R330/L330) - 1)</f>
        <v>0.5</v>
      </c>
      <c r="U330" s="7">
        <v>971.15</v>
      </c>
      <c r="V330" s="7"/>
      <c r="W330" s="5">
        <f>ABS((U330/L330) - 1)</f>
        <v>0.3999971168262</v>
      </c>
      <c r="X330" s="7">
        <v>901.78</v>
      </c>
      <c r="Y330" s="7"/>
      <c r="Z330" s="5">
        <f>ABS((X330/L330) - 1)</f>
        <v>0.2999942336524</v>
      </c>
      <c r="AA330" s="7"/>
      <c r="AB330" s="8"/>
      <c r="AC330" s="6">
        <f>ABS((AA330/L330) - 1)</f>
        <v>1</v>
      </c>
      <c r="AD330">
        <v>858</v>
      </c>
      <c r="AE330" t="s">
        <v>590</v>
      </c>
      <c r="AF330">
        <v>598</v>
      </c>
      <c r="AG330" t="s">
        <v>138</v>
      </c>
    </row>
    <row r="331" spans="1:33" customHeight="1" ht="30">
      <c r="A331" s="9" t="s">
        <v>831</v>
      </c>
      <c r="B331" s="9" t="s">
        <v>832</v>
      </c>
      <c r="C331" s="9" t="s">
        <v>36</v>
      </c>
      <c r="D331" s="9" t="s">
        <v>59</v>
      </c>
      <c r="E331" s="9"/>
      <c r="F331" s="9"/>
      <c r="G331" s="9"/>
      <c r="H331" s="9" t="s">
        <v>725</v>
      </c>
      <c r="I331" s="10">
        <v>2</v>
      </c>
      <c r="J331" s="9" t="s">
        <v>39</v>
      </c>
      <c r="K331" s="12">
        <v>598</v>
      </c>
      <c r="L331" s="12">
        <f>K331*1.16</f>
        <v>693.68</v>
      </c>
      <c r="M331" s="12">
        <f>I331*K331</f>
        <v>1196</v>
      </c>
      <c r="N331" s="12">
        <f>I331*L331</f>
        <v>1387.36</v>
      </c>
      <c r="O331" s="12">
        <v>1109.89</v>
      </c>
      <c r="P331" s="12"/>
      <c r="Q331" s="11">
        <f>ABS((O331/L331) - 1)</f>
        <v>0.6000028831738</v>
      </c>
      <c r="R331" s="12">
        <v>1040.52</v>
      </c>
      <c r="S331" s="12"/>
      <c r="T331" s="11">
        <f>ABS((R331/L331) - 1)</f>
        <v>0.5</v>
      </c>
      <c r="U331" s="12">
        <v>971.15</v>
      </c>
      <c r="V331" s="12"/>
      <c r="W331" s="11">
        <f>ABS((U331/L331) - 1)</f>
        <v>0.3999971168262</v>
      </c>
      <c r="X331" s="12">
        <v>901.78</v>
      </c>
      <c r="Y331" s="12"/>
      <c r="Z331" s="11">
        <f>ABS((X331/L331) - 1)</f>
        <v>0.2999942336524</v>
      </c>
      <c r="AA331" s="12"/>
      <c r="AB331" s="8"/>
      <c r="AC331" s="6">
        <f>ABS((AA331/L331) - 1)</f>
        <v>1</v>
      </c>
      <c r="AD331">
        <v>858</v>
      </c>
      <c r="AE331" t="s">
        <v>590</v>
      </c>
      <c r="AF331">
        <v>598</v>
      </c>
      <c r="AG331" t="s">
        <v>138</v>
      </c>
    </row>
    <row r="332" spans="1:33" customHeight="1" ht="30">
      <c r="A332" s="3" t="s">
        <v>833</v>
      </c>
      <c r="B332" s="3" t="s">
        <v>834</v>
      </c>
      <c r="C332" s="3" t="s">
        <v>36</v>
      </c>
      <c r="D332" s="3" t="s">
        <v>59</v>
      </c>
      <c r="E332" s="3"/>
      <c r="F332" s="3"/>
      <c r="G332" s="3"/>
      <c r="H332" s="3" t="s">
        <v>725</v>
      </c>
      <c r="I332" s="4">
        <v>2</v>
      </c>
      <c r="J332" s="3" t="s">
        <v>39</v>
      </c>
      <c r="K332" s="7">
        <v>598</v>
      </c>
      <c r="L332" s="7">
        <f>K332*1.16</f>
        <v>693.68</v>
      </c>
      <c r="M332" s="7">
        <f>I332*K332</f>
        <v>1196</v>
      </c>
      <c r="N332" s="7">
        <f>I332*L332</f>
        <v>1387.36</v>
      </c>
      <c r="O332" s="7">
        <v>1109.89</v>
      </c>
      <c r="P332" s="7"/>
      <c r="Q332" s="5">
        <f>ABS((O332/L332) - 1)</f>
        <v>0.6000028831738</v>
      </c>
      <c r="R332" s="7">
        <v>1040.52</v>
      </c>
      <c r="S332" s="7"/>
      <c r="T332" s="5">
        <f>ABS((R332/L332) - 1)</f>
        <v>0.5</v>
      </c>
      <c r="U332" s="7">
        <v>971.15</v>
      </c>
      <c r="V332" s="7"/>
      <c r="W332" s="5">
        <f>ABS((U332/L332) - 1)</f>
        <v>0.3999971168262</v>
      </c>
      <c r="X332" s="7">
        <v>901.78</v>
      </c>
      <c r="Y332" s="7"/>
      <c r="Z332" s="5">
        <f>ABS((X332/L332) - 1)</f>
        <v>0.2999942336524</v>
      </c>
      <c r="AA332" s="7"/>
      <c r="AB332" s="8"/>
      <c r="AC332" s="6">
        <f>ABS((AA332/L332) - 1)</f>
        <v>1</v>
      </c>
      <c r="AD332">
        <v>858</v>
      </c>
      <c r="AE332" t="s">
        <v>590</v>
      </c>
      <c r="AF332">
        <v>598</v>
      </c>
      <c r="AG332" t="s">
        <v>138</v>
      </c>
    </row>
    <row r="333" spans="1:33" customHeight="1" ht="30">
      <c r="A333" s="9" t="s">
        <v>835</v>
      </c>
      <c r="B333" s="9" t="s">
        <v>836</v>
      </c>
      <c r="C333" s="9" t="s">
        <v>36</v>
      </c>
      <c r="D333" s="9" t="s">
        <v>59</v>
      </c>
      <c r="E333" s="9"/>
      <c r="F333" s="9"/>
      <c r="G333" s="9"/>
      <c r="H333" s="9" t="s">
        <v>725</v>
      </c>
      <c r="I333" s="10">
        <v>1</v>
      </c>
      <c r="J333" s="9" t="s">
        <v>39</v>
      </c>
      <c r="K333" s="12">
        <v>598</v>
      </c>
      <c r="L333" s="12">
        <f>K333*1.16</f>
        <v>693.68</v>
      </c>
      <c r="M333" s="12">
        <f>I333*K333</f>
        <v>598</v>
      </c>
      <c r="N333" s="12">
        <f>I333*L333</f>
        <v>693.68</v>
      </c>
      <c r="O333" s="12">
        <v>1109.89</v>
      </c>
      <c r="P333" s="12"/>
      <c r="Q333" s="11">
        <f>ABS((O333/L333) - 1)</f>
        <v>0.6000028831738</v>
      </c>
      <c r="R333" s="12">
        <v>1040.52</v>
      </c>
      <c r="S333" s="12"/>
      <c r="T333" s="11">
        <f>ABS((R333/L333) - 1)</f>
        <v>0.5</v>
      </c>
      <c r="U333" s="12">
        <v>971.15</v>
      </c>
      <c r="V333" s="12"/>
      <c r="W333" s="11">
        <f>ABS((U333/L333) - 1)</f>
        <v>0.3999971168262</v>
      </c>
      <c r="X333" s="12">
        <v>901.78</v>
      </c>
      <c r="Y333" s="12"/>
      <c r="Z333" s="11">
        <f>ABS((X333/L333) - 1)</f>
        <v>0.2999942336524</v>
      </c>
      <c r="AA333" s="12"/>
      <c r="AB333" s="8"/>
      <c r="AC333" s="6">
        <f>ABS((AA333/L333) - 1)</f>
        <v>1</v>
      </c>
      <c r="AD333">
        <v>858</v>
      </c>
      <c r="AE333" t="s">
        <v>590</v>
      </c>
      <c r="AF333">
        <v>598</v>
      </c>
      <c r="AG333" t="s">
        <v>138</v>
      </c>
    </row>
    <row r="334" spans="1:33" customHeight="1" ht="30">
      <c r="A334" s="3" t="s">
        <v>837</v>
      </c>
      <c r="B334" s="3" t="s">
        <v>838</v>
      </c>
      <c r="C334" s="3" t="s">
        <v>36</v>
      </c>
      <c r="D334" s="3" t="s">
        <v>59</v>
      </c>
      <c r="E334" s="3"/>
      <c r="F334" s="3"/>
      <c r="G334" s="3"/>
      <c r="H334" s="3" t="s">
        <v>725</v>
      </c>
      <c r="I334" s="4">
        <v>2</v>
      </c>
      <c r="J334" s="3" t="s">
        <v>39</v>
      </c>
      <c r="K334" s="7">
        <v>598</v>
      </c>
      <c r="L334" s="7">
        <f>K334*1.16</f>
        <v>693.68</v>
      </c>
      <c r="M334" s="7">
        <f>I334*K334</f>
        <v>1196</v>
      </c>
      <c r="N334" s="7">
        <f>I334*L334</f>
        <v>1387.36</v>
      </c>
      <c r="O334" s="7">
        <v>1109.89</v>
      </c>
      <c r="P334" s="7"/>
      <c r="Q334" s="5">
        <f>ABS((O334/L334) - 1)</f>
        <v>0.6000028831738</v>
      </c>
      <c r="R334" s="7">
        <v>1040.52</v>
      </c>
      <c r="S334" s="7"/>
      <c r="T334" s="5">
        <f>ABS((R334/L334) - 1)</f>
        <v>0.5</v>
      </c>
      <c r="U334" s="7">
        <v>971.15</v>
      </c>
      <c r="V334" s="7"/>
      <c r="W334" s="5">
        <f>ABS((U334/L334) - 1)</f>
        <v>0.3999971168262</v>
      </c>
      <c r="X334" s="7">
        <v>901.78</v>
      </c>
      <c r="Y334" s="7"/>
      <c r="Z334" s="5">
        <f>ABS((X334/L334) - 1)</f>
        <v>0.2999942336524</v>
      </c>
      <c r="AA334" s="7"/>
      <c r="AB334" s="8"/>
      <c r="AC334" s="6">
        <f>ABS((AA334/L334) - 1)</f>
        <v>1</v>
      </c>
      <c r="AD334">
        <v>858</v>
      </c>
      <c r="AE334" t="s">
        <v>590</v>
      </c>
      <c r="AF334">
        <v>598</v>
      </c>
      <c r="AG334" t="s">
        <v>138</v>
      </c>
    </row>
    <row r="335" spans="1:33" customHeight="1" ht="30">
      <c r="A335" s="9" t="s">
        <v>839</v>
      </c>
      <c r="B335" s="9" t="s">
        <v>840</v>
      </c>
      <c r="C335" s="9" t="s">
        <v>36</v>
      </c>
      <c r="D335" s="9" t="s">
        <v>59</v>
      </c>
      <c r="E335" s="9"/>
      <c r="F335" s="9"/>
      <c r="G335" s="9"/>
      <c r="H335" s="9" t="s">
        <v>725</v>
      </c>
      <c r="I335" s="10">
        <v>1</v>
      </c>
      <c r="J335" s="9" t="s">
        <v>39</v>
      </c>
      <c r="K335" s="12">
        <v>498</v>
      </c>
      <c r="L335" s="12">
        <f>K335*1.16</f>
        <v>577.68</v>
      </c>
      <c r="M335" s="12">
        <f>I335*K335</f>
        <v>498</v>
      </c>
      <c r="N335" s="12">
        <f>I335*L335</f>
        <v>577.68</v>
      </c>
      <c r="O335" s="12">
        <v>924.29</v>
      </c>
      <c r="P335" s="12"/>
      <c r="Q335" s="11">
        <f>ABS((O335/L335) - 1)</f>
        <v>0.60000346212436</v>
      </c>
      <c r="R335" s="12">
        <v>866.52</v>
      </c>
      <c r="S335" s="12"/>
      <c r="T335" s="11">
        <f>ABS((R335/L335) - 1)</f>
        <v>0.5</v>
      </c>
      <c r="U335" s="12">
        <v>808.75</v>
      </c>
      <c r="V335" s="12"/>
      <c r="W335" s="11">
        <f>ABS((U335/L335) - 1)</f>
        <v>0.39999653787564</v>
      </c>
      <c r="X335" s="12">
        <v>750.98</v>
      </c>
      <c r="Y335" s="12"/>
      <c r="Z335" s="11">
        <f>ABS((X335/L335) - 1)</f>
        <v>0.29999307575128</v>
      </c>
      <c r="AA335" s="12"/>
      <c r="AB335" s="8"/>
      <c r="AC335" s="6">
        <f>ABS((AA335/L335) - 1)</f>
        <v>1</v>
      </c>
      <c r="AD335">
        <v>858</v>
      </c>
      <c r="AE335" t="s">
        <v>590</v>
      </c>
      <c r="AF335">
        <v>498</v>
      </c>
      <c r="AG335" t="s">
        <v>138</v>
      </c>
    </row>
    <row r="336" spans="1:33" customHeight="1" ht="30">
      <c r="A336" s="3" t="s">
        <v>841</v>
      </c>
      <c r="B336" s="3" t="s">
        <v>842</v>
      </c>
      <c r="C336" s="3" t="s">
        <v>36</v>
      </c>
      <c r="D336" s="3" t="s">
        <v>59</v>
      </c>
      <c r="E336" s="3"/>
      <c r="F336" s="3"/>
      <c r="G336" s="3"/>
      <c r="H336" s="3" t="s">
        <v>725</v>
      </c>
      <c r="I336" s="4">
        <v>1</v>
      </c>
      <c r="J336" s="3" t="s">
        <v>39</v>
      </c>
      <c r="K336" s="7">
        <v>998</v>
      </c>
      <c r="L336" s="7">
        <f>K336*1.16</f>
        <v>1157.68</v>
      </c>
      <c r="M336" s="7">
        <f>I336*K336</f>
        <v>998</v>
      </c>
      <c r="N336" s="7">
        <f>I336*L336</f>
        <v>1157.68</v>
      </c>
      <c r="O336" s="7">
        <v>1852.29</v>
      </c>
      <c r="P336" s="7"/>
      <c r="Q336" s="5">
        <f>ABS((O336/L336) - 1)</f>
        <v>0.60000172759312</v>
      </c>
      <c r="R336" s="7">
        <v>1736.52</v>
      </c>
      <c r="S336" s="7"/>
      <c r="T336" s="5">
        <f>ABS((R336/L336) - 1)</f>
        <v>0.5</v>
      </c>
      <c r="U336" s="7">
        <v>1620.75</v>
      </c>
      <c r="V336" s="7"/>
      <c r="W336" s="5">
        <f>ABS((U336/L336) - 1)</f>
        <v>0.39999827240688</v>
      </c>
      <c r="X336" s="7">
        <v>1504.98</v>
      </c>
      <c r="Y336" s="7"/>
      <c r="Z336" s="5">
        <f>ABS((X336/L336) - 1)</f>
        <v>0.29999654481377</v>
      </c>
      <c r="AA336" s="7"/>
      <c r="AB336" s="8"/>
      <c r="AC336" s="6">
        <f>ABS((AA336/L336) - 1)</f>
        <v>1</v>
      </c>
      <c r="AD336">
        <v>858</v>
      </c>
      <c r="AE336" t="s">
        <v>590</v>
      </c>
      <c r="AF336">
        <v>998</v>
      </c>
      <c r="AG336" t="s">
        <v>138</v>
      </c>
    </row>
    <row r="337" spans="1:33" customHeight="1" ht="30">
      <c r="A337" s="9" t="s">
        <v>843</v>
      </c>
      <c r="B337" s="9" t="s">
        <v>844</v>
      </c>
      <c r="C337" s="9" t="s">
        <v>36</v>
      </c>
      <c r="D337" s="9" t="s">
        <v>59</v>
      </c>
      <c r="E337" s="9"/>
      <c r="F337" s="9"/>
      <c r="G337" s="9"/>
      <c r="H337" s="9" t="s">
        <v>725</v>
      </c>
      <c r="I337" s="10">
        <v>2</v>
      </c>
      <c r="J337" s="9" t="s">
        <v>39</v>
      </c>
      <c r="K337" s="12">
        <v>998</v>
      </c>
      <c r="L337" s="12">
        <f>K337*1.16</f>
        <v>1157.68</v>
      </c>
      <c r="M337" s="12">
        <f>I337*K337</f>
        <v>1996</v>
      </c>
      <c r="N337" s="12">
        <f>I337*L337</f>
        <v>2315.36</v>
      </c>
      <c r="O337" s="12">
        <v>1852.29</v>
      </c>
      <c r="P337" s="12"/>
      <c r="Q337" s="11">
        <f>ABS((O337/L337) - 1)</f>
        <v>0.60000172759312</v>
      </c>
      <c r="R337" s="12">
        <v>1736.52</v>
      </c>
      <c r="S337" s="12"/>
      <c r="T337" s="11">
        <f>ABS((R337/L337) - 1)</f>
        <v>0.5</v>
      </c>
      <c r="U337" s="12">
        <v>1620.75</v>
      </c>
      <c r="V337" s="12"/>
      <c r="W337" s="11">
        <f>ABS((U337/L337) - 1)</f>
        <v>0.39999827240688</v>
      </c>
      <c r="X337" s="12">
        <v>1504.98</v>
      </c>
      <c r="Y337" s="12"/>
      <c r="Z337" s="11">
        <f>ABS((X337/L337) - 1)</f>
        <v>0.29999654481377</v>
      </c>
      <c r="AA337" s="12"/>
      <c r="AB337" s="8"/>
      <c r="AC337" s="6">
        <f>ABS((AA337/L337) - 1)</f>
        <v>1</v>
      </c>
      <c r="AD337">
        <v>858</v>
      </c>
      <c r="AE337" t="s">
        <v>590</v>
      </c>
      <c r="AF337">
        <v>998</v>
      </c>
      <c r="AG337" t="s">
        <v>138</v>
      </c>
    </row>
    <row r="338" spans="1:33" customHeight="1" ht="30">
      <c r="A338" s="3" t="s">
        <v>845</v>
      </c>
      <c r="B338" s="3" t="s">
        <v>846</v>
      </c>
      <c r="C338" s="3" t="s">
        <v>36</v>
      </c>
      <c r="D338" s="3" t="s">
        <v>186</v>
      </c>
      <c r="E338" s="3"/>
      <c r="F338" s="3"/>
      <c r="G338" s="3"/>
      <c r="H338" s="3" t="s">
        <v>622</v>
      </c>
      <c r="I338" s="4">
        <v>1</v>
      </c>
      <c r="J338" s="3" t="s">
        <v>39</v>
      </c>
      <c r="K338" s="7">
        <v>161.5</v>
      </c>
      <c r="L338" s="7">
        <f>K338*1.16</f>
        <v>187.34</v>
      </c>
      <c r="M338" s="7">
        <f>I338*K338</f>
        <v>161.5</v>
      </c>
      <c r="N338" s="7">
        <f>I338*L338</f>
        <v>187.34</v>
      </c>
      <c r="O338" s="7">
        <v>299.74</v>
      </c>
      <c r="P338" s="7"/>
      <c r="Q338" s="5">
        <f>ABS((O338/L338) - 1)</f>
        <v>0.59997864844667</v>
      </c>
      <c r="R338" s="7">
        <v>281.01</v>
      </c>
      <c r="S338" s="7"/>
      <c r="T338" s="5">
        <f>ABS((R338/L338) - 1)</f>
        <v>0.5</v>
      </c>
      <c r="U338" s="7">
        <v>262.28</v>
      </c>
      <c r="V338" s="7"/>
      <c r="W338" s="5">
        <f>ABS((U338/L338) - 1)</f>
        <v>0.40002135155333</v>
      </c>
      <c r="X338" s="7">
        <v>243.54</v>
      </c>
      <c r="Y338" s="7"/>
      <c r="Z338" s="5">
        <f>ABS((X338/L338) - 1)</f>
        <v>0.29998932422334</v>
      </c>
      <c r="AA338" s="7"/>
      <c r="AB338" s="8"/>
      <c r="AC338" s="6">
        <f>ABS((AA338/L338) - 1)</f>
        <v>1</v>
      </c>
      <c r="AD338">
        <v>858</v>
      </c>
      <c r="AE338" t="s">
        <v>590</v>
      </c>
      <c r="AF338">
        <v>161.5</v>
      </c>
      <c r="AG338" t="s">
        <v>138</v>
      </c>
    </row>
    <row r="339" spans="1:33" customHeight="1" ht="30">
      <c r="A339" s="9" t="s">
        <v>847</v>
      </c>
      <c r="B339" s="9" t="s">
        <v>848</v>
      </c>
      <c r="C339" s="9" t="s">
        <v>36</v>
      </c>
      <c r="D339" s="9" t="s">
        <v>186</v>
      </c>
      <c r="E339" s="9"/>
      <c r="F339" s="9"/>
      <c r="G339" s="9"/>
      <c r="H339" s="9" t="s">
        <v>622</v>
      </c>
      <c r="I339" s="10">
        <v>1</v>
      </c>
      <c r="J339" s="9" t="s">
        <v>39</v>
      </c>
      <c r="K339" s="12">
        <v>280.5</v>
      </c>
      <c r="L339" s="12">
        <f>K339*1.16</f>
        <v>325.38</v>
      </c>
      <c r="M339" s="12">
        <f>I339*K339</f>
        <v>280.5</v>
      </c>
      <c r="N339" s="12">
        <f>I339*L339</f>
        <v>325.38</v>
      </c>
      <c r="O339" s="12">
        <v>520.61</v>
      </c>
      <c r="P339" s="12"/>
      <c r="Q339" s="11">
        <f>ABS((O339/L339) - 1)</f>
        <v>0.60000614665929</v>
      </c>
      <c r="R339" s="12">
        <v>488.07</v>
      </c>
      <c r="S339" s="12"/>
      <c r="T339" s="11">
        <f>ABS((R339/L339) - 1)</f>
        <v>0.5</v>
      </c>
      <c r="U339" s="12">
        <v>455.53</v>
      </c>
      <c r="V339" s="12"/>
      <c r="W339" s="11">
        <f>ABS((U339/L339) - 1)</f>
        <v>0.39999385334071</v>
      </c>
      <c r="X339" s="12">
        <v>422.99</v>
      </c>
      <c r="Y339" s="12"/>
      <c r="Z339" s="11">
        <f>ABS((X339/L339) - 1)</f>
        <v>0.29998770668142</v>
      </c>
      <c r="AA339" s="12"/>
      <c r="AB339" s="8"/>
      <c r="AC339" s="6">
        <f>ABS((AA339/L339) - 1)</f>
        <v>1</v>
      </c>
      <c r="AD339">
        <v>858</v>
      </c>
      <c r="AE339" t="s">
        <v>590</v>
      </c>
      <c r="AF339">
        <v>280.5</v>
      </c>
      <c r="AG339" t="s">
        <v>138</v>
      </c>
    </row>
    <row r="340" spans="1:33" customHeight="1" ht="30">
      <c r="A340" s="3" t="s">
        <v>849</v>
      </c>
      <c r="B340" s="3" t="s">
        <v>850</v>
      </c>
      <c r="C340" s="3" t="s">
        <v>36</v>
      </c>
      <c r="D340" s="3" t="s">
        <v>100</v>
      </c>
      <c r="E340" s="3"/>
      <c r="F340" s="3"/>
      <c r="G340" s="3"/>
      <c r="H340" s="3" t="s">
        <v>622</v>
      </c>
      <c r="I340" s="4">
        <v>1</v>
      </c>
      <c r="J340" s="3" t="s">
        <v>39</v>
      </c>
      <c r="K340" s="7">
        <v>127.5</v>
      </c>
      <c r="L340" s="7">
        <f>K340*1.16</f>
        <v>147.9</v>
      </c>
      <c r="M340" s="7">
        <f>I340*K340</f>
        <v>127.5</v>
      </c>
      <c r="N340" s="7">
        <f>I340*L340</f>
        <v>147.9</v>
      </c>
      <c r="O340" s="7">
        <v>236.64</v>
      </c>
      <c r="P340" s="7"/>
      <c r="Q340" s="5">
        <f>ABS((O340/L340) - 1)</f>
        <v>0.6</v>
      </c>
      <c r="R340" s="7">
        <v>221.85</v>
      </c>
      <c r="S340" s="7"/>
      <c r="T340" s="5">
        <f>ABS((R340/L340) - 1)</f>
        <v>0.5</v>
      </c>
      <c r="U340" s="7">
        <v>207.06</v>
      </c>
      <c r="V340" s="7"/>
      <c r="W340" s="5">
        <f>ABS((U340/L340) - 1)</f>
        <v>0.4</v>
      </c>
      <c r="X340" s="7">
        <v>192.27</v>
      </c>
      <c r="Y340" s="7"/>
      <c r="Z340" s="5">
        <f>ABS((X340/L340) - 1)</f>
        <v>0.3</v>
      </c>
      <c r="AA340" s="7"/>
      <c r="AB340" s="8"/>
      <c r="AC340" s="6">
        <f>ABS((AA340/L340) - 1)</f>
        <v>1</v>
      </c>
      <c r="AD340">
        <v>858</v>
      </c>
      <c r="AE340" t="s">
        <v>590</v>
      </c>
      <c r="AF340">
        <v>127.5</v>
      </c>
      <c r="AG340" t="s">
        <v>138</v>
      </c>
    </row>
    <row r="341" spans="1:33" customHeight="1" ht="30">
      <c r="A341" s="9" t="s">
        <v>851</v>
      </c>
      <c r="B341" s="9" t="s">
        <v>852</v>
      </c>
      <c r="C341" s="9" t="s">
        <v>36</v>
      </c>
      <c r="D341" s="9" t="s">
        <v>37</v>
      </c>
      <c r="E341" s="9"/>
      <c r="F341" s="9"/>
      <c r="G341" s="9"/>
      <c r="H341" s="9" t="s">
        <v>622</v>
      </c>
      <c r="I341" s="10">
        <v>1</v>
      </c>
      <c r="J341" s="9" t="s">
        <v>39</v>
      </c>
      <c r="K341" s="12">
        <v>841.5</v>
      </c>
      <c r="L341" s="12">
        <f>K341*1.16</f>
        <v>976.14</v>
      </c>
      <c r="M341" s="12">
        <f>I341*K341</f>
        <v>841.5</v>
      </c>
      <c r="N341" s="12">
        <f>I341*L341</f>
        <v>976.14</v>
      </c>
      <c r="O341" s="12">
        <v>1561.82</v>
      </c>
      <c r="P341" s="12"/>
      <c r="Q341" s="11">
        <f>ABS((O341/L341) - 1)</f>
        <v>0.59999590222714</v>
      </c>
      <c r="R341" s="12">
        <v>1464.21</v>
      </c>
      <c r="S341" s="12"/>
      <c r="T341" s="11">
        <f>ABS((R341/L341) - 1)</f>
        <v>0.5</v>
      </c>
      <c r="U341" s="12">
        <v>1366.6</v>
      </c>
      <c r="V341" s="12"/>
      <c r="W341" s="11">
        <f>ABS((U341/L341) - 1)</f>
        <v>0.40000409777286</v>
      </c>
      <c r="X341" s="12">
        <v>1268.98</v>
      </c>
      <c r="Y341" s="12"/>
      <c r="Z341" s="11">
        <f>ABS((X341/L341) - 1)</f>
        <v>0.29999795111357</v>
      </c>
      <c r="AA341" s="12"/>
      <c r="AB341" s="8"/>
      <c r="AC341" s="6">
        <f>ABS((AA341/L341) - 1)</f>
        <v>1</v>
      </c>
      <c r="AD341">
        <v>858</v>
      </c>
      <c r="AE341" t="s">
        <v>590</v>
      </c>
      <c r="AF341">
        <v>841.5</v>
      </c>
      <c r="AG341" t="s">
        <v>138</v>
      </c>
    </row>
    <row r="342" spans="1:33" customHeight="1" ht="30">
      <c r="A342" s="3" t="s">
        <v>853</v>
      </c>
      <c r="B342" s="3" t="s">
        <v>854</v>
      </c>
      <c r="C342" s="3" t="s">
        <v>36</v>
      </c>
      <c r="D342" s="3" t="s">
        <v>37</v>
      </c>
      <c r="E342" s="3"/>
      <c r="F342" s="3"/>
      <c r="G342" s="3"/>
      <c r="H342" s="3" t="s">
        <v>622</v>
      </c>
      <c r="I342" s="4">
        <v>1</v>
      </c>
      <c r="J342" s="3" t="s">
        <v>39</v>
      </c>
      <c r="K342" s="7">
        <v>841.5</v>
      </c>
      <c r="L342" s="7">
        <f>K342*1.16</f>
        <v>976.14</v>
      </c>
      <c r="M342" s="7">
        <f>I342*K342</f>
        <v>841.5</v>
      </c>
      <c r="N342" s="7">
        <f>I342*L342</f>
        <v>976.14</v>
      </c>
      <c r="O342" s="7">
        <v>1561.82</v>
      </c>
      <c r="P342" s="7"/>
      <c r="Q342" s="5">
        <f>ABS((O342/L342) - 1)</f>
        <v>0.59999590222714</v>
      </c>
      <c r="R342" s="7">
        <v>1464.21</v>
      </c>
      <c r="S342" s="7"/>
      <c r="T342" s="5">
        <f>ABS((R342/L342) - 1)</f>
        <v>0.5</v>
      </c>
      <c r="U342" s="7">
        <v>1366.6</v>
      </c>
      <c r="V342" s="7"/>
      <c r="W342" s="5">
        <f>ABS((U342/L342) - 1)</f>
        <v>0.40000409777286</v>
      </c>
      <c r="X342" s="7">
        <v>1268.98</v>
      </c>
      <c r="Y342" s="7"/>
      <c r="Z342" s="5">
        <f>ABS((X342/L342) - 1)</f>
        <v>0.29999795111357</v>
      </c>
      <c r="AA342" s="7"/>
      <c r="AB342" s="8"/>
      <c r="AC342" s="6">
        <f>ABS((AA342/L342) - 1)</f>
        <v>1</v>
      </c>
      <c r="AD342">
        <v>858</v>
      </c>
      <c r="AE342" t="s">
        <v>590</v>
      </c>
      <c r="AF342">
        <v>841.5</v>
      </c>
      <c r="AG342" t="s">
        <v>138</v>
      </c>
    </row>
    <row r="343" spans="1:33" customHeight="1" ht="30">
      <c r="A343" s="9" t="s">
        <v>855</v>
      </c>
      <c r="B343" s="9" t="s">
        <v>856</v>
      </c>
      <c r="C343" s="9" t="s">
        <v>36</v>
      </c>
      <c r="D343" s="9" t="s">
        <v>672</v>
      </c>
      <c r="E343" s="9"/>
      <c r="F343" s="9"/>
      <c r="G343" s="9"/>
      <c r="H343" s="9" t="s">
        <v>673</v>
      </c>
      <c r="I343" s="10">
        <v>1</v>
      </c>
      <c r="J343" s="9" t="s">
        <v>39</v>
      </c>
      <c r="K343" s="12">
        <v>841.5</v>
      </c>
      <c r="L343" s="12">
        <f>K343*1.16</f>
        <v>976.14</v>
      </c>
      <c r="M343" s="12">
        <f>I343*K343</f>
        <v>841.5</v>
      </c>
      <c r="N343" s="12">
        <f>I343*L343</f>
        <v>976.14</v>
      </c>
      <c r="O343" s="12">
        <v>1561.82</v>
      </c>
      <c r="P343" s="12"/>
      <c r="Q343" s="11">
        <f>ABS((O343/L343) - 1)</f>
        <v>0.59999590222714</v>
      </c>
      <c r="R343" s="12">
        <v>1464.21</v>
      </c>
      <c r="S343" s="12"/>
      <c r="T343" s="11">
        <f>ABS((R343/L343) - 1)</f>
        <v>0.5</v>
      </c>
      <c r="U343" s="12">
        <v>1366.6</v>
      </c>
      <c r="V343" s="12"/>
      <c r="W343" s="11">
        <f>ABS((U343/L343) - 1)</f>
        <v>0.40000409777286</v>
      </c>
      <c r="X343" s="12">
        <v>1268.98</v>
      </c>
      <c r="Y343" s="12"/>
      <c r="Z343" s="11">
        <f>ABS((X343/L343) - 1)</f>
        <v>0.29999795111357</v>
      </c>
      <c r="AA343" s="12"/>
      <c r="AB343" s="8"/>
      <c r="AC343" s="6">
        <f>ABS((AA343/L343) - 1)</f>
        <v>1</v>
      </c>
      <c r="AD343">
        <v>850</v>
      </c>
      <c r="AE343" t="s">
        <v>801</v>
      </c>
      <c r="AF343">
        <v>841.5</v>
      </c>
      <c r="AG343" t="s">
        <v>138</v>
      </c>
    </row>
    <row r="344" spans="1:33" customHeight="1" ht="30">
      <c r="A344" s="3" t="s">
        <v>857</v>
      </c>
      <c r="B344" s="3" t="s">
        <v>858</v>
      </c>
      <c r="C344" s="3" t="s">
        <v>36</v>
      </c>
      <c r="D344" s="3" t="s">
        <v>672</v>
      </c>
      <c r="E344" s="3"/>
      <c r="F344" s="3"/>
      <c r="G344" s="3"/>
      <c r="H344" s="3" t="s">
        <v>859</v>
      </c>
      <c r="I344" s="4">
        <v>1</v>
      </c>
      <c r="J344" s="3" t="s">
        <v>39</v>
      </c>
      <c r="K344" s="7">
        <v>1275</v>
      </c>
      <c r="L344" s="7">
        <f>K344*1.16</f>
        <v>1479</v>
      </c>
      <c r="M344" s="7">
        <f>I344*K344</f>
        <v>1275</v>
      </c>
      <c r="N344" s="7">
        <f>I344*L344</f>
        <v>1479</v>
      </c>
      <c r="O344" s="7">
        <v>2366.4</v>
      </c>
      <c r="P344" s="7"/>
      <c r="Q344" s="5">
        <f>ABS((O344/L344) - 1)</f>
        <v>0.6</v>
      </c>
      <c r="R344" s="7">
        <v>2218.5</v>
      </c>
      <c r="S344" s="7"/>
      <c r="T344" s="5">
        <f>ABS((R344/L344) - 1)</f>
        <v>0.5</v>
      </c>
      <c r="U344" s="7">
        <v>2070.6</v>
      </c>
      <c r="V344" s="7"/>
      <c r="W344" s="5">
        <f>ABS((U344/L344) - 1)</f>
        <v>0.4</v>
      </c>
      <c r="X344" s="7">
        <v>1922.7</v>
      </c>
      <c r="Y344" s="7"/>
      <c r="Z344" s="5">
        <f>ABS((X344/L344) - 1)</f>
        <v>0.3</v>
      </c>
      <c r="AA344" s="7"/>
      <c r="AB344" s="8"/>
      <c r="AC344" s="6">
        <f>ABS((AA344/L344) - 1)</f>
        <v>1</v>
      </c>
      <c r="AD344">
        <v>850</v>
      </c>
      <c r="AE344" t="s">
        <v>801</v>
      </c>
      <c r="AF344">
        <v>1275</v>
      </c>
      <c r="AG344" t="s">
        <v>138</v>
      </c>
    </row>
    <row r="345" spans="1:33" customHeight="1" ht="30">
      <c r="A345" s="9" t="s">
        <v>860</v>
      </c>
      <c r="B345" s="9" t="s">
        <v>703</v>
      </c>
      <c r="C345" s="9" t="s">
        <v>36</v>
      </c>
      <c r="D345" s="9" t="s">
        <v>79</v>
      </c>
      <c r="E345" s="9"/>
      <c r="F345" s="9"/>
      <c r="G345" s="9"/>
      <c r="H345" s="9" t="s">
        <v>615</v>
      </c>
      <c r="I345" s="10">
        <v>9</v>
      </c>
      <c r="J345" s="9" t="s">
        <v>39</v>
      </c>
      <c r="K345" s="12">
        <v>99</v>
      </c>
      <c r="L345" s="12">
        <f>K345*1.16</f>
        <v>114.84</v>
      </c>
      <c r="M345" s="12">
        <f>I345*K345</f>
        <v>891</v>
      </c>
      <c r="N345" s="12">
        <f>I345*L345</f>
        <v>1033.56</v>
      </c>
      <c r="O345" s="12">
        <v>183.74</v>
      </c>
      <c r="P345" s="12"/>
      <c r="Q345" s="11">
        <f>ABS((O345/L345) - 1)</f>
        <v>0.59996516893069</v>
      </c>
      <c r="R345" s="12">
        <v>172.26</v>
      </c>
      <c r="S345" s="12"/>
      <c r="T345" s="11">
        <f>ABS((R345/L345) - 1)</f>
        <v>0.5</v>
      </c>
      <c r="U345" s="12">
        <v>160.78</v>
      </c>
      <c r="V345" s="12"/>
      <c r="W345" s="11">
        <f>ABS((U345/L345) - 1)</f>
        <v>0.40003483106931</v>
      </c>
      <c r="X345" s="12">
        <v>149.29</v>
      </c>
      <c r="Y345" s="12"/>
      <c r="Z345" s="11">
        <f>ABS((X345/L345) - 1)</f>
        <v>0.29998258446534</v>
      </c>
      <c r="AA345" s="12"/>
      <c r="AB345" s="8"/>
      <c r="AC345" s="6">
        <f>ABS((AA345/L345) - 1)</f>
        <v>1</v>
      </c>
      <c r="AD345">
        <v>858</v>
      </c>
      <c r="AE345" t="s">
        <v>590</v>
      </c>
      <c r="AF345">
        <v>99</v>
      </c>
      <c r="AG345" t="s">
        <v>138</v>
      </c>
    </row>
    <row r="346" spans="1:33" customHeight="1" ht="30">
      <c r="A346" s="3" t="s">
        <v>861</v>
      </c>
      <c r="B346" s="3" t="s">
        <v>862</v>
      </c>
      <c r="C346" s="3" t="s">
        <v>36</v>
      </c>
      <c r="D346" s="3" t="s">
        <v>64</v>
      </c>
      <c r="E346" s="3"/>
      <c r="F346" s="3"/>
      <c r="G346" s="3"/>
      <c r="H346" s="3" t="s">
        <v>608</v>
      </c>
      <c r="I346" s="4">
        <v>1</v>
      </c>
      <c r="J346" s="3" t="s">
        <v>39</v>
      </c>
      <c r="K346" s="7">
        <v>190</v>
      </c>
      <c r="L346" s="7">
        <f>K346*1.16</f>
        <v>220.4</v>
      </c>
      <c r="M346" s="7">
        <f>I346*K346</f>
        <v>190</v>
      </c>
      <c r="N346" s="7">
        <f>I346*L346</f>
        <v>220.4</v>
      </c>
      <c r="O346" s="7">
        <v>352.64</v>
      </c>
      <c r="P346" s="7"/>
      <c r="Q346" s="5">
        <f>ABS((O346/L346) - 1)</f>
        <v>0.6</v>
      </c>
      <c r="R346" s="7">
        <v>330.6</v>
      </c>
      <c r="S346" s="7"/>
      <c r="T346" s="5">
        <f>ABS((R346/L346) - 1)</f>
        <v>0.5</v>
      </c>
      <c r="U346" s="7">
        <v>308.56</v>
      </c>
      <c r="V346" s="7"/>
      <c r="W346" s="5">
        <f>ABS((U346/L346) - 1)</f>
        <v>0.4</v>
      </c>
      <c r="X346" s="7">
        <v>286.52</v>
      </c>
      <c r="Y346" s="7"/>
      <c r="Z346" s="5">
        <f>ABS((X346/L346) - 1)</f>
        <v>0.3</v>
      </c>
      <c r="AA346" s="7"/>
      <c r="AB346" s="8"/>
      <c r="AC346" s="6">
        <f>ABS((AA346/L346) - 1)</f>
        <v>1</v>
      </c>
      <c r="AD346">
        <v>858</v>
      </c>
      <c r="AE346" t="s">
        <v>590</v>
      </c>
      <c r="AF346">
        <v>190</v>
      </c>
      <c r="AG346" t="s">
        <v>138</v>
      </c>
    </row>
    <row r="347" spans="1:33" customHeight="1" ht="30">
      <c r="A347" s="9" t="s">
        <v>863</v>
      </c>
      <c r="B347" s="9" t="s">
        <v>864</v>
      </c>
      <c r="C347" s="9" t="s">
        <v>36</v>
      </c>
      <c r="D347" s="9" t="s">
        <v>59</v>
      </c>
      <c r="E347" s="9"/>
      <c r="F347" s="9"/>
      <c r="G347" s="9"/>
      <c r="H347" s="9" t="s">
        <v>865</v>
      </c>
      <c r="I347" s="10">
        <v>2</v>
      </c>
      <c r="J347" s="9" t="s">
        <v>39</v>
      </c>
      <c r="K347" s="12">
        <v>398</v>
      </c>
      <c r="L347" s="12">
        <f>K347*1.16</f>
        <v>461.68</v>
      </c>
      <c r="M347" s="12">
        <f>I347*K347</f>
        <v>796</v>
      </c>
      <c r="N347" s="12">
        <f>I347*L347</f>
        <v>923.36</v>
      </c>
      <c r="O347" s="12">
        <v>738.69</v>
      </c>
      <c r="P347" s="12"/>
      <c r="Q347" s="11">
        <f>ABS((O347/L347) - 1)</f>
        <v>0.60000433200485</v>
      </c>
      <c r="R347" s="12">
        <v>692.52</v>
      </c>
      <c r="S347" s="12"/>
      <c r="T347" s="11">
        <f>ABS((R347/L347) - 1)</f>
        <v>0.5</v>
      </c>
      <c r="U347" s="12">
        <v>646.35</v>
      </c>
      <c r="V347" s="12"/>
      <c r="W347" s="11">
        <f>ABS((U347/L347) - 1)</f>
        <v>0.39999566799515</v>
      </c>
      <c r="X347" s="12">
        <v>600.18</v>
      </c>
      <c r="Y347" s="12"/>
      <c r="Z347" s="11">
        <f>ABS((X347/L347) - 1)</f>
        <v>0.2999913359903</v>
      </c>
      <c r="AA347" s="12"/>
      <c r="AB347" s="8"/>
      <c r="AC347" s="6">
        <f>ABS((AA347/L347) - 1)</f>
        <v>1</v>
      </c>
      <c r="AD347">
        <v>858</v>
      </c>
      <c r="AE347" t="s">
        <v>590</v>
      </c>
      <c r="AF347">
        <v>398</v>
      </c>
      <c r="AG347" t="s">
        <v>138</v>
      </c>
    </row>
    <row r="348" spans="1:33" customHeight="1" ht="30">
      <c r="A348" s="3" t="s">
        <v>866</v>
      </c>
      <c r="B348" s="3" t="s">
        <v>867</v>
      </c>
      <c r="C348" s="3" t="s">
        <v>36</v>
      </c>
      <c r="D348" s="3" t="s">
        <v>59</v>
      </c>
      <c r="E348" s="3"/>
      <c r="F348" s="3"/>
      <c r="G348" s="3"/>
      <c r="H348" s="3" t="s">
        <v>865</v>
      </c>
      <c r="I348" s="4">
        <v>2</v>
      </c>
      <c r="J348" s="3" t="s">
        <v>39</v>
      </c>
      <c r="K348" s="7">
        <v>398</v>
      </c>
      <c r="L348" s="7">
        <f>K348*1.16</f>
        <v>461.68</v>
      </c>
      <c r="M348" s="7">
        <f>I348*K348</f>
        <v>796</v>
      </c>
      <c r="N348" s="7">
        <f>I348*L348</f>
        <v>923.36</v>
      </c>
      <c r="O348" s="7">
        <v>738.69</v>
      </c>
      <c r="P348" s="7"/>
      <c r="Q348" s="5">
        <f>ABS((O348/L348) - 1)</f>
        <v>0.60000433200485</v>
      </c>
      <c r="R348" s="7">
        <v>692.52</v>
      </c>
      <c r="S348" s="7"/>
      <c r="T348" s="5">
        <f>ABS((R348/L348) - 1)</f>
        <v>0.5</v>
      </c>
      <c r="U348" s="7">
        <v>646.35</v>
      </c>
      <c r="V348" s="7"/>
      <c r="W348" s="5">
        <f>ABS((U348/L348) - 1)</f>
        <v>0.39999566799515</v>
      </c>
      <c r="X348" s="7">
        <v>600.18</v>
      </c>
      <c r="Y348" s="7"/>
      <c r="Z348" s="5">
        <f>ABS((X348/L348) - 1)</f>
        <v>0.2999913359903</v>
      </c>
      <c r="AA348" s="7"/>
      <c r="AB348" s="8"/>
      <c r="AC348" s="6">
        <f>ABS((AA348/L348) - 1)</f>
        <v>1</v>
      </c>
      <c r="AD348">
        <v>858</v>
      </c>
      <c r="AE348" t="s">
        <v>590</v>
      </c>
      <c r="AF348">
        <v>398</v>
      </c>
      <c r="AG348" t="s">
        <v>138</v>
      </c>
    </row>
    <row r="349" spans="1:33" customHeight="1" ht="30">
      <c r="A349" s="9" t="s">
        <v>868</v>
      </c>
      <c r="B349" s="9" t="s">
        <v>869</v>
      </c>
      <c r="C349" s="9" t="s">
        <v>36</v>
      </c>
      <c r="D349" s="9" t="s">
        <v>59</v>
      </c>
      <c r="E349" s="9"/>
      <c r="F349" s="9"/>
      <c r="G349" s="9"/>
      <c r="H349" s="9" t="s">
        <v>865</v>
      </c>
      <c r="I349" s="10">
        <v>1</v>
      </c>
      <c r="J349" s="9" t="s">
        <v>68</v>
      </c>
      <c r="K349" s="12">
        <v>358</v>
      </c>
      <c r="L349" s="12">
        <f>K349*1.16</f>
        <v>415.28</v>
      </c>
      <c r="M349" s="12">
        <f>I349*K349</f>
        <v>358</v>
      </c>
      <c r="N349" s="12">
        <f>I349*L349</f>
        <v>415.28</v>
      </c>
      <c r="O349" s="12">
        <v>664.45</v>
      </c>
      <c r="P349" s="12"/>
      <c r="Q349" s="11">
        <f>ABS((O349/L349) - 1)</f>
        <v>0.60000481602774</v>
      </c>
      <c r="R349" s="12">
        <v>622.92</v>
      </c>
      <c r="S349" s="12"/>
      <c r="T349" s="11">
        <f>ABS((R349/L349) - 1)</f>
        <v>0.5</v>
      </c>
      <c r="U349" s="12">
        <v>581.39</v>
      </c>
      <c r="V349" s="12"/>
      <c r="W349" s="11">
        <f>ABS((U349/L349) - 1)</f>
        <v>0.39999518397226</v>
      </c>
      <c r="X349" s="12">
        <v>539.86</v>
      </c>
      <c r="Y349" s="12"/>
      <c r="Z349" s="11">
        <f>ABS((X349/L349) - 1)</f>
        <v>0.29999036794452</v>
      </c>
      <c r="AA349" s="12"/>
      <c r="AB349" s="8"/>
      <c r="AC349" s="6">
        <f>ABS((AA349/L349) - 1)</f>
        <v>1</v>
      </c>
      <c r="AD349">
        <v>858</v>
      </c>
      <c r="AE349" t="s">
        <v>590</v>
      </c>
      <c r="AF349">
        <v>358</v>
      </c>
      <c r="AG349" t="s">
        <v>138</v>
      </c>
    </row>
    <row r="350" spans="1:33" customHeight="1" ht="30">
      <c r="A350" s="3" t="s">
        <v>870</v>
      </c>
      <c r="B350" s="3" t="s">
        <v>871</v>
      </c>
      <c r="C350" s="3" t="s">
        <v>36</v>
      </c>
      <c r="D350" s="3" t="s">
        <v>59</v>
      </c>
      <c r="E350" s="3"/>
      <c r="F350" s="3"/>
      <c r="G350" s="3"/>
      <c r="H350" s="3" t="s">
        <v>865</v>
      </c>
      <c r="I350" s="4">
        <v>1</v>
      </c>
      <c r="J350" s="3" t="s">
        <v>39</v>
      </c>
      <c r="K350" s="7">
        <v>358</v>
      </c>
      <c r="L350" s="7">
        <f>K350*1.16</f>
        <v>415.28</v>
      </c>
      <c r="M350" s="7">
        <f>I350*K350</f>
        <v>358</v>
      </c>
      <c r="N350" s="7">
        <f>I350*L350</f>
        <v>415.28</v>
      </c>
      <c r="O350" s="7">
        <v>664.45</v>
      </c>
      <c r="P350" s="7"/>
      <c r="Q350" s="5">
        <f>ABS((O350/L350) - 1)</f>
        <v>0.60000481602774</v>
      </c>
      <c r="R350" s="7">
        <v>622.92</v>
      </c>
      <c r="S350" s="7"/>
      <c r="T350" s="5">
        <f>ABS((R350/L350) - 1)</f>
        <v>0.5</v>
      </c>
      <c r="U350" s="7">
        <v>581.39</v>
      </c>
      <c r="V350" s="7"/>
      <c r="W350" s="5">
        <f>ABS((U350/L350) - 1)</f>
        <v>0.39999518397226</v>
      </c>
      <c r="X350" s="7">
        <v>539.86</v>
      </c>
      <c r="Y350" s="7"/>
      <c r="Z350" s="5">
        <f>ABS((X350/L350) - 1)</f>
        <v>0.29999036794452</v>
      </c>
      <c r="AA350" s="7"/>
      <c r="AB350" s="8"/>
      <c r="AC350" s="6">
        <f>ABS((AA350/L350) - 1)</f>
        <v>1</v>
      </c>
      <c r="AD350">
        <v>858</v>
      </c>
      <c r="AE350" t="s">
        <v>590</v>
      </c>
      <c r="AF350">
        <v>358</v>
      </c>
      <c r="AG350" t="s">
        <v>138</v>
      </c>
    </row>
    <row r="351" spans="1:33" customHeight="1" ht="30">
      <c r="A351" s="9" t="s">
        <v>872</v>
      </c>
      <c r="B351" s="9" t="s">
        <v>873</v>
      </c>
      <c r="C351" s="9" t="s">
        <v>36</v>
      </c>
      <c r="D351" s="9" t="s">
        <v>59</v>
      </c>
      <c r="E351" s="9"/>
      <c r="F351" s="9"/>
      <c r="G351" s="9"/>
      <c r="H351" s="9" t="s">
        <v>725</v>
      </c>
      <c r="I351" s="10">
        <v>1</v>
      </c>
      <c r="J351" s="9" t="s">
        <v>39</v>
      </c>
      <c r="K351" s="12">
        <v>358</v>
      </c>
      <c r="L351" s="12">
        <f>K351*1.16</f>
        <v>415.28</v>
      </c>
      <c r="M351" s="12">
        <f>I351*K351</f>
        <v>358</v>
      </c>
      <c r="N351" s="12">
        <f>I351*L351</f>
        <v>415.28</v>
      </c>
      <c r="O351" s="12">
        <v>664.45</v>
      </c>
      <c r="P351" s="12"/>
      <c r="Q351" s="11">
        <f>ABS((O351/L351) - 1)</f>
        <v>0.60000481602774</v>
      </c>
      <c r="R351" s="12">
        <v>622.92</v>
      </c>
      <c r="S351" s="12"/>
      <c r="T351" s="11">
        <f>ABS((R351/L351) - 1)</f>
        <v>0.5</v>
      </c>
      <c r="U351" s="12">
        <v>581.39</v>
      </c>
      <c r="V351" s="12"/>
      <c r="W351" s="11">
        <f>ABS((U351/L351) - 1)</f>
        <v>0.39999518397226</v>
      </c>
      <c r="X351" s="12">
        <v>539.86</v>
      </c>
      <c r="Y351" s="12"/>
      <c r="Z351" s="11">
        <f>ABS((X351/L351) - 1)</f>
        <v>0.29999036794452</v>
      </c>
      <c r="AA351" s="12"/>
      <c r="AB351" s="8"/>
      <c r="AC351" s="6">
        <f>ABS((AA351/L351) - 1)</f>
        <v>1</v>
      </c>
      <c r="AD351">
        <v>858</v>
      </c>
      <c r="AE351" t="s">
        <v>590</v>
      </c>
      <c r="AF351">
        <v>358</v>
      </c>
      <c r="AG351" t="s">
        <v>138</v>
      </c>
    </row>
    <row r="352" spans="1:33" customHeight="1" ht="30">
      <c r="A352" s="3" t="s">
        <v>874</v>
      </c>
      <c r="B352" s="3" t="s">
        <v>875</v>
      </c>
      <c r="C352" s="3" t="s">
        <v>36</v>
      </c>
      <c r="D352" s="3" t="s">
        <v>59</v>
      </c>
      <c r="E352" s="3"/>
      <c r="F352" s="3"/>
      <c r="G352" s="3"/>
      <c r="H352" s="3" t="s">
        <v>876</v>
      </c>
      <c r="I352" s="4">
        <v>1</v>
      </c>
      <c r="J352" s="3" t="s">
        <v>39</v>
      </c>
      <c r="K352" s="7">
        <v>390</v>
      </c>
      <c r="L352" s="7">
        <f>K352*1.16</f>
        <v>452.4</v>
      </c>
      <c r="M352" s="7">
        <f>I352*K352</f>
        <v>390</v>
      </c>
      <c r="N352" s="7">
        <f>I352*L352</f>
        <v>452.4</v>
      </c>
      <c r="O352" s="7">
        <v>723.84</v>
      </c>
      <c r="P352" s="7"/>
      <c r="Q352" s="5">
        <f>ABS((O352/L352) - 1)</f>
        <v>0.6</v>
      </c>
      <c r="R352" s="7">
        <v>678.6</v>
      </c>
      <c r="S352" s="7"/>
      <c r="T352" s="5">
        <f>ABS((R352/L352) - 1)</f>
        <v>0.5</v>
      </c>
      <c r="U352" s="7">
        <v>633.36</v>
      </c>
      <c r="V352" s="7"/>
      <c r="W352" s="5">
        <f>ABS((U352/L352) - 1)</f>
        <v>0.4</v>
      </c>
      <c r="X352" s="7">
        <v>588.12</v>
      </c>
      <c r="Y352" s="7"/>
      <c r="Z352" s="5">
        <f>ABS((X352/L352) - 1)</f>
        <v>0.3</v>
      </c>
      <c r="AA352" s="7"/>
      <c r="AB352" s="8"/>
      <c r="AC352" s="6">
        <f>ABS((AA352/L352) - 1)</f>
        <v>1</v>
      </c>
      <c r="AD352">
        <v>851</v>
      </c>
      <c r="AE352" t="s">
        <v>877</v>
      </c>
      <c r="AF352">
        <v>390</v>
      </c>
      <c r="AG352" t="s">
        <v>138</v>
      </c>
    </row>
    <row r="353" spans="1:33" customHeight="1" ht="30">
      <c r="A353" s="9" t="s">
        <v>878</v>
      </c>
      <c r="B353" s="9" t="s">
        <v>879</v>
      </c>
      <c r="C353" s="9" t="s">
        <v>36</v>
      </c>
      <c r="D353" s="9" t="s">
        <v>59</v>
      </c>
      <c r="E353" s="9"/>
      <c r="F353" s="9"/>
      <c r="G353" s="9"/>
      <c r="H353" s="9" t="s">
        <v>876</v>
      </c>
      <c r="I353" s="10">
        <v>1</v>
      </c>
      <c r="J353" s="9" t="s">
        <v>39</v>
      </c>
      <c r="K353" s="12">
        <v>390</v>
      </c>
      <c r="L353" s="12">
        <f>K353*1.16</f>
        <v>452.4</v>
      </c>
      <c r="M353" s="12">
        <f>I353*K353</f>
        <v>390</v>
      </c>
      <c r="N353" s="12">
        <f>I353*L353</f>
        <v>452.4</v>
      </c>
      <c r="O353" s="12">
        <v>723.84</v>
      </c>
      <c r="P353" s="12"/>
      <c r="Q353" s="11">
        <f>ABS((O353/L353) - 1)</f>
        <v>0.6</v>
      </c>
      <c r="R353" s="12">
        <v>678.6</v>
      </c>
      <c r="S353" s="12"/>
      <c r="T353" s="11">
        <f>ABS((R353/L353) - 1)</f>
        <v>0.5</v>
      </c>
      <c r="U353" s="12">
        <v>633.36</v>
      </c>
      <c r="V353" s="12"/>
      <c r="W353" s="11">
        <f>ABS((U353/L353) - 1)</f>
        <v>0.4</v>
      </c>
      <c r="X353" s="12">
        <v>588.12</v>
      </c>
      <c r="Y353" s="12"/>
      <c r="Z353" s="11">
        <f>ABS((X353/L353) - 1)</f>
        <v>0.3</v>
      </c>
      <c r="AA353" s="12"/>
      <c r="AB353" s="8"/>
      <c r="AC353" s="6">
        <f>ABS((AA353/L353) - 1)</f>
        <v>1</v>
      </c>
      <c r="AD353">
        <v>851</v>
      </c>
      <c r="AE353" t="s">
        <v>877</v>
      </c>
      <c r="AF353">
        <v>390</v>
      </c>
      <c r="AG353" t="s">
        <v>138</v>
      </c>
    </row>
    <row r="354" spans="1:33" customHeight="1" ht="30">
      <c r="A354" s="3" t="s">
        <v>880</v>
      </c>
      <c r="B354" s="3" t="s">
        <v>881</v>
      </c>
      <c r="C354" s="3" t="s">
        <v>36</v>
      </c>
      <c r="D354" s="3" t="s">
        <v>59</v>
      </c>
      <c r="E354" s="3"/>
      <c r="F354" s="3"/>
      <c r="G354" s="3"/>
      <c r="H354" s="3" t="s">
        <v>725</v>
      </c>
      <c r="I354" s="4">
        <v>2</v>
      </c>
      <c r="J354" s="3" t="s">
        <v>39</v>
      </c>
      <c r="K354" s="7">
        <v>890</v>
      </c>
      <c r="L354" s="7">
        <f>K354*1.16</f>
        <v>1032.4</v>
      </c>
      <c r="M354" s="7">
        <f>I354*K354</f>
        <v>1780</v>
      </c>
      <c r="N354" s="7">
        <f>I354*L354</f>
        <v>2064.8</v>
      </c>
      <c r="O354" s="7">
        <v>1651.84</v>
      </c>
      <c r="P354" s="7"/>
      <c r="Q354" s="5">
        <f>ABS((O354/L354) - 1)</f>
        <v>0.6</v>
      </c>
      <c r="R354" s="7">
        <v>1548.6</v>
      </c>
      <c r="S354" s="7"/>
      <c r="T354" s="5">
        <f>ABS((R354/L354) - 1)</f>
        <v>0.5</v>
      </c>
      <c r="U354" s="7">
        <v>1445.36</v>
      </c>
      <c r="V354" s="7"/>
      <c r="W354" s="5">
        <f>ABS((U354/L354) - 1)</f>
        <v>0.4</v>
      </c>
      <c r="X354" s="7">
        <v>1342.12</v>
      </c>
      <c r="Y354" s="7"/>
      <c r="Z354" s="5">
        <f>ABS((X354/L354) - 1)</f>
        <v>0.3</v>
      </c>
      <c r="AA354" s="7"/>
      <c r="AB354" s="8"/>
      <c r="AC354" s="6">
        <f>ABS((AA354/L354) - 1)</f>
        <v>1</v>
      </c>
      <c r="AD354">
        <v>851</v>
      </c>
      <c r="AE354" t="s">
        <v>877</v>
      </c>
      <c r="AF354">
        <v>890</v>
      </c>
      <c r="AG354" t="s">
        <v>138</v>
      </c>
    </row>
    <row r="355" spans="1:33" customHeight="1" ht="30">
      <c r="A355" s="9" t="s">
        <v>882</v>
      </c>
      <c r="B355" s="9" t="s">
        <v>883</v>
      </c>
      <c r="C355" s="9" t="s">
        <v>36</v>
      </c>
      <c r="D355" s="9" t="s">
        <v>59</v>
      </c>
      <c r="E355" s="9"/>
      <c r="F355" s="9"/>
      <c r="G355" s="9"/>
      <c r="H355" s="9" t="s">
        <v>725</v>
      </c>
      <c r="I355" s="10">
        <v>2</v>
      </c>
      <c r="J355" s="9" t="s">
        <v>39</v>
      </c>
      <c r="K355" s="12">
        <v>890</v>
      </c>
      <c r="L355" s="12">
        <f>K355*1.16</f>
        <v>1032.4</v>
      </c>
      <c r="M355" s="12">
        <f>I355*K355</f>
        <v>1780</v>
      </c>
      <c r="N355" s="12">
        <f>I355*L355</f>
        <v>2064.8</v>
      </c>
      <c r="O355" s="12">
        <v>1651.84</v>
      </c>
      <c r="P355" s="12"/>
      <c r="Q355" s="11">
        <f>ABS((O355/L355) - 1)</f>
        <v>0.6</v>
      </c>
      <c r="R355" s="12">
        <v>1548.6</v>
      </c>
      <c r="S355" s="12"/>
      <c r="T355" s="11">
        <f>ABS((R355/L355) - 1)</f>
        <v>0.5</v>
      </c>
      <c r="U355" s="12">
        <v>1445.36</v>
      </c>
      <c r="V355" s="12"/>
      <c r="W355" s="11">
        <f>ABS((U355/L355) - 1)</f>
        <v>0.4</v>
      </c>
      <c r="X355" s="12">
        <v>1342.12</v>
      </c>
      <c r="Y355" s="12"/>
      <c r="Z355" s="11">
        <f>ABS((X355/L355) - 1)</f>
        <v>0.3</v>
      </c>
      <c r="AA355" s="12"/>
      <c r="AB355" s="8"/>
      <c r="AC355" s="6">
        <f>ABS((AA355/L355) - 1)</f>
        <v>1</v>
      </c>
      <c r="AD355">
        <v>851</v>
      </c>
      <c r="AE355" t="s">
        <v>877</v>
      </c>
      <c r="AF355">
        <v>890</v>
      </c>
      <c r="AG355" t="s">
        <v>138</v>
      </c>
    </row>
    <row r="356" spans="1:33" customHeight="1" ht="30">
      <c r="A356" s="3" t="s">
        <v>884</v>
      </c>
      <c r="B356" s="3" t="s">
        <v>885</v>
      </c>
      <c r="C356" s="3" t="s">
        <v>36</v>
      </c>
      <c r="D356" s="3" t="s">
        <v>59</v>
      </c>
      <c r="E356" s="3"/>
      <c r="F356" s="3"/>
      <c r="G356" s="3"/>
      <c r="H356" s="3" t="s">
        <v>876</v>
      </c>
      <c r="I356" s="4">
        <v>1</v>
      </c>
      <c r="J356" s="3" t="s">
        <v>39</v>
      </c>
      <c r="K356" s="7">
        <v>790</v>
      </c>
      <c r="L356" s="7">
        <f>K356*1.16</f>
        <v>916.4</v>
      </c>
      <c r="M356" s="7">
        <f>I356*K356</f>
        <v>790</v>
      </c>
      <c r="N356" s="7">
        <f>I356*L356</f>
        <v>916.4</v>
      </c>
      <c r="O356" s="7">
        <v>1466.24</v>
      </c>
      <c r="P356" s="7"/>
      <c r="Q356" s="5">
        <f>ABS((O356/L356) - 1)</f>
        <v>0.6</v>
      </c>
      <c r="R356" s="7">
        <v>1374.6</v>
      </c>
      <c r="S356" s="7"/>
      <c r="T356" s="5">
        <f>ABS((R356/L356) - 1)</f>
        <v>0.5</v>
      </c>
      <c r="U356" s="7">
        <v>1282.96</v>
      </c>
      <c r="V356" s="7"/>
      <c r="W356" s="5">
        <f>ABS((U356/L356) - 1)</f>
        <v>0.4</v>
      </c>
      <c r="X356" s="7">
        <v>1191.32</v>
      </c>
      <c r="Y356" s="7"/>
      <c r="Z356" s="5">
        <f>ABS((X356/L356) - 1)</f>
        <v>0.3</v>
      </c>
      <c r="AA356" s="7"/>
      <c r="AB356" s="8"/>
      <c r="AC356" s="6">
        <f>ABS((AA356/L356) - 1)</f>
        <v>1</v>
      </c>
      <c r="AD356">
        <v>851</v>
      </c>
      <c r="AE356" t="s">
        <v>877</v>
      </c>
      <c r="AF356">
        <v>790</v>
      </c>
      <c r="AG356" t="s">
        <v>138</v>
      </c>
    </row>
    <row r="357" spans="1:33" customHeight="1" ht="30">
      <c r="A357" s="9" t="s">
        <v>886</v>
      </c>
      <c r="B357" s="9" t="s">
        <v>887</v>
      </c>
      <c r="C357" s="9" t="s">
        <v>36</v>
      </c>
      <c r="D357" s="9" t="s">
        <v>59</v>
      </c>
      <c r="E357" s="9"/>
      <c r="F357" s="9"/>
      <c r="G357" s="9"/>
      <c r="H357" s="9" t="s">
        <v>876</v>
      </c>
      <c r="I357" s="10">
        <v>2</v>
      </c>
      <c r="J357" s="9" t="s">
        <v>39</v>
      </c>
      <c r="K357" s="12">
        <v>790</v>
      </c>
      <c r="L357" s="12">
        <f>K357*1.16</f>
        <v>916.4</v>
      </c>
      <c r="M357" s="12">
        <f>I357*K357</f>
        <v>1580</v>
      </c>
      <c r="N357" s="12">
        <f>I357*L357</f>
        <v>1832.8</v>
      </c>
      <c r="O357" s="12">
        <v>1466.24</v>
      </c>
      <c r="P357" s="12"/>
      <c r="Q357" s="11">
        <f>ABS((O357/L357) - 1)</f>
        <v>0.6</v>
      </c>
      <c r="R357" s="12">
        <v>1374.6</v>
      </c>
      <c r="S357" s="12"/>
      <c r="T357" s="11">
        <f>ABS((R357/L357) - 1)</f>
        <v>0.5</v>
      </c>
      <c r="U357" s="12">
        <v>1282.96</v>
      </c>
      <c r="V357" s="12"/>
      <c r="W357" s="11">
        <f>ABS((U357/L357) - 1)</f>
        <v>0.4</v>
      </c>
      <c r="X357" s="12">
        <v>1191.32</v>
      </c>
      <c r="Y357" s="12"/>
      <c r="Z357" s="11">
        <f>ABS((X357/L357) - 1)</f>
        <v>0.3</v>
      </c>
      <c r="AA357" s="12"/>
      <c r="AB357" s="8"/>
      <c r="AC357" s="6">
        <f>ABS((AA357/L357) - 1)</f>
        <v>1</v>
      </c>
      <c r="AD357">
        <v>851</v>
      </c>
      <c r="AE357" t="s">
        <v>877</v>
      </c>
      <c r="AF357">
        <v>790</v>
      </c>
      <c r="AG357" t="s">
        <v>138</v>
      </c>
    </row>
    <row r="358" spans="1:33" customHeight="1" ht="30">
      <c r="A358" s="3" t="s">
        <v>888</v>
      </c>
      <c r="B358" s="3" t="s">
        <v>889</v>
      </c>
      <c r="C358" s="3" t="s">
        <v>36</v>
      </c>
      <c r="D358" s="3" t="s">
        <v>59</v>
      </c>
      <c r="E358" s="3"/>
      <c r="F358" s="3"/>
      <c r="G358" s="3"/>
      <c r="H358" s="3" t="s">
        <v>725</v>
      </c>
      <c r="I358" s="4">
        <v>1</v>
      </c>
      <c r="J358" s="3" t="s">
        <v>39</v>
      </c>
      <c r="K358" s="7">
        <v>690</v>
      </c>
      <c r="L358" s="7">
        <f>K358*1.16</f>
        <v>800.4</v>
      </c>
      <c r="M358" s="7">
        <f>I358*K358</f>
        <v>690</v>
      </c>
      <c r="N358" s="7">
        <f>I358*L358</f>
        <v>800.4</v>
      </c>
      <c r="O358" s="7">
        <v>1280.64</v>
      </c>
      <c r="P358" s="7"/>
      <c r="Q358" s="5">
        <f>ABS((O358/L358) - 1)</f>
        <v>0.6</v>
      </c>
      <c r="R358" s="7">
        <v>1200.6</v>
      </c>
      <c r="S358" s="7"/>
      <c r="T358" s="5">
        <f>ABS((R358/L358) - 1)</f>
        <v>0.5</v>
      </c>
      <c r="U358" s="7">
        <v>1120.56</v>
      </c>
      <c r="V358" s="7"/>
      <c r="W358" s="5">
        <f>ABS((U358/L358) - 1)</f>
        <v>0.4</v>
      </c>
      <c r="X358" s="7">
        <v>1040.52</v>
      </c>
      <c r="Y358" s="7"/>
      <c r="Z358" s="5">
        <f>ABS((X358/L358) - 1)</f>
        <v>0.3</v>
      </c>
      <c r="AA358" s="7"/>
      <c r="AB358" s="8"/>
      <c r="AC358" s="6">
        <f>ABS((AA358/L358) - 1)</f>
        <v>1</v>
      </c>
      <c r="AD358">
        <v>851</v>
      </c>
      <c r="AE358" t="s">
        <v>877</v>
      </c>
      <c r="AF358">
        <v>690</v>
      </c>
      <c r="AG358" t="s">
        <v>138</v>
      </c>
    </row>
    <row r="359" spans="1:33" customHeight="1" ht="30">
      <c r="A359" s="9" t="s">
        <v>890</v>
      </c>
      <c r="B359" s="9" t="s">
        <v>891</v>
      </c>
      <c r="C359" s="9" t="s">
        <v>36</v>
      </c>
      <c r="D359" s="9" t="s">
        <v>59</v>
      </c>
      <c r="E359" s="9"/>
      <c r="F359" s="9"/>
      <c r="G359" s="9"/>
      <c r="H359" s="9" t="s">
        <v>725</v>
      </c>
      <c r="I359" s="10">
        <v>1</v>
      </c>
      <c r="J359" s="9" t="s">
        <v>39</v>
      </c>
      <c r="K359" s="12">
        <v>690</v>
      </c>
      <c r="L359" s="12">
        <f>K359*1.16</f>
        <v>800.4</v>
      </c>
      <c r="M359" s="12">
        <f>I359*K359</f>
        <v>690</v>
      </c>
      <c r="N359" s="12">
        <f>I359*L359</f>
        <v>800.4</v>
      </c>
      <c r="O359" s="12">
        <v>1280.64</v>
      </c>
      <c r="P359" s="12"/>
      <c r="Q359" s="11">
        <f>ABS((O359/L359) - 1)</f>
        <v>0.6</v>
      </c>
      <c r="R359" s="12">
        <v>1200.6</v>
      </c>
      <c r="S359" s="12"/>
      <c r="T359" s="11">
        <f>ABS((R359/L359) - 1)</f>
        <v>0.5</v>
      </c>
      <c r="U359" s="12">
        <v>1120.56</v>
      </c>
      <c r="V359" s="12"/>
      <c r="W359" s="11">
        <f>ABS((U359/L359) - 1)</f>
        <v>0.4</v>
      </c>
      <c r="X359" s="12">
        <v>1040.52</v>
      </c>
      <c r="Y359" s="12"/>
      <c r="Z359" s="11">
        <f>ABS((X359/L359) - 1)</f>
        <v>0.3</v>
      </c>
      <c r="AA359" s="12"/>
      <c r="AB359" s="8"/>
      <c r="AC359" s="6">
        <f>ABS((AA359/L359) - 1)</f>
        <v>1</v>
      </c>
      <c r="AD359">
        <v>851</v>
      </c>
      <c r="AE359" t="s">
        <v>877</v>
      </c>
      <c r="AF359">
        <v>690</v>
      </c>
      <c r="AG359" t="s">
        <v>138</v>
      </c>
    </row>
    <row r="360" spans="1:33" customHeight="1" ht="30">
      <c r="A360" s="3" t="s">
        <v>892</v>
      </c>
      <c r="B360" s="3" t="s">
        <v>893</v>
      </c>
      <c r="C360" s="3" t="s">
        <v>36</v>
      </c>
      <c r="D360" s="3" t="s">
        <v>59</v>
      </c>
      <c r="E360" s="3"/>
      <c r="F360" s="3"/>
      <c r="G360" s="3"/>
      <c r="H360" s="3" t="s">
        <v>876</v>
      </c>
      <c r="I360" s="4">
        <v>1</v>
      </c>
      <c r="J360" s="3" t="s">
        <v>39</v>
      </c>
      <c r="K360" s="7">
        <v>1290</v>
      </c>
      <c r="L360" s="7">
        <f>K360*1.16</f>
        <v>1496.4</v>
      </c>
      <c r="M360" s="7">
        <f>I360*K360</f>
        <v>1290</v>
      </c>
      <c r="N360" s="7">
        <f>I360*L360</f>
        <v>1496.4</v>
      </c>
      <c r="O360" s="7">
        <v>2394.24</v>
      </c>
      <c r="P360" s="7"/>
      <c r="Q360" s="5">
        <f>ABS((O360/L360) - 1)</f>
        <v>0.6</v>
      </c>
      <c r="R360" s="7">
        <v>2244.6</v>
      </c>
      <c r="S360" s="7"/>
      <c r="T360" s="5">
        <f>ABS((R360/L360) - 1)</f>
        <v>0.5</v>
      </c>
      <c r="U360" s="7">
        <v>2094.96</v>
      </c>
      <c r="V360" s="7"/>
      <c r="W360" s="5">
        <f>ABS((U360/L360) - 1)</f>
        <v>0.4</v>
      </c>
      <c r="X360" s="7">
        <v>1945.32</v>
      </c>
      <c r="Y360" s="7"/>
      <c r="Z360" s="5">
        <f>ABS((X360/L360) - 1)</f>
        <v>0.3</v>
      </c>
      <c r="AA360" s="7"/>
      <c r="AB360" s="8"/>
      <c r="AC360" s="6">
        <f>ABS((AA360/L360) - 1)</f>
        <v>1</v>
      </c>
      <c r="AD360">
        <v>851</v>
      </c>
      <c r="AE360" t="s">
        <v>877</v>
      </c>
      <c r="AF360">
        <v>1290</v>
      </c>
      <c r="AG360" t="s">
        <v>138</v>
      </c>
    </row>
    <row r="361" spans="1:33" customHeight="1" ht="30">
      <c r="A361" s="9" t="s">
        <v>894</v>
      </c>
      <c r="B361" s="9" t="s">
        <v>895</v>
      </c>
      <c r="C361" s="9" t="s">
        <v>36</v>
      </c>
      <c r="D361" s="9" t="s">
        <v>59</v>
      </c>
      <c r="E361" s="9"/>
      <c r="F361" s="9"/>
      <c r="G361" s="9"/>
      <c r="H361" s="9" t="s">
        <v>876</v>
      </c>
      <c r="I361" s="10">
        <v>2</v>
      </c>
      <c r="J361" s="9" t="s">
        <v>39</v>
      </c>
      <c r="K361" s="12">
        <v>490</v>
      </c>
      <c r="L361" s="12">
        <f>K361*1.16</f>
        <v>568.4</v>
      </c>
      <c r="M361" s="12">
        <f>I361*K361</f>
        <v>980</v>
      </c>
      <c r="N361" s="12">
        <f>I361*L361</f>
        <v>1136.8</v>
      </c>
      <c r="O361" s="12">
        <v>909.44</v>
      </c>
      <c r="P361" s="12"/>
      <c r="Q361" s="11">
        <f>ABS((O361/L361) - 1)</f>
        <v>0.6</v>
      </c>
      <c r="R361" s="12">
        <v>852.6</v>
      </c>
      <c r="S361" s="12"/>
      <c r="T361" s="11">
        <f>ABS((R361/L361) - 1)</f>
        <v>0.5</v>
      </c>
      <c r="U361" s="12">
        <v>795.76</v>
      </c>
      <c r="V361" s="12"/>
      <c r="W361" s="11">
        <f>ABS((U361/L361) - 1)</f>
        <v>0.4</v>
      </c>
      <c r="X361" s="12">
        <v>738.92</v>
      </c>
      <c r="Y361" s="12"/>
      <c r="Z361" s="11">
        <f>ABS((X361/L361) - 1)</f>
        <v>0.3</v>
      </c>
      <c r="AA361" s="12"/>
      <c r="AB361" s="8"/>
      <c r="AC361" s="6">
        <f>ABS((AA361/L361) - 1)</f>
        <v>1</v>
      </c>
      <c r="AD361">
        <v>858</v>
      </c>
      <c r="AE361" t="s">
        <v>590</v>
      </c>
      <c r="AF361">
        <v>490</v>
      </c>
      <c r="AG361" t="s">
        <v>138</v>
      </c>
    </row>
    <row r="362" spans="1:33" customHeight="1" ht="30">
      <c r="A362" s="3" t="s">
        <v>896</v>
      </c>
      <c r="B362" s="3" t="s">
        <v>897</v>
      </c>
      <c r="C362" s="3" t="s">
        <v>36</v>
      </c>
      <c r="D362" s="3" t="s">
        <v>59</v>
      </c>
      <c r="E362" s="3"/>
      <c r="F362" s="3"/>
      <c r="G362" s="3"/>
      <c r="H362" s="3" t="s">
        <v>876</v>
      </c>
      <c r="I362" s="4">
        <v>2</v>
      </c>
      <c r="J362" s="3" t="s">
        <v>39</v>
      </c>
      <c r="K362" s="7">
        <v>490</v>
      </c>
      <c r="L362" s="7">
        <f>K362*1.16</f>
        <v>568.4</v>
      </c>
      <c r="M362" s="7">
        <f>I362*K362</f>
        <v>980</v>
      </c>
      <c r="N362" s="7">
        <f>I362*L362</f>
        <v>1136.8</v>
      </c>
      <c r="O362" s="7">
        <v>909.44</v>
      </c>
      <c r="P362" s="7"/>
      <c r="Q362" s="5">
        <f>ABS((O362/L362) - 1)</f>
        <v>0.6</v>
      </c>
      <c r="R362" s="7">
        <v>852.6</v>
      </c>
      <c r="S362" s="7"/>
      <c r="T362" s="5">
        <f>ABS((R362/L362) - 1)</f>
        <v>0.5</v>
      </c>
      <c r="U362" s="7">
        <v>795.76</v>
      </c>
      <c r="V362" s="7"/>
      <c r="W362" s="5">
        <f>ABS((U362/L362) - 1)</f>
        <v>0.4</v>
      </c>
      <c r="X362" s="7">
        <v>738.92</v>
      </c>
      <c r="Y362" s="7"/>
      <c r="Z362" s="5">
        <f>ABS((X362/L362) - 1)</f>
        <v>0.3</v>
      </c>
      <c r="AA362" s="7"/>
      <c r="AB362" s="8"/>
      <c r="AC362" s="6">
        <f>ABS((AA362/L362) - 1)</f>
        <v>1</v>
      </c>
      <c r="AD362">
        <v>858</v>
      </c>
      <c r="AE362" t="s">
        <v>590</v>
      </c>
      <c r="AF362">
        <v>490</v>
      </c>
      <c r="AG362" t="s">
        <v>138</v>
      </c>
    </row>
    <row r="363" spans="1:33" customHeight="1" ht="30">
      <c r="A363" s="9" t="s">
        <v>898</v>
      </c>
      <c r="B363" s="9" t="s">
        <v>899</v>
      </c>
      <c r="C363" s="9" t="s">
        <v>36</v>
      </c>
      <c r="D363" s="9" t="s">
        <v>59</v>
      </c>
      <c r="E363" s="9"/>
      <c r="F363" s="9"/>
      <c r="G363" s="9"/>
      <c r="H363" s="9" t="s">
        <v>876</v>
      </c>
      <c r="I363" s="10">
        <v>2</v>
      </c>
      <c r="J363" s="9" t="s">
        <v>39</v>
      </c>
      <c r="K363" s="12">
        <v>490</v>
      </c>
      <c r="L363" s="12">
        <f>K363*1.16</f>
        <v>568.4</v>
      </c>
      <c r="M363" s="12">
        <f>I363*K363</f>
        <v>980</v>
      </c>
      <c r="N363" s="12">
        <f>I363*L363</f>
        <v>1136.8</v>
      </c>
      <c r="O363" s="12">
        <v>909.44</v>
      </c>
      <c r="P363" s="12"/>
      <c r="Q363" s="11">
        <f>ABS((O363/L363) - 1)</f>
        <v>0.6</v>
      </c>
      <c r="R363" s="12">
        <v>852.6</v>
      </c>
      <c r="S363" s="12"/>
      <c r="T363" s="11">
        <f>ABS((R363/L363) - 1)</f>
        <v>0.5</v>
      </c>
      <c r="U363" s="12">
        <v>795.76</v>
      </c>
      <c r="V363" s="12"/>
      <c r="W363" s="11">
        <f>ABS((U363/L363) - 1)</f>
        <v>0.4</v>
      </c>
      <c r="X363" s="12">
        <v>738.92</v>
      </c>
      <c r="Y363" s="12"/>
      <c r="Z363" s="11">
        <f>ABS((X363/L363) - 1)</f>
        <v>0.3</v>
      </c>
      <c r="AA363" s="12"/>
      <c r="AB363" s="8"/>
      <c r="AC363" s="6">
        <f>ABS((AA363/L363) - 1)</f>
        <v>1</v>
      </c>
      <c r="AD363">
        <v>858</v>
      </c>
      <c r="AE363" t="s">
        <v>590</v>
      </c>
      <c r="AF363">
        <v>490</v>
      </c>
      <c r="AG363" t="s">
        <v>138</v>
      </c>
    </row>
    <row r="364" spans="1:33" customHeight="1" ht="30">
      <c r="A364" s="3" t="s">
        <v>900</v>
      </c>
      <c r="B364" s="3" t="s">
        <v>901</v>
      </c>
      <c r="C364" s="3" t="s">
        <v>36</v>
      </c>
      <c r="D364" s="3" t="s">
        <v>59</v>
      </c>
      <c r="E364" s="3"/>
      <c r="F364" s="3"/>
      <c r="G364" s="3"/>
      <c r="H364" s="3" t="s">
        <v>725</v>
      </c>
      <c r="I364" s="4">
        <v>1</v>
      </c>
      <c r="J364" s="3" t="s">
        <v>39</v>
      </c>
      <c r="K364" s="7">
        <v>490</v>
      </c>
      <c r="L364" s="7">
        <f>K364*1.16</f>
        <v>568.4</v>
      </c>
      <c r="M364" s="7">
        <f>I364*K364</f>
        <v>490</v>
      </c>
      <c r="N364" s="7">
        <f>I364*L364</f>
        <v>568.4</v>
      </c>
      <c r="O364" s="7">
        <v>909.44</v>
      </c>
      <c r="P364" s="7"/>
      <c r="Q364" s="5">
        <f>ABS((O364/L364) - 1)</f>
        <v>0.6</v>
      </c>
      <c r="R364" s="7">
        <v>852.6</v>
      </c>
      <c r="S364" s="7"/>
      <c r="T364" s="5">
        <f>ABS((R364/L364) - 1)</f>
        <v>0.5</v>
      </c>
      <c r="U364" s="7">
        <v>795.76</v>
      </c>
      <c r="V364" s="7"/>
      <c r="W364" s="5">
        <f>ABS((U364/L364) - 1)</f>
        <v>0.4</v>
      </c>
      <c r="X364" s="7">
        <v>738.92</v>
      </c>
      <c r="Y364" s="7"/>
      <c r="Z364" s="5">
        <f>ABS((X364/L364) - 1)</f>
        <v>0.3</v>
      </c>
      <c r="AA364" s="7"/>
      <c r="AB364" s="8"/>
      <c r="AC364" s="6">
        <f>ABS((AA364/L364) - 1)</f>
        <v>1</v>
      </c>
      <c r="AD364">
        <v>852</v>
      </c>
      <c r="AE364" t="s">
        <v>902</v>
      </c>
      <c r="AF364">
        <v>490</v>
      </c>
      <c r="AG364" t="s">
        <v>138</v>
      </c>
    </row>
    <row r="365" spans="1:33" customHeight="1" ht="30">
      <c r="A365" s="9" t="s">
        <v>903</v>
      </c>
      <c r="B365" s="9" t="s">
        <v>904</v>
      </c>
      <c r="C365" s="9" t="s">
        <v>36</v>
      </c>
      <c r="D365" s="9" t="s">
        <v>59</v>
      </c>
      <c r="E365" s="9"/>
      <c r="F365" s="9"/>
      <c r="G365" s="9"/>
      <c r="H365" s="9" t="s">
        <v>725</v>
      </c>
      <c r="I365" s="10">
        <v>1</v>
      </c>
      <c r="J365" s="9" t="s">
        <v>39</v>
      </c>
      <c r="K365" s="12">
        <v>490</v>
      </c>
      <c r="L365" s="12">
        <f>K365*1.16</f>
        <v>568.4</v>
      </c>
      <c r="M365" s="12">
        <f>I365*K365</f>
        <v>490</v>
      </c>
      <c r="N365" s="12">
        <f>I365*L365</f>
        <v>568.4</v>
      </c>
      <c r="O365" s="12">
        <v>909.44</v>
      </c>
      <c r="P365" s="12"/>
      <c r="Q365" s="11">
        <f>ABS((O365/L365) - 1)</f>
        <v>0.6</v>
      </c>
      <c r="R365" s="12">
        <v>852.6</v>
      </c>
      <c r="S365" s="12"/>
      <c r="T365" s="11">
        <f>ABS((R365/L365) - 1)</f>
        <v>0.5</v>
      </c>
      <c r="U365" s="12">
        <v>795.76</v>
      </c>
      <c r="V365" s="12"/>
      <c r="W365" s="11">
        <f>ABS((U365/L365) - 1)</f>
        <v>0.4</v>
      </c>
      <c r="X365" s="12">
        <v>738.92</v>
      </c>
      <c r="Y365" s="12"/>
      <c r="Z365" s="11">
        <f>ABS((X365/L365) - 1)</f>
        <v>0.3</v>
      </c>
      <c r="AA365" s="12"/>
      <c r="AB365" s="8"/>
      <c r="AC365" s="6">
        <f>ABS((AA365/L365) - 1)</f>
        <v>1</v>
      </c>
      <c r="AD365">
        <v>852</v>
      </c>
      <c r="AE365" t="s">
        <v>902</v>
      </c>
      <c r="AF365">
        <v>490</v>
      </c>
      <c r="AG365" t="s">
        <v>138</v>
      </c>
    </row>
    <row r="366" spans="1:33" customHeight="1" ht="30">
      <c r="A366" s="3" t="s">
        <v>905</v>
      </c>
      <c r="B366" s="3" t="s">
        <v>906</v>
      </c>
      <c r="C366" s="3" t="s">
        <v>36</v>
      </c>
      <c r="D366" s="3" t="s">
        <v>59</v>
      </c>
      <c r="E366" s="3"/>
      <c r="F366" s="3"/>
      <c r="G366" s="3"/>
      <c r="H366" s="3" t="s">
        <v>725</v>
      </c>
      <c r="I366" s="4">
        <v>1</v>
      </c>
      <c r="J366" s="3" t="s">
        <v>39</v>
      </c>
      <c r="K366" s="7">
        <v>490</v>
      </c>
      <c r="L366" s="7">
        <f>K366*1.16</f>
        <v>568.4</v>
      </c>
      <c r="M366" s="7">
        <f>I366*K366</f>
        <v>490</v>
      </c>
      <c r="N366" s="7">
        <f>I366*L366</f>
        <v>568.4</v>
      </c>
      <c r="O366" s="7">
        <v>909.44</v>
      </c>
      <c r="P366" s="7"/>
      <c r="Q366" s="5">
        <f>ABS((O366/L366) - 1)</f>
        <v>0.6</v>
      </c>
      <c r="R366" s="7">
        <v>852.6</v>
      </c>
      <c r="S366" s="7"/>
      <c r="T366" s="5">
        <f>ABS((R366/L366) - 1)</f>
        <v>0.5</v>
      </c>
      <c r="U366" s="7">
        <v>795.76</v>
      </c>
      <c r="V366" s="7"/>
      <c r="W366" s="5">
        <f>ABS((U366/L366) - 1)</f>
        <v>0.4</v>
      </c>
      <c r="X366" s="7">
        <v>738.92</v>
      </c>
      <c r="Y366" s="7"/>
      <c r="Z366" s="5">
        <f>ABS((X366/L366) - 1)</f>
        <v>0.3</v>
      </c>
      <c r="AA366" s="7"/>
      <c r="AB366" s="8"/>
      <c r="AC366" s="6">
        <f>ABS((AA366/L366) - 1)</f>
        <v>1</v>
      </c>
      <c r="AD366">
        <v>852</v>
      </c>
      <c r="AE366" t="s">
        <v>902</v>
      </c>
      <c r="AF366">
        <v>490</v>
      </c>
      <c r="AG366" t="s">
        <v>138</v>
      </c>
    </row>
    <row r="367" spans="1:33" customHeight="1" ht="30">
      <c r="A367" s="9" t="s">
        <v>907</v>
      </c>
      <c r="B367" s="9" t="s">
        <v>908</v>
      </c>
      <c r="C367" s="9" t="s">
        <v>36</v>
      </c>
      <c r="D367" s="9" t="s">
        <v>59</v>
      </c>
      <c r="E367" s="9"/>
      <c r="F367" s="9"/>
      <c r="G367" s="9"/>
      <c r="H367" s="9" t="s">
        <v>876</v>
      </c>
      <c r="I367" s="10">
        <v>1</v>
      </c>
      <c r="J367" s="9" t="s">
        <v>39</v>
      </c>
      <c r="K367" s="12">
        <v>690</v>
      </c>
      <c r="L367" s="12">
        <f>K367*1.16</f>
        <v>800.4</v>
      </c>
      <c r="M367" s="12">
        <f>I367*K367</f>
        <v>690</v>
      </c>
      <c r="N367" s="12">
        <f>I367*L367</f>
        <v>800.4</v>
      </c>
      <c r="O367" s="12">
        <v>1280.64</v>
      </c>
      <c r="P367" s="12"/>
      <c r="Q367" s="11">
        <f>ABS((O367/L367) - 1)</f>
        <v>0.6</v>
      </c>
      <c r="R367" s="12">
        <v>1200.6</v>
      </c>
      <c r="S367" s="12"/>
      <c r="T367" s="11">
        <f>ABS((R367/L367) - 1)</f>
        <v>0.5</v>
      </c>
      <c r="U367" s="12">
        <v>1120.56</v>
      </c>
      <c r="V367" s="12"/>
      <c r="W367" s="11">
        <f>ABS((U367/L367) - 1)</f>
        <v>0.4</v>
      </c>
      <c r="X367" s="12">
        <v>1040.52</v>
      </c>
      <c r="Y367" s="12"/>
      <c r="Z367" s="11">
        <f>ABS((X367/L367) - 1)</f>
        <v>0.3</v>
      </c>
      <c r="AA367" s="12"/>
      <c r="AB367" s="8"/>
      <c r="AC367" s="6">
        <f>ABS((AA367/L367) - 1)</f>
        <v>1</v>
      </c>
      <c r="AD367">
        <v>852</v>
      </c>
      <c r="AE367" t="s">
        <v>902</v>
      </c>
      <c r="AF367">
        <v>690</v>
      </c>
      <c r="AG367" t="s">
        <v>138</v>
      </c>
    </row>
    <row r="368" spans="1:33" customHeight="1" ht="30">
      <c r="A368" s="3" t="s">
        <v>909</v>
      </c>
      <c r="B368" s="3" t="s">
        <v>910</v>
      </c>
      <c r="C368" s="3" t="s">
        <v>36</v>
      </c>
      <c r="D368" s="3" t="s">
        <v>59</v>
      </c>
      <c r="E368" s="3"/>
      <c r="F368" s="3"/>
      <c r="G368" s="3"/>
      <c r="H368" s="3" t="s">
        <v>876</v>
      </c>
      <c r="I368" s="4">
        <v>1</v>
      </c>
      <c r="J368" s="3" t="s">
        <v>39</v>
      </c>
      <c r="K368" s="7">
        <v>690</v>
      </c>
      <c r="L368" s="7">
        <f>K368*1.16</f>
        <v>800.4</v>
      </c>
      <c r="M368" s="7">
        <f>I368*K368</f>
        <v>690</v>
      </c>
      <c r="N368" s="7">
        <f>I368*L368</f>
        <v>800.4</v>
      </c>
      <c r="O368" s="7">
        <v>1280.64</v>
      </c>
      <c r="P368" s="7"/>
      <c r="Q368" s="5">
        <f>ABS((O368/L368) - 1)</f>
        <v>0.6</v>
      </c>
      <c r="R368" s="7">
        <v>1200.6</v>
      </c>
      <c r="S368" s="7"/>
      <c r="T368" s="5">
        <f>ABS((R368/L368) - 1)</f>
        <v>0.5</v>
      </c>
      <c r="U368" s="7">
        <v>1120.56</v>
      </c>
      <c r="V368" s="7"/>
      <c r="W368" s="5">
        <f>ABS((U368/L368) - 1)</f>
        <v>0.4</v>
      </c>
      <c r="X368" s="7">
        <v>1040.52</v>
      </c>
      <c r="Y368" s="7"/>
      <c r="Z368" s="5">
        <f>ABS((X368/L368) - 1)</f>
        <v>0.3</v>
      </c>
      <c r="AA368" s="7"/>
      <c r="AB368" s="8"/>
      <c r="AC368" s="6">
        <f>ABS((AA368/L368) - 1)</f>
        <v>1</v>
      </c>
      <c r="AD368">
        <v>852</v>
      </c>
      <c r="AE368" t="s">
        <v>902</v>
      </c>
      <c r="AF368">
        <v>690</v>
      </c>
      <c r="AG368" t="s">
        <v>138</v>
      </c>
    </row>
    <row r="369" spans="1:33" customHeight="1" ht="30">
      <c r="A369" s="9" t="s">
        <v>911</v>
      </c>
      <c r="B369" s="9" t="s">
        <v>912</v>
      </c>
      <c r="C369" s="9" t="s">
        <v>36</v>
      </c>
      <c r="D369" s="9" t="s">
        <v>59</v>
      </c>
      <c r="E369" s="9"/>
      <c r="F369" s="9"/>
      <c r="G369" s="9"/>
      <c r="H369" s="9" t="s">
        <v>865</v>
      </c>
      <c r="I369" s="10">
        <v>2</v>
      </c>
      <c r="J369" s="9" t="s">
        <v>39</v>
      </c>
      <c r="K369" s="12">
        <v>890</v>
      </c>
      <c r="L369" s="12">
        <f>K369*1.16</f>
        <v>1032.4</v>
      </c>
      <c r="M369" s="12">
        <f>I369*K369</f>
        <v>1780</v>
      </c>
      <c r="N369" s="12">
        <f>I369*L369</f>
        <v>2064.8</v>
      </c>
      <c r="O369" s="12">
        <v>1651.84</v>
      </c>
      <c r="P369" s="12"/>
      <c r="Q369" s="11">
        <f>ABS((O369/L369) - 1)</f>
        <v>0.6</v>
      </c>
      <c r="R369" s="12">
        <v>1548.6</v>
      </c>
      <c r="S369" s="12"/>
      <c r="T369" s="11">
        <f>ABS((R369/L369) - 1)</f>
        <v>0.5</v>
      </c>
      <c r="U369" s="12">
        <v>1445.36</v>
      </c>
      <c r="V369" s="12"/>
      <c r="W369" s="11">
        <f>ABS((U369/L369) - 1)</f>
        <v>0.4</v>
      </c>
      <c r="X369" s="12">
        <v>1342.12</v>
      </c>
      <c r="Y369" s="12"/>
      <c r="Z369" s="11">
        <f>ABS((X369/L369) - 1)</f>
        <v>0.3</v>
      </c>
      <c r="AA369" s="12"/>
      <c r="AB369" s="8"/>
      <c r="AC369" s="6">
        <f>ABS((AA369/L369) - 1)</f>
        <v>1</v>
      </c>
      <c r="AD369">
        <v>852</v>
      </c>
      <c r="AE369" t="s">
        <v>902</v>
      </c>
      <c r="AF369">
        <v>890</v>
      </c>
      <c r="AG369" t="s">
        <v>138</v>
      </c>
    </row>
    <row r="370" spans="1:33" customHeight="1" ht="30">
      <c r="A370" s="3" t="s">
        <v>913</v>
      </c>
      <c r="B370" s="3" t="s">
        <v>914</v>
      </c>
      <c r="C370" s="3" t="s">
        <v>36</v>
      </c>
      <c r="D370" s="3" t="s">
        <v>59</v>
      </c>
      <c r="E370" s="3"/>
      <c r="F370" s="3"/>
      <c r="G370" s="3"/>
      <c r="H370" s="3" t="s">
        <v>865</v>
      </c>
      <c r="I370" s="4">
        <v>2</v>
      </c>
      <c r="J370" s="3" t="s">
        <v>39</v>
      </c>
      <c r="K370" s="7">
        <v>590</v>
      </c>
      <c r="L370" s="7">
        <f>K370*1.16</f>
        <v>684.4</v>
      </c>
      <c r="M370" s="7">
        <f>I370*K370</f>
        <v>1180</v>
      </c>
      <c r="N370" s="7">
        <f>I370*L370</f>
        <v>1368.8</v>
      </c>
      <c r="O370" s="7">
        <v>1095.04</v>
      </c>
      <c r="P370" s="7"/>
      <c r="Q370" s="5">
        <f>ABS((O370/L370) - 1)</f>
        <v>0.6</v>
      </c>
      <c r="R370" s="7">
        <v>1026.6</v>
      </c>
      <c r="S370" s="7"/>
      <c r="T370" s="5">
        <f>ABS((R370/L370) - 1)</f>
        <v>0.5</v>
      </c>
      <c r="U370" s="7">
        <v>958.16</v>
      </c>
      <c r="V370" s="7"/>
      <c r="W370" s="5">
        <f>ABS((U370/L370) - 1)</f>
        <v>0.4</v>
      </c>
      <c r="X370" s="7">
        <v>889.72</v>
      </c>
      <c r="Y370" s="7"/>
      <c r="Z370" s="5">
        <f>ABS((X370/L370) - 1)</f>
        <v>0.3</v>
      </c>
      <c r="AA370" s="7"/>
      <c r="AB370" s="8"/>
      <c r="AC370" s="6">
        <f>ABS((AA370/L370) - 1)</f>
        <v>1</v>
      </c>
      <c r="AD370">
        <v>852</v>
      </c>
      <c r="AE370" t="s">
        <v>902</v>
      </c>
      <c r="AF370">
        <v>590</v>
      </c>
      <c r="AG370" t="s">
        <v>138</v>
      </c>
    </row>
    <row r="371" spans="1:33" customHeight="1" ht="30">
      <c r="A371" s="9" t="s">
        <v>915</v>
      </c>
      <c r="B371" s="9" t="s">
        <v>916</v>
      </c>
      <c r="C371" s="9" t="s">
        <v>36</v>
      </c>
      <c r="D371" s="9" t="s">
        <v>59</v>
      </c>
      <c r="E371" s="9"/>
      <c r="F371" s="9"/>
      <c r="G371" s="9"/>
      <c r="H371" s="9" t="s">
        <v>725</v>
      </c>
      <c r="I371" s="10">
        <v>1</v>
      </c>
      <c r="J371" s="9" t="s">
        <v>229</v>
      </c>
      <c r="K371" s="12">
        <v>150</v>
      </c>
      <c r="L371" s="12">
        <f>K371*1.16</f>
        <v>174</v>
      </c>
      <c r="M371" s="12">
        <f>I371*K371</f>
        <v>150</v>
      </c>
      <c r="N371" s="12">
        <f>I371*L371</f>
        <v>174</v>
      </c>
      <c r="O371" s="12">
        <v>278.4</v>
      </c>
      <c r="P371" s="12"/>
      <c r="Q371" s="11">
        <f>ABS((O371/L371) - 1)</f>
        <v>0.6</v>
      </c>
      <c r="R371" s="12">
        <v>261</v>
      </c>
      <c r="S371" s="12"/>
      <c r="T371" s="11">
        <f>ABS((R371/L371) - 1)</f>
        <v>0.5</v>
      </c>
      <c r="U371" s="12">
        <v>243.6</v>
      </c>
      <c r="V371" s="12"/>
      <c r="W371" s="11">
        <f>ABS((U371/L371) - 1)</f>
        <v>0.4</v>
      </c>
      <c r="X371" s="12">
        <v>226.2</v>
      </c>
      <c r="Y371" s="12"/>
      <c r="Z371" s="11">
        <f>ABS((X371/L371) - 1)</f>
        <v>0.3</v>
      </c>
      <c r="AA371" s="12"/>
      <c r="AB371" s="8"/>
      <c r="AC371" s="6">
        <f>ABS((AA371/L371) - 1)</f>
        <v>1</v>
      </c>
      <c r="AD371">
        <v>852</v>
      </c>
      <c r="AE371" t="s">
        <v>902</v>
      </c>
      <c r="AF371">
        <v>150</v>
      </c>
      <c r="AG371" t="s">
        <v>138</v>
      </c>
    </row>
    <row r="372" spans="1:33" customHeight="1" ht="30">
      <c r="A372" s="3" t="s">
        <v>915</v>
      </c>
      <c r="B372" s="3" t="s">
        <v>916</v>
      </c>
      <c r="C372" s="3" t="s">
        <v>36</v>
      </c>
      <c r="D372" s="3" t="s">
        <v>59</v>
      </c>
      <c r="E372" s="3"/>
      <c r="F372" s="3"/>
      <c r="G372" s="3"/>
      <c r="H372" s="3" t="s">
        <v>725</v>
      </c>
      <c r="I372" s="4">
        <v>1</v>
      </c>
      <c r="J372" s="3" t="s">
        <v>39</v>
      </c>
      <c r="K372" s="7">
        <v>150</v>
      </c>
      <c r="L372" s="7">
        <f>K372*1.16</f>
        <v>174</v>
      </c>
      <c r="M372" s="7">
        <f>I372*K372</f>
        <v>150</v>
      </c>
      <c r="N372" s="7">
        <f>I372*L372</f>
        <v>174</v>
      </c>
      <c r="O372" s="7">
        <v>278.4</v>
      </c>
      <c r="P372" s="7"/>
      <c r="Q372" s="5">
        <f>ABS((O372/L372) - 1)</f>
        <v>0.6</v>
      </c>
      <c r="R372" s="7">
        <v>261</v>
      </c>
      <c r="S372" s="7"/>
      <c r="T372" s="5">
        <f>ABS((R372/L372) - 1)</f>
        <v>0.5</v>
      </c>
      <c r="U372" s="7">
        <v>243.6</v>
      </c>
      <c r="V372" s="7"/>
      <c r="W372" s="5">
        <f>ABS((U372/L372) - 1)</f>
        <v>0.4</v>
      </c>
      <c r="X372" s="7">
        <v>226.2</v>
      </c>
      <c r="Y372" s="7"/>
      <c r="Z372" s="5">
        <f>ABS((X372/L372) - 1)</f>
        <v>0.3</v>
      </c>
      <c r="AA372" s="7"/>
      <c r="AB372" s="8"/>
      <c r="AC372" s="6">
        <f>ABS((AA372/L372) - 1)</f>
        <v>1</v>
      </c>
      <c r="AD372">
        <v>852</v>
      </c>
      <c r="AE372" t="s">
        <v>902</v>
      </c>
      <c r="AF372">
        <v>150</v>
      </c>
      <c r="AG372" t="s">
        <v>138</v>
      </c>
    </row>
    <row r="373" spans="1:33" customHeight="1" ht="30">
      <c r="A373" s="9" t="s">
        <v>917</v>
      </c>
      <c r="B373" s="9" t="s">
        <v>918</v>
      </c>
      <c r="C373" s="9" t="s">
        <v>36</v>
      </c>
      <c r="D373" s="9" t="s">
        <v>59</v>
      </c>
      <c r="E373" s="9"/>
      <c r="F373" s="9"/>
      <c r="G373" s="9"/>
      <c r="H373" s="9" t="s">
        <v>725</v>
      </c>
      <c r="I373" s="10">
        <v>1</v>
      </c>
      <c r="J373" s="9" t="s">
        <v>229</v>
      </c>
      <c r="K373" s="12">
        <v>150</v>
      </c>
      <c r="L373" s="12">
        <f>K373*1.16</f>
        <v>174</v>
      </c>
      <c r="M373" s="12">
        <f>I373*K373</f>
        <v>150</v>
      </c>
      <c r="N373" s="12">
        <f>I373*L373</f>
        <v>174</v>
      </c>
      <c r="O373" s="12">
        <v>278.4</v>
      </c>
      <c r="P373" s="12"/>
      <c r="Q373" s="11">
        <f>ABS((O373/L373) - 1)</f>
        <v>0.6</v>
      </c>
      <c r="R373" s="12">
        <v>261</v>
      </c>
      <c r="S373" s="12"/>
      <c r="T373" s="11">
        <f>ABS((R373/L373) - 1)</f>
        <v>0.5</v>
      </c>
      <c r="U373" s="12">
        <v>243.6</v>
      </c>
      <c r="V373" s="12"/>
      <c r="W373" s="11">
        <f>ABS((U373/L373) - 1)</f>
        <v>0.4</v>
      </c>
      <c r="X373" s="12">
        <v>226.2</v>
      </c>
      <c r="Y373" s="12"/>
      <c r="Z373" s="11">
        <f>ABS((X373/L373) - 1)</f>
        <v>0.3</v>
      </c>
      <c r="AA373" s="12"/>
      <c r="AB373" s="8"/>
      <c r="AC373" s="6">
        <f>ABS((AA373/L373) - 1)</f>
        <v>1</v>
      </c>
      <c r="AD373">
        <v>852</v>
      </c>
      <c r="AE373" t="s">
        <v>902</v>
      </c>
      <c r="AF373">
        <v>150</v>
      </c>
      <c r="AG373" t="s">
        <v>138</v>
      </c>
    </row>
    <row r="374" spans="1:33" customHeight="1" ht="30">
      <c r="A374" s="3" t="s">
        <v>917</v>
      </c>
      <c r="B374" s="3" t="s">
        <v>918</v>
      </c>
      <c r="C374" s="3" t="s">
        <v>36</v>
      </c>
      <c r="D374" s="3" t="s">
        <v>59</v>
      </c>
      <c r="E374" s="3"/>
      <c r="F374" s="3"/>
      <c r="G374" s="3"/>
      <c r="H374" s="3" t="s">
        <v>725</v>
      </c>
      <c r="I374" s="4">
        <v>2</v>
      </c>
      <c r="J374" s="3" t="s">
        <v>39</v>
      </c>
      <c r="K374" s="7">
        <v>150</v>
      </c>
      <c r="L374" s="7">
        <f>K374*1.16</f>
        <v>174</v>
      </c>
      <c r="M374" s="7">
        <f>I374*K374</f>
        <v>300</v>
      </c>
      <c r="N374" s="7">
        <f>I374*L374</f>
        <v>348</v>
      </c>
      <c r="O374" s="7">
        <v>278.4</v>
      </c>
      <c r="P374" s="7"/>
      <c r="Q374" s="5">
        <f>ABS((O374/L374) - 1)</f>
        <v>0.6</v>
      </c>
      <c r="R374" s="7">
        <v>261</v>
      </c>
      <c r="S374" s="7"/>
      <c r="T374" s="5">
        <f>ABS((R374/L374) - 1)</f>
        <v>0.5</v>
      </c>
      <c r="U374" s="7">
        <v>243.6</v>
      </c>
      <c r="V374" s="7"/>
      <c r="W374" s="5">
        <f>ABS((U374/L374) - 1)</f>
        <v>0.4</v>
      </c>
      <c r="X374" s="7">
        <v>226.2</v>
      </c>
      <c r="Y374" s="7"/>
      <c r="Z374" s="5">
        <f>ABS((X374/L374) - 1)</f>
        <v>0.3</v>
      </c>
      <c r="AA374" s="7"/>
      <c r="AB374" s="8"/>
      <c r="AC374" s="6">
        <f>ABS((AA374/L374) - 1)</f>
        <v>1</v>
      </c>
      <c r="AD374">
        <v>852</v>
      </c>
      <c r="AE374" t="s">
        <v>902</v>
      </c>
      <c r="AF374">
        <v>150</v>
      </c>
      <c r="AG374" t="s">
        <v>138</v>
      </c>
    </row>
    <row r="375" spans="1:33" customHeight="1" ht="30">
      <c r="A375" s="9" t="s">
        <v>919</v>
      </c>
      <c r="B375" s="9" t="s">
        <v>920</v>
      </c>
      <c r="C375" s="9" t="s">
        <v>36</v>
      </c>
      <c r="D375" s="9" t="s">
        <v>59</v>
      </c>
      <c r="E375" s="9"/>
      <c r="F375" s="9"/>
      <c r="G375" s="9"/>
      <c r="H375" s="9" t="s">
        <v>725</v>
      </c>
      <c r="I375" s="10">
        <v>1</v>
      </c>
      <c r="J375" s="9" t="s">
        <v>39</v>
      </c>
      <c r="K375" s="12">
        <v>150</v>
      </c>
      <c r="L375" s="12">
        <f>K375*1.16</f>
        <v>174</v>
      </c>
      <c r="M375" s="12">
        <f>I375*K375</f>
        <v>150</v>
      </c>
      <c r="N375" s="12">
        <f>I375*L375</f>
        <v>174</v>
      </c>
      <c r="O375" s="12">
        <v>278.4</v>
      </c>
      <c r="P375" s="12"/>
      <c r="Q375" s="11">
        <f>ABS((O375/L375) - 1)</f>
        <v>0.6</v>
      </c>
      <c r="R375" s="12">
        <v>261</v>
      </c>
      <c r="S375" s="12"/>
      <c r="T375" s="11">
        <f>ABS((R375/L375) - 1)</f>
        <v>0.5</v>
      </c>
      <c r="U375" s="12">
        <v>243.6</v>
      </c>
      <c r="V375" s="12"/>
      <c r="W375" s="11">
        <f>ABS((U375/L375) - 1)</f>
        <v>0.4</v>
      </c>
      <c r="X375" s="12">
        <v>226.2</v>
      </c>
      <c r="Y375" s="12"/>
      <c r="Z375" s="11">
        <f>ABS((X375/L375) - 1)</f>
        <v>0.3</v>
      </c>
      <c r="AA375" s="12"/>
      <c r="AB375" s="8"/>
      <c r="AC375" s="6">
        <f>ABS((AA375/L375) - 1)</f>
        <v>1</v>
      </c>
      <c r="AD375">
        <v>852</v>
      </c>
      <c r="AE375" t="s">
        <v>902</v>
      </c>
      <c r="AF375">
        <v>150</v>
      </c>
      <c r="AG375" t="s">
        <v>138</v>
      </c>
    </row>
    <row r="376" spans="1:33" customHeight="1" ht="30">
      <c r="A376" s="3" t="s">
        <v>921</v>
      </c>
      <c r="B376" s="3" t="s">
        <v>922</v>
      </c>
      <c r="C376" s="3" t="s">
        <v>36</v>
      </c>
      <c r="D376" s="3" t="s">
        <v>59</v>
      </c>
      <c r="E376" s="3"/>
      <c r="F376" s="3"/>
      <c r="G376" s="3"/>
      <c r="H376" s="3" t="s">
        <v>876</v>
      </c>
      <c r="I376" s="4">
        <v>3</v>
      </c>
      <c r="J376" s="3" t="s">
        <v>39</v>
      </c>
      <c r="K376" s="7">
        <v>390</v>
      </c>
      <c r="L376" s="7">
        <f>K376*1.16</f>
        <v>452.4</v>
      </c>
      <c r="M376" s="7">
        <f>I376*K376</f>
        <v>1170</v>
      </c>
      <c r="N376" s="7">
        <f>I376*L376</f>
        <v>1357.2</v>
      </c>
      <c r="O376" s="7">
        <v>723.84</v>
      </c>
      <c r="P376" s="7"/>
      <c r="Q376" s="5">
        <f>ABS((O376/L376) - 1)</f>
        <v>0.6</v>
      </c>
      <c r="R376" s="7">
        <v>678.6</v>
      </c>
      <c r="S376" s="7"/>
      <c r="T376" s="5">
        <f>ABS((R376/L376) - 1)</f>
        <v>0.5</v>
      </c>
      <c r="U376" s="7">
        <v>633.36</v>
      </c>
      <c r="V376" s="7"/>
      <c r="W376" s="5">
        <f>ABS((U376/L376) - 1)</f>
        <v>0.4</v>
      </c>
      <c r="X376" s="7">
        <v>588.12</v>
      </c>
      <c r="Y376" s="7"/>
      <c r="Z376" s="5">
        <f>ABS((X376/L376) - 1)</f>
        <v>0.3</v>
      </c>
      <c r="AA376" s="7"/>
      <c r="AB376" s="8"/>
      <c r="AC376" s="6">
        <f>ABS((AA376/L376) - 1)</f>
        <v>1</v>
      </c>
      <c r="AD376">
        <v>852</v>
      </c>
      <c r="AE376" t="s">
        <v>902</v>
      </c>
      <c r="AF376">
        <v>390</v>
      </c>
      <c r="AG376" t="s">
        <v>138</v>
      </c>
    </row>
    <row r="377" spans="1:33" customHeight="1" ht="30">
      <c r="A377" s="9" t="s">
        <v>923</v>
      </c>
      <c r="B377" s="9" t="s">
        <v>924</v>
      </c>
      <c r="C377" s="9" t="s">
        <v>36</v>
      </c>
      <c r="D377" s="9" t="s">
        <v>59</v>
      </c>
      <c r="E377" s="9"/>
      <c r="F377" s="9"/>
      <c r="G377" s="9"/>
      <c r="H377" s="9" t="s">
        <v>876</v>
      </c>
      <c r="I377" s="10">
        <v>1</v>
      </c>
      <c r="J377" s="9" t="s">
        <v>39</v>
      </c>
      <c r="K377" s="12">
        <v>490</v>
      </c>
      <c r="L377" s="12">
        <f>K377*1.16</f>
        <v>568.4</v>
      </c>
      <c r="M377" s="12">
        <f>I377*K377</f>
        <v>490</v>
      </c>
      <c r="N377" s="12">
        <f>I377*L377</f>
        <v>568.4</v>
      </c>
      <c r="O377" s="12">
        <v>909.44</v>
      </c>
      <c r="P377" s="12"/>
      <c r="Q377" s="11">
        <f>ABS((O377/L377) - 1)</f>
        <v>0.6</v>
      </c>
      <c r="R377" s="12">
        <v>852.6</v>
      </c>
      <c r="S377" s="12"/>
      <c r="T377" s="11">
        <f>ABS((R377/L377) - 1)</f>
        <v>0.5</v>
      </c>
      <c r="U377" s="12">
        <v>795.76</v>
      </c>
      <c r="V377" s="12"/>
      <c r="W377" s="11">
        <f>ABS((U377/L377) - 1)</f>
        <v>0.4</v>
      </c>
      <c r="X377" s="12">
        <v>738.92</v>
      </c>
      <c r="Y377" s="12"/>
      <c r="Z377" s="11">
        <f>ABS((X377/L377) - 1)</f>
        <v>0.3</v>
      </c>
      <c r="AA377" s="12"/>
      <c r="AB377" s="8"/>
      <c r="AC377" s="6">
        <f>ABS((AA377/L377) - 1)</f>
        <v>1</v>
      </c>
      <c r="AD377">
        <v>852</v>
      </c>
      <c r="AE377" t="s">
        <v>902</v>
      </c>
      <c r="AF377">
        <v>490</v>
      </c>
      <c r="AG377" t="s">
        <v>138</v>
      </c>
    </row>
    <row r="378" spans="1:33" customHeight="1" ht="30">
      <c r="A378" s="3" t="s">
        <v>925</v>
      </c>
      <c r="B378" s="3" t="s">
        <v>926</v>
      </c>
      <c r="C378" s="3" t="s">
        <v>36</v>
      </c>
      <c r="D378" s="3" t="s">
        <v>59</v>
      </c>
      <c r="E378" s="3"/>
      <c r="F378" s="3"/>
      <c r="G378" s="3"/>
      <c r="H378" s="3" t="s">
        <v>876</v>
      </c>
      <c r="I378" s="4">
        <v>1</v>
      </c>
      <c r="J378" s="3" t="s">
        <v>39</v>
      </c>
      <c r="K378" s="7">
        <v>490</v>
      </c>
      <c r="L378" s="7">
        <f>K378*1.16</f>
        <v>568.4</v>
      </c>
      <c r="M378" s="7">
        <f>I378*K378</f>
        <v>490</v>
      </c>
      <c r="N378" s="7">
        <f>I378*L378</f>
        <v>568.4</v>
      </c>
      <c r="O378" s="7">
        <v>909.44</v>
      </c>
      <c r="P378" s="7"/>
      <c r="Q378" s="5">
        <f>ABS((O378/L378) - 1)</f>
        <v>0.6</v>
      </c>
      <c r="R378" s="7">
        <v>852.6</v>
      </c>
      <c r="S378" s="7"/>
      <c r="T378" s="5">
        <f>ABS((R378/L378) - 1)</f>
        <v>0.5</v>
      </c>
      <c r="U378" s="7">
        <v>795.76</v>
      </c>
      <c r="V378" s="7"/>
      <c r="W378" s="5">
        <f>ABS((U378/L378) - 1)</f>
        <v>0.4</v>
      </c>
      <c r="X378" s="7">
        <v>738.92</v>
      </c>
      <c r="Y378" s="7"/>
      <c r="Z378" s="5">
        <f>ABS((X378/L378) - 1)</f>
        <v>0.3</v>
      </c>
      <c r="AA378" s="7"/>
      <c r="AB378" s="8"/>
      <c r="AC378" s="6">
        <f>ABS((AA378/L378) - 1)</f>
        <v>1</v>
      </c>
      <c r="AD378">
        <v>852</v>
      </c>
      <c r="AE378" t="s">
        <v>902</v>
      </c>
      <c r="AF378">
        <v>490</v>
      </c>
      <c r="AG378" t="s">
        <v>138</v>
      </c>
    </row>
    <row r="379" spans="1:33" customHeight="1" ht="30">
      <c r="A379" s="9" t="s">
        <v>927</v>
      </c>
      <c r="B379" s="9" t="s">
        <v>928</v>
      </c>
      <c r="C379" s="9" t="s">
        <v>36</v>
      </c>
      <c r="D379" s="9" t="s">
        <v>59</v>
      </c>
      <c r="E379" s="9"/>
      <c r="F379" s="9"/>
      <c r="G379" s="9"/>
      <c r="H379" s="9" t="s">
        <v>876</v>
      </c>
      <c r="I379" s="10">
        <v>1</v>
      </c>
      <c r="J379" s="9" t="s">
        <v>39</v>
      </c>
      <c r="K379" s="12">
        <v>990</v>
      </c>
      <c r="L379" s="12">
        <f>K379*1.16</f>
        <v>1148.4</v>
      </c>
      <c r="M379" s="12">
        <f>I379*K379</f>
        <v>990</v>
      </c>
      <c r="N379" s="12">
        <f>I379*L379</f>
        <v>1148.4</v>
      </c>
      <c r="O379" s="12">
        <v>1837.44</v>
      </c>
      <c r="P379" s="12"/>
      <c r="Q379" s="11">
        <f>ABS((O379/L379) - 1)</f>
        <v>0.6</v>
      </c>
      <c r="R379" s="12">
        <v>1722.6</v>
      </c>
      <c r="S379" s="12"/>
      <c r="T379" s="11">
        <f>ABS((R379/L379) - 1)</f>
        <v>0.5</v>
      </c>
      <c r="U379" s="12">
        <v>1607.76</v>
      </c>
      <c r="V379" s="12"/>
      <c r="W379" s="11">
        <f>ABS((U379/L379) - 1)</f>
        <v>0.4</v>
      </c>
      <c r="X379" s="12">
        <v>1492.92</v>
      </c>
      <c r="Y379" s="12"/>
      <c r="Z379" s="11">
        <f>ABS((X379/L379) - 1)</f>
        <v>0.3</v>
      </c>
      <c r="AA379" s="12"/>
      <c r="AB379" s="8"/>
      <c r="AC379" s="6">
        <f>ABS((AA379/L379) - 1)</f>
        <v>1</v>
      </c>
      <c r="AD379">
        <v>852</v>
      </c>
      <c r="AE379" t="s">
        <v>902</v>
      </c>
      <c r="AF379">
        <v>990</v>
      </c>
      <c r="AG379" t="s">
        <v>138</v>
      </c>
    </row>
    <row r="380" spans="1:33" customHeight="1" ht="30">
      <c r="A380" s="3" t="s">
        <v>929</v>
      </c>
      <c r="B380" s="3" t="s">
        <v>930</v>
      </c>
      <c r="C380" s="3" t="s">
        <v>36</v>
      </c>
      <c r="D380" s="3" t="s">
        <v>59</v>
      </c>
      <c r="E380" s="3"/>
      <c r="F380" s="3"/>
      <c r="G380" s="3"/>
      <c r="H380" s="3" t="s">
        <v>876</v>
      </c>
      <c r="I380" s="4">
        <v>1</v>
      </c>
      <c r="J380" s="3" t="s">
        <v>39</v>
      </c>
      <c r="K380" s="7">
        <v>990</v>
      </c>
      <c r="L380" s="7">
        <f>K380*1.16</f>
        <v>1148.4</v>
      </c>
      <c r="M380" s="7">
        <f>I380*K380</f>
        <v>990</v>
      </c>
      <c r="N380" s="7">
        <f>I380*L380</f>
        <v>1148.4</v>
      </c>
      <c r="O380" s="7">
        <v>1837.44</v>
      </c>
      <c r="P380" s="7"/>
      <c r="Q380" s="5">
        <f>ABS((O380/L380) - 1)</f>
        <v>0.6</v>
      </c>
      <c r="R380" s="7">
        <v>1722.6</v>
      </c>
      <c r="S380" s="7"/>
      <c r="T380" s="5">
        <f>ABS((R380/L380) - 1)</f>
        <v>0.5</v>
      </c>
      <c r="U380" s="7">
        <v>1607.76</v>
      </c>
      <c r="V380" s="7"/>
      <c r="W380" s="5">
        <f>ABS((U380/L380) - 1)</f>
        <v>0.4</v>
      </c>
      <c r="X380" s="7">
        <v>1492.92</v>
      </c>
      <c r="Y380" s="7"/>
      <c r="Z380" s="5">
        <f>ABS((X380/L380) - 1)</f>
        <v>0.3</v>
      </c>
      <c r="AA380" s="7"/>
      <c r="AB380" s="8"/>
      <c r="AC380" s="6">
        <f>ABS((AA380/L380) - 1)</f>
        <v>1</v>
      </c>
      <c r="AD380">
        <v>852</v>
      </c>
      <c r="AE380" t="s">
        <v>902</v>
      </c>
      <c r="AF380">
        <v>990</v>
      </c>
      <c r="AG380" t="s">
        <v>138</v>
      </c>
    </row>
    <row r="381" spans="1:33" customHeight="1" ht="30">
      <c r="A381" s="9" t="s">
        <v>931</v>
      </c>
      <c r="B381" s="9" t="s">
        <v>932</v>
      </c>
      <c r="C381" s="9" t="s">
        <v>36</v>
      </c>
      <c r="D381" s="9" t="s">
        <v>59</v>
      </c>
      <c r="E381" s="9"/>
      <c r="F381" s="9"/>
      <c r="G381" s="9"/>
      <c r="H381" s="9" t="s">
        <v>876</v>
      </c>
      <c r="I381" s="10">
        <v>1</v>
      </c>
      <c r="J381" s="9" t="s">
        <v>39</v>
      </c>
      <c r="K381" s="12">
        <v>590</v>
      </c>
      <c r="L381" s="12">
        <f>K381*1.16</f>
        <v>684.4</v>
      </c>
      <c r="M381" s="12">
        <f>I381*K381</f>
        <v>590</v>
      </c>
      <c r="N381" s="12">
        <f>I381*L381</f>
        <v>684.4</v>
      </c>
      <c r="O381" s="12">
        <v>1095.04</v>
      </c>
      <c r="P381" s="12"/>
      <c r="Q381" s="11">
        <f>ABS((O381/L381) - 1)</f>
        <v>0.6</v>
      </c>
      <c r="R381" s="12">
        <v>1026.6</v>
      </c>
      <c r="S381" s="12"/>
      <c r="T381" s="11">
        <f>ABS((R381/L381) - 1)</f>
        <v>0.5</v>
      </c>
      <c r="U381" s="12">
        <v>958.16</v>
      </c>
      <c r="V381" s="12"/>
      <c r="W381" s="11">
        <f>ABS((U381/L381) - 1)</f>
        <v>0.4</v>
      </c>
      <c r="X381" s="12">
        <v>889.72</v>
      </c>
      <c r="Y381" s="12"/>
      <c r="Z381" s="11">
        <f>ABS((X381/L381) - 1)</f>
        <v>0.3</v>
      </c>
      <c r="AA381" s="12"/>
      <c r="AB381" s="8"/>
      <c r="AC381" s="6">
        <f>ABS((AA381/L381) - 1)</f>
        <v>1</v>
      </c>
      <c r="AD381">
        <v>852</v>
      </c>
      <c r="AE381" t="s">
        <v>902</v>
      </c>
      <c r="AF381">
        <v>590</v>
      </c>
      <c r="AG381" t="s">
        <v>138</v>
      </c>
    </row>
    <row r="382" spans="1:33" customHeight="1" ht="30">
      <c r="A382" s="3" t="s">
        <v>933</v>
      </c>
      <c r="B382" s="3" t="s">
        <v>934</v>
      </c>
      <c r="C382" s="3" t="s">
        <v>36</v>
      </c>
      <c r="D382" s="3" t="s">
        <v>59</v>
      </c>
      <c r="E382" s="3"/>
      <c r="F382" s="3"/>
      <c r="G382" s="3"/>
      <c r="H382" s="3" t="s">
        <v>876</v>
      </c>
      <c r="I382" s="4">
        <v>1</v>
      </c>
      <c r="J382" s="3" t="s">
        <v>39</v>
      </c>
      <c r="K382" s="7">
        <v>440</v>
      </c>
      <c r="L382" s="7">
        <f>K382*1.16</f>
        <v>510.4</v>
      </c>
      <c r="M382" s="7">
        <f>I382*K382</f>
        <v>440</v>
      </c>
      <c r="N382" s="7">
        <f>I382*L382</f>
        <v>510.4</v>
      </c>
      <c r="O382" s="7">
        <v>816.64</v>
      </c>
      <c r="P382" s="7"/>
      <c r="Q382" s="5">
        <f>ABS((O382/L382) - 1)</f>
        <v>0.6</v>
      </c>
      <c r="R382" s="7">
        <v>765.6</v>
      </c>
      <c r="S382" s="7"/>
      <c r="T382" s="5">
        <f>ABS((R382/L382) - 1)</f>
        <v>0.5</v>
      </c>
      <c r="U382" s="7">
        <v>714.56</v>
      </c>
      <c r="V382" s="7"/>
      <c r="W382" s="5">
        <f>ABS((U382/L382) - 1)</f>
        <v>0.4</v>
      </c>
      <c r="X382" s="7">
        <v>663.52</v>
      </c>
      <c r="Y382" s="7"/>
      <c r="Z382" s="5">
        <f>ABS((X382/L382) - 1)</f>
        <v>0.3</v>
      </c>
      <c r="AA382" s="7"/>
      <c r="AB382" s="8"/>
      <c r="AC382" s="6">
        <f>ABS((AA382/L382) - 1)</f>
        <v>1</v>
      </c>
      <c r="AD382">
        <v>852</v>
      </c>
      <c r="AE382" t="s">
        <v>902</v>
      </c>
      <c r="AF382">
        <v>440</v>
      </c>
      <c r="AG382" t="s">
        <v>138</v>
      </c>
    </row>
    <row r="383" spans="1:33" customHeight="1" ht="30">
      <c r="A383" s="9" t="s">
        <v>935</v>
      </c>
      <c r="B383" s="9" t="s">
        <v>936</v>
      </c>
      <c r="C383" s="9" t="s">
        <v>36</v>
      </c>
      <c r="D383" s="9" t="s">
        <v>59</v>
      </c>
      <c r="E383" s="9"/>
      <c r="F383" s="9"/>
      <c r="G383" s="9"/>
      <c r="H383" s="9" t="s">
        <v>865</v>
      </c>
      <c r="I383" s="10">
        <v>1</v>
      </c>
      <c r="J383" s="9" t="s">
        <v>39</v>
      </c>
      <c r="K383" s="12">
        <v>490</v>
      </c>
      <c r="L383" s="12">
        <f>K383*1.16</f>
        <v>568.4</v>
      </c>
      <c r="M383" s="12">
        <f>I383*K383</f>
        <v>490</v>
      </c>
      <c r="N383" s="12">
        <f>I383*L383</f>
        <v>568.4</v>
      </c>
      <c r="O383" s="12">
        <v>909.44</v>
      </c>
      <c r="P383" s="12"/>
      <c r="Q383" s="11">
        <f>ABS((O383/L383) - 1)</f>
        <v>0.6</v>
      </c>
      <c r="R383" s="12">
        <v>852.6</v>
      </c>
      <c r="S383" s="12"/>
      <c r="T383" s="11">
        <f>ABS((R383/L383) - 1)</f>
        <v>0.5</v>
      </c>
      <c r="U383" s="12">
        <v>795.76</v>
      </c>
      <c r="V383" s="12"/>
      <c r="W383" s="11">
        <f>ABS((U383/L383) - 1)</f>
        <v>0.4</v>
      </c>
      <c r="X383" s="12">
        <v>738.92</v>
      </c>
      <c r="Y383" s="12"/>
      <c r="Z383" s="11">
        <f>ABS((X383/L383) - 1)</f>
        <v>0.3</v>
      </c>
      <c r="AA383" s="12"/>
      <c r="AB383" s="8"/>
      <c r="AC383" s="6">
        <f>ABS((AA383/L383) - 1)</f>
        <v>1</v>
      </c>
      <c r="AD383">
        <v>858</v>
      </c>
      <c r="AE383" t="s">
        <v>590</v>
      </c>
      <c r="AF383">
        <v>490</v>
      </c>
      <c r="AG383" t="s">
        <v>138</v>
      </c>
    </row>
    <row r="384" spans="1:33" customHeight="1" ht="30">
      <c r="A384" s="3" t="s">
        <v>937</v>
      </c>
      <c r="B384" s="3" t="s">
        <v>938</v>
      </c>
      <c r="C384" s="3" t="s">
        <v>36</v>
      </c>
      <c r="D384" s="3" t="s">
        <v>59</v>
      </c>
      <c r="E384" s="3"/>
      <c r="F384" s="3"/>
      <c r="G384" s="3"/>
      <c r="H384" s="3" t="s">
        <v>865</v>
      </c>
      <c r="I384" s="4">
        <v>1</v>
      </c>
      <c r="J384" s="3" t="s">
        <v>39</v>
      </c>
      <c r="K384" s="7">
        <v>490</v>
      </c>
      <c r="L384" s="7">
        <f>K384*1.16</f>
        <v>568.4</v>
      </c>
      <c r="M384" s="7">
        <f>I384*K384</f>
        <v>490</v>
      </c>
      <c r="N384" s="7">
        <f>I384*L384</f>
        <v>568.4</v>
      </c>
      <c r="O384" s="7">
        <v>909.44</v>
      </c>
      <c r="P384" s="7"/>
      <c r="Q384" s="5">
        <f>ABS((O384/L384) - 1)</f>
        <v>0.6</v>
      </c>
      <c r="R384" s="7">
        <v>852.6</v>
      </c>
      <c r="S384" s="7"/>
      <c r="T384" s="5">
        <f>ABS((R384/L384) - 1)</f>
        <v>0.5</v>
      </c>
      <c r="U384" s="7">
        <v>795.76</v>
      </c>
      <c r="V384" s="7"/>
      <c r="W384" s="5">
        <f>ABS((U384/L384) - 1)</f>
        <v>0.4</v>
      </c>
      <c r="X384" s="7">
        <v>738.92</v>
      </c>
      <c r="Y384" s="7"/>
      <c r="Z384" s="5">
        <f>ABS((X384/L384) - 1)</f>
        <v>0.3</v>
      </c>
      <c r="AA384" s="7"/>
      <c r="AB384" s="8"/>
      <c r="AC384" s="6">
        <f>ABS((AA384/L384) - 1)</f>
        <v>1</v>
      </c>
      <c r="AD384">
        <v>858</v>
      </c>
      <c r="AE384" t="s">
        <v>590</v>
      </c>
      <c r="AF384">
        <v>490</v>
      </c>
      <c r="AG384" t="s">
        <v>138</v>
      </c>
    </row>
    <row r="385" spans="1:33" customHeight="1" ht="30">
      <c r="A385" s="9" t="s">
        <v>939</v>
      </c>
      <c r="B385" s="9" t="s">
        <v>940</v>
      </c>
      <c r="C385" s="9" t="s">
        <v>36</v>
      </c>
      <c r="D385" s="9" t="s">
        <v>59</v>
      </c>
      <c r="E385" s="9"/>
      <c r="F385" s="9"/>
      <c r="G385" s="9"/>
      <c r="H385" s="9" t="s">
        <v>876</v>
      </c>
      <c r="I385" s="10">
        <v>1</v>
      </c>
      <c r="J385" s="9" t="s">
        <v>39</v>
      </c>
      <c r="K385" s="12">
        <v>990</v>
      </c>
      <c r="L385" s="12">
        <f>K385*1.16</f>
        <v>1148.4</v>
      </c>
      <c r="M385" s="12">
        <f>I385*K385</f>
        <v>990</v>
      </c>
      <c r="N385" s="12">
        <f>I385*L385</f>
        <v>1148.4</v>
      </c>
      <c r="O385" s="12">
        <v>1837.44</v>
      </c>
      <c r="P385" s="12"/>
      <c r="Q385" s="11">
        <f>ABS((O385/L385) - 1)</f>
        <v>0.6</v>
      </c>
      <c r="R385" s="12">
        <v>1722.6</v>
      </c>
      <c r="S385" s="12"/>
      <c r="T385" s="11">
        <f>ABS((R385/L385) - 1)</f>
        <v>0.5</v>
      </c>
      <c r="U385" s="12">
        <v>1607.76</v>
      </c>
      <c r="V385" s="12"/>
      <c r="W385" s="11">
        <f>ABS((U385/L385) - 1)</f>
        <v>0.4</v>
      </c>
      <c r="X385" s="12">
        <v>1492.92</v>
      </c>
      <c r="Y385" s="12"/>
      <c r="Z385" s="11">
        <f>ABS((X385/L385) - 1)</f>
        <v>0.3</v>
      </c>
      <c r="AA385" s="12"/>
      <c r="AB385" s="8"/>
      <c r="AC385" s="6">
        <f>ABS((AA385/L385) - 1)</f>
        <v>1</v>
      </c>
      <c r="AD385">
        <v>858</v>
      </c>
      <c r="AE385" t="s">
        <v>590</v>
      </c>
      <c r="AF385">
        <v>990</v>
      </c>
      <c r="AG385" t="s">
        <v>138</v>
      </c>
    </row>
    <row r="386" spans="1:33" customHeight="1" ht="30">
      <c r="A386" s="3" t="s">
        <v>941</v>
      </c>
      <c r="B386" s="3" t="s">
        <v>942</v>
      </c>
      <c r="C386" s="3" t="s">
        <v>36</v>
      </c>
      <c r="D386" s="3" t="s">
        <v>59</v>
      </c>
      <c r="E386" s="3"/>
      <c r="F386" s="3"/>
      <c r="G386" s="3"/>
      <c r="H386" s="3" t="s">
        <v>876</v>
      </c>
      <c r="I386" s="4">
        <v>1</v>
      </c>
      <c r="J386" s="3" t="s">
        <v>39</v>
      </c>
      <c r="K386" s="7">
        <v>990</v>
      </c>
      <c r="L386" s="7">
        <f>K386*1.16</f>
        <v>1148.4</v>
      </c>
      <c r="M386" s="7">
        <f>I386*K386</f>
        <v>990</v>
      </c>
      <c r="N386" s="7">
        <f>I386*L386</f>
        <v>1148.4</v>
      </c>
      <c r="O386" s="7">
        <v>1837.44</v>
      </c>
      <c r="P386" s="7"/>
      <c r="Q386" s="5">
        <f>ABS((O386/L386) - 1)</f>
        <v>0.6</v>
      </c>
      <c r="R386" s="7">
        <v>1722.6</v>
      </c>
      <c r="S386" s="7"/>
      <c r="T386" s="5">
        <f>ABS((R386/L386) - 1)</f>
        <v>0.5</v>
      </c>
      <c r="U386" s="7">
        <v>1607.76</v>
      </c>
      <c r="V386" s="7"/>
      <c r="W386" s="5">
        <f>ABS((U386/L386) - 1)</f>
        <v>0.4</v>
      </c>
      <c r="X386" s="7">
        <v>1492.92</v>
      </c>
      <c r="Y386" s="7"/>
      <c r="Z386" s="5">
        <f>ABS((X386/L386) - 1)</f>
        <v>0.3</v>
      </c>
      <c r="AA386" s="7"/>
      <c r="AB386" s="8"/>
      <c r="AC386" s="6">
        <f>ABS((AA386/L386) - 1)</f>
        <v>1</v>
      </c>
      <c r="AD386">
        <v>858</v>
      </c>
      <c r="AE386" t="s">
        <v>590</v>
      </c>
      <c r="AF386">
        <v>990</v>
      </c>
      <c r="AG386" t="s">
        <v>138</v>
      </c>
    </row>
    <row r="387" spans="1:33" customHeight="1" ht="30">
      <c r="A387" s="9" t="s">
        <v>943</v>
      </c>
      <c r="B387" s="9" t="s">
        <v>944</v>
      </c>
      <c r="C387" s="9" t="s">
        <v>36</v>
      </c>
      <c r="D387" s="9" t="s">
        <v>59</v>
      </c>
      <c r="E387" s="9"/>
      <c r="F387" s="9"/>
      <c r="G387" s="9"/>
      <c r="H387" s="9" t="s">
        <v>876</v>
      </c>
      <c r="I387" s="10">
        <v>1</v>
      </c>
      <c r="J387" s="9" t="s">
        <v>39</v>
      </c>
      <c r="K387" s="12">
        <v>990</v>
      </c>
      <c r="L387" s="12">
        <f>K387*1.16</f>
        <v>1148.4</v>
      </c>
      <c r="M387" s="12">
        <f>I387*K387</f>
        <v>990</v>
      </c>
      <c r="N387" s="12">
        <f>I387*L387</f>
        <v>1148.4</v>
      </c>
      <c r="O387" s="12">
        <v>1837.44</v>
      </c>
      <c r="P387" s="12"/>
      <c r="Q387" s="11">
        <f>ABS((O387/L387) - 1)</f>
        <v>0.6</v>
      </c>
      <c r="R387" s="12">
        <v>1722.6</v>
      </c>
      <c r="S387" s="12"/>
      <c r="T387" s="11">
        <f>ABS((R387/L387) - 1)</f>
        <v>0.5</v>
      </c>
      <c r="U387" s="12">
        <v>1607.76</v>
      </c>
      <c r="V387" s="12"/>
      <c r="W387" s="11">
        <f>ABS((U387/L387) - 1)</f>
        <v>0.4</v>
      </c>
      <c r="X387" s="12">
        <v>1492.92</v>
      </c>
      <c r="Y387" s="12"/>
      <c r="Z387" s="11">
        <f>ABS((X387/L387) - 1)</f>
        <v>0.3</v>
      </c>
      <c r="AA387" s="12"/>
      <c r="AB387" s="8"/>
      <c r="AC387" s="6">
        <f>ABS((AA387/L387) - 1)</f>
        <v>1</v>
      </c>
      <c r="AD387">
        <v>858</v>
      </c>
      <c r="AE387" t="s">
        <v>590</v>
      </c>
      <c r="AF387">
        <v>990</v>
      </c>
      <c r="AG387" t="s">
        <v>138</v>
      </c>
    </row>
    <row r="388" spans="1:33" customHeight="1" ht="30">
      <c r="A388" s="3" t="s">
        <v>945</v>
      </c>
      <c r="B388" s="3" t="s">
        <v>946</v>
      </c>
      <c r="C388" s="3" t="s">
        <v>36</v>
      </c>
      <c r="D388" s="3" t="s">
        <v>59</v>
      </c>
      <c r="E388" s="3"/>
      <c r="F388" s="3"/>
      <c r="G388" s="3"/>
      <c r="H388" s="3" t="s">
        <v>865</v>
      </c>
      <c r="I388" s="4">
        <v>1</v>
      </c>
      <c r="J388" s="3" t="s">
        <v>39</v>
      </c>
      <c r="K388" s="7">
        <v>990</v>
      </c>
      <c r="L388" s="7">
        <f>K388*1.16</f>
        <v>1148.4</v>
      </c>
      <c r="M388" s="7">
        <f>I388*K388</f>
        <v>990</v>
      </c>
      <c r="N388" s="7">
        <f>I388*L388</f>
        <v>1148.4</v>
      </c>
      <c r="O388" s="7">
        <v>1837.44</v>
      </c>
      <c r="P388" s="7"/>
      <c r="Q388" s="5">
        <f>ABS((O388/L388) - 1)</f>
        <v>0.6</v>
      </c>
      <c r="R388" s="7">
        <v>1722.6</v>
      </c>
      <c r="S388" s="7"/>
      <c r="T388" s="5">
        <f>ABS((R388/L388) - 1)</f>
        <v>0.5</v>
      </c>
      <c r="U388" s="7">
        <v>1607.76</v>
      </c>
      <c r="V388" s="7"/>
      <c r="W388" s="5">
        <f>ABS((U388/L388) - 1)</f>
        <v>0.4</v>
      </c>
      <c r="X388" s="7">
        <v>1492.92</v>
      </c>
      <c r="Y388" s="7"/>
      <c r="Z388" s="5">
        <f>ABS((X388/L388) - 1)</f>
        <v>0.3</v>
      </c>
      <c r="AA388" s="7"/>
      <c r="AB388" s="8"/>
      <c r="AC388" s="6">
        <f>ABS((AA388/L388) - 1)</f>
        <v>1</v>
      </c>
      <c r="AD388">
        <v>858</v>
      </c>
      <c r="AE388" t="s">
        <v>590</v>
      </c>
      <c r="AF388">
        <v>990</v>
      </c>
      <c r="AG388" t="s">
        <v>138</v>
      </c>
    </row>
    <row r="389" spans="1:33" customHeight="1" ht="30">
      <c r="A389" s="9" t="s">
        <v>947</v>
      </c>
      <c r="B389" s="9" t="s">
        <v>948</v>
      </c>
      <c r="C389" s="9" t="s">
        <v>36</v>
      </c>
      <c r="D389" s="9" t="s">
        <v>59</v>
      </c>
      <c r="E389" s="9"/>
      <c r="F389" s="9"/>
      <c r="G389" s="9"/>
      <c r="H389" s="9" t="s">
        <v>876</v>
      </c>
      <c r="I389" s="10">
        <v>1</v>
      </c>
      <c r="J389" s="9" t="s">
        <v>39</v>
      </c>
      <c r="K389" s="12">
        <v>550</v>
      </c>
      <c r="L389" s="12">
        <f>K389*1.16</f>
        <v>638</v>
      </c>
      <c r="M389" s="12">
        <f>I389*K389</f>
        <v>550</v>
      </c>
      <c r="N389" s="12">
        <f>I389*L389</f>
        <v>638</v>
      </c>
      <c r="O389" s="12">
        <v>1020.8</v>
      </c>
      <c r="P389" s="12"/>
      <c r="Q389" s="11">
        <f>ABS((O389/L389) - 1)</f>
        <v>0.6</v>
      </c>
      <c r="R389" s="12">
        <v>957</v>
      </c>
      <c r="S389" s="12"/>
      <c r="T389" s="11">
        <f>ABS((R389/L389) - 1)</f>
        <v>0.5</v>
      </c>
      <c r="U389" s="12">
        <v>893.2</v>
      </c>
      <c r="V389" s="12"/>
      <c r="W389" s="11">
        <f>ABS((U389/L389) - 1)</f>
        <v>0.4</v>
      </c>
      <c r="X389" s="12">
        <v>829.4</v>
      </c>
      <c r="Y389" s="12"/>
      <c r="Z389" s="11">
        <f>ABS((X389/L389) - 1)</f>
        <v>0.3</v>
      </c>
      <c r="AA389" s="12"/>
      <c r="AB389" s="8"/>
      <c r="AC389" s="6">
        <f>ABS((AA389/L389) - 1)</f>
        <v>1</v>
      </c>
      <c r="AD389">
        <v>858</v>
      </c>
      <c r="AE389" t="s">
        <v>590</v>
      </c>
      <c r="AF389">
        <v>550</v>
      </c>
      <c r="AG389" t="s">
        <v>138</v>
      </c>
    </row>
    <row r="390" spans="1:33" customHeight="1" ht="30">
      <c r="A390" s="3" t="s">
        <v>949</v>
      </c>
      <c r="B390" s="3" t="s">
        <v>950</v>
      </c>
      <c r="C390" s="3" t="s">
        <v>36</v>
      </c>
      <c r="D390" s="3" t="s">
        <v>59</v>
      </c>
      <c r="E390" s="3"/>
      <c r="F390" s="3"/>
      <c r="G390" s="3"/>
      <c r="H390" s="3" t="s">
        <v>876</v>
      </c>
      <c r="I390" s="4">
        <v>1</v>
      </c>
      <c r="J390" s="3" t="s">
        <v>39</v>
      </c>
      <c r="K390" s="7">
        <v>550</v>
      </c>
      <c r="L390" s="7">
        <f>K390*1.16</f>
        <v>638</v>
      </c>
      <c r="M390" s="7">
        <f>I390*K390</f>
        <v>550</v>
      </c>
      <c r="N390" s="7">
        <f>I390*L390</f>
        <v>638</v>
      </c>
      <c r="O390" s="7">
        <v>1020.8</v>
      </c>
      <c r="P390" s="7"/>
      <c r="Q390" s="5">
        <f>ABS((O390/L390) - 1)</f>
        <v>0.6</v>
      </c>
      <c r="R390" s="7">
        <v>957</v>
      </c>
      <c r="S390" s="7"/>
      <c r="T390" s="5">
        <f>ABS((R390/L390) - 1)</f>
        <v>0.5</v>
      </c>
      <c r="U390" s="7">
        <v>893.2</v>
      </c>
      <c r="V390" s="7"/>
      <c r="W390" s="5">
        <f>ABS((U390/L390) - 1)</f>
        <v>0.4</v>
      </c>
      <c r="X390" s="7">
        <v>829.4</v>
      </c>
      <c r="Y390" s="7"/>
      <c r="Z390" s="5">
        <f>ABS((X390/L390) - 1)</f>
        <v>0.3</v>
      </c>
      <c r="AA390" s="7"/>
      <c r="AB390" s="8"/>
      <c r="AC390" s="6">
        <f>ABS((AA390/L390) - 1)</f>
        <v>1</v>
      </c>
      <c r="AD390">
        <v>858</v>
      </c>
      <c r="AE390" t="s">
        <v>590</v>
      </c>
      <c r="AF390">
        <v>550</v>
      </c>
      <c r="AG390" t="s">
        <v>138</v>
      </c>
    </row>
    <row r="391" spans="1:33" customHeight="1" ht="30">
      <c r="A391" s="9" t="s">
        <v>951</v>
      </c>
      <c r="B391" s="9" t="s">
        <v>952</v>
      </c>
      <c r="C391" s="9" t="s">
        <v>36</v>
      </c>
      <c r="D391" s="9" t="s">
        <v>59</v>
      </c>
      <c r="E391" s="9"/>
      <c r="F391" s="9"/>
      <c r="G391" s="9"/>
      <c r="H391" s="9" t="s">
        <v>953</v>
      </c>
      <c r="I391" s="10">
        <v>1</v>
      </c>
      <c r="J391" s="9" t="s">
        <v>39</v>
      </c>
      <c r="K391" s="12">
        <v>440</v>
      </c>
      <c r="L391" s="12">
        <f>K391*1.16</f>
        <v>510.4</v>
      </c>
      <c r="M391" s="12">
        <f>I391*K391</f>
        <v>440</v>
      </c>
      <c r="N391" s="12">
        <f>I391*L391</f>
        <v>510.4</v>
      </c>
      <c r="O391" s="12">
        <v>816.64</v>
      </c>
      <c r="P391" s="12"/>
      <c r="Q391" s="11">
        <f>ABS((O391/L391) - 1)</f>
        <v>0.6</v>
      </c>
      <c r="R391" s="12">
        <v>765.6</v>
      </c>
      <c r="S391" s="12"/>
      <c r="T391" s="11">
        <f>ABS((R391/L391) - 1)</f>
        <v>0.5</v>
      </c>
      <c r="U391" s="12">
        <v>714.56</v>
      </c>
      <c r="V391" s="12"/>
      <c r="W391" s="11">
        <f>ABS((U391/L391) - 1)</f>
        <v>0.4</v>
      </c>
      <c r="X391" s="12">
        <v>663.52</v>
      </c>
      <c r="Y391" s="12"/>
      <c r="Z391" s="11">
        <f>ABS((X391/L391) - 1)</f>
        <v>0.3</v>
      </c>
      <c r="AA391" s="12"/>
      <c r="AB391" s="8"/>
      <c r="AC391" s="6">
        <f>ABS((AA391/L391) - 1)</f>
        <v>1</v>
      </c>
      <c r="AD391">
        <v>858</v>
      </c>
      <c r="AE391" t="s">
        <v>590</v>
      </c>
      <c r="AF391">
        <v>440</v>
      </c>
      <c r="AG391" t="s">
        <v>138</v>
      </c>
    </row>
    <row r="392" spans="1:33" customHeight="1" ht="30">
      <c r="A392" s="3" t="s">
        <v>954</v>
      </c>
      <c r="B392" s="3" t="s">
        <v>955</v>
      </c>
      <c r="C392" s="3" t="s">
        <v>36</v>
      </c>
      <c r="D392" s="3" t="s">
        <v>59</v>
      </c>
      <c r="E392" s="3"/>
      <c r="F392" s="3"/>
      <c r="G392" s="3"/>
      <c r="H392" s="3" t="s">
        <v>953</v>
      </c>
      <c r="I392" s="4">
        <v>2</v>
      </c>
      <c r="J392" s="3" t="s">
        <v>39</v>
      </c>
      <c r="K392" s="7">
        <v>440</v>
      </c>
      <c r="L392" s="7">
        <f>K392*1.16</f>
        <v>510.4</v>
      </c>
      <c r="M392" s="7">
        <f>I392*K392</f>
        <v>880</v>
      </c>
      <c r="N392" s="7">
        <f>I392*L392</f>
        <v>1020.8</v>
      </c>
      <c r="O392" s="7">
        <v>816.64</v>
      </c>
      <c r="P392" s="7"/>
      <c r="Q392" s="5">
        <f>ABS((O392/L392) - 1)</f>
        <v>0.6</v>
      </c>
      <c r="R392" s="7">
        <v>765.6</v>
      </c>
      <c r="S392" s="7"/>
      <c r="T392" s="5">
        <f>ABS((R392/L392) - 1)</f>
        <v>0.5</v>
      </c>
      <c r="U392" s="7">
        <v>714.56</v>
      </c>
      <c r="V392" s="7"/>
      <c r="W392" s="5">
        <f>ABS((U392/L392) - 1)</f>
        <v>0.4</v>
      </c>
      <c r="X392" s="7">
        <v>663.52</v>
      </c>
      <c r="Y392" s="7"/>
      <c r="Z392" s="5">
        <f>ABS((X392/L392) - 1)</f>
        <v>0.3</v>
      </c>
      <c r="AA392" s="7"/>
      <c r="AB392" s="8"/>
      <c r="AC392" s="6">
        <f>ABS((AA392/L392) - 1)</f>
        <v>1</v>
      </c>
      <c r="AD392">
        <v>858</v>
      </c>
      <c r="AE392" t="s">
        <v>590</v>
      </c>
      <c r="AF392">
        <v>440</v>
      </c>
      <c r="AG392" t="s">
        <v>138</v>
      </c>
    </row>
    <row r="393" spans="1:33" customHeight="1" ht="30">
      <c r="A393" s="9" t="s">
        <v>956</v>
      </c>
      <c r="B393" s="9" t="s">
        <v>957</v>
      </c>
      <c r="C393" s="9" t="s">
        <v>36</v>
      </c>
      <c r="D393" s="9" t="s">
        <v>59</v>
      </c>
      <c r="E393" s="9"/>
      <c r="F393" s="9"/>
      <c r="G393" s="9"/>
      <c r="H393" s="9" t="s">
        <v>865</v>
      </c>
      <c r="I393" s="10">
        <v>1</v>
      </c>
      <c r="J393" s="9" t="s">
        <v>39</v>
      </c>
      <c r="K393" s="12">
        <v>1500</v>
      </c>
      <c r="L393" s="12">
        <f>K393*1.16</f>
        <v>1740</v>
      </c>
      <c r="M393" s="12">
        <f>I393*K393</f>
        <v>1500</v>
      </c>
      <c r="N393" s="12">
        <f>I393*L393</f>
        <v>1740</v>
      </c>
      <c r="O393" s="12">
        <v>2784</v>
      </c>
      <c r="P393" s="12"/>
      <c r="Q393" s="11">
        <f>ABS((O393/L393) - 1)</f>
        <v>0.6</v>
      </c>
      <c r="R393" s="12">
        <v>2610</v>
      </c>
      <c r="S393" s="12"/>
      <c r="T393" s="11">
        <f>ABS((R393/L393) - 1)</f>
        <v>0.5</v>
      </c>
      <c r="U393" s="12">
        <v>2436</v>
      </c>
      <c r="V393" s="12"/>
      <c r="W393" s="11">
        <f>ABS((U393/L393) - 1)</f>
        <v>0.4</v>
      </c>
      <c r="X393" s="12">
        <v>2262</v>
      </c>
      <c r="Y393" s="12"/>
      <c r="Z393" s="11">
        <f>ABS((X393/L393) - 1)</f>
        <v>0.3</v>
      </c>
      <c r="AA393" s="12"/>
      <c r="AB393" s="8"/>
      <c r="AC393" s="6">
        <f>ABS((AA393/L393) - 1)</f>
        <v>1</v>
      </c>
      <c r="AD393">
        <v>858</v>
      </c>
      <c r="AE393" t="s">
        <v>590</v>
      </c>
      <c r="AF393">
        <v>1500</v>
      </c>
      <c r="AG393" t="s">
        <v>138</v>
      </c>
    </row>
    <row r="394" spans="1:33" customHeight="1" ht="30">
      <c r="A394" s="3" t="s">
        <v>958</v>
      </c>
      <c r="B394" s="3" t="s">
        <v>959</v>
      </c>
      <c r="C394" s="3" t="s">
        <v>36</v>
      </c>
      <c r="D394" s="3" t="s">
        <v>59</v>
      </c>
      <c r="E394" s="3"/>
      <c r="F394" s="3"/>
      <c r="G394" s="3"/>
      <c r="H394" s="3" t="s">
        <v>865</v>
      </c>
      <c r="I394" s="4">
        <v>1</v>
      </c>
      <c r="J394" s="3" t="s">
        <v>39</v>
      </c>
      <c r="K394" s="7">
        <v>1500</v>
      </c>
      <c r="L394" s="7">
        <f>K394*1.16</f>
        <v>1740</v>
      </c>
      <c r="M394" s="7">
        <f>I394*K394</f>
        <v>1500</v>
      </c>
      <c r="N394" s="7">
        <f>I394*L394</f>
        <v>1740</v>
      </c>
      <c r="O394" s="7">
        <v>2784</v>
      </c>
      <c r="P394" s="7"/>
      <c r="Q394" s="5">
        <f>ABS((O394/L394) - 1)</f>
        <v>0.6</v>
      </c>
      <c r="R394" s="7">
        <v>2610</v>
      </c>
      <c r="S394" s="7"/>
      <c r="T394" s="5">
        <f>ABS((R394/L394) - 1)</f>
        <v>0.5</v>
      </c>
      <c r="U394" s="7">
        <v>2436</v>
      </c>
      <c r="V394" s="7"/>
      <c r="W394" s="5">
        <f>ABS((U394/L394) - 1)</f>
        <v>0.4</v>
      </c>
      <c r="X394" s="7">
        <v>2262</v>
      </c>
      <c r="Y394" s="7"/>
      <c r="Z394" s="5">
        <f>ABS((X394/L394) - 1)</f>
        <v>0.3</v>
      </c>
      <c r="AA394" s="7"/>
      <c r="AB394" s="8"/>
      <c r="AC394" s="6">
        <f>ABS((AA394/L394) - 1)</f>
        <v>1</v>
      </c>
      <c r="AD394">
        <v>858</v>
      </c>
      <c r="AE394" t="s">
        <v>590</v>
      </c>
      <c r="AF394">
        <v>1500</v>
      </c>
      <c r="AG394" t="s">
        <v>138</v>
      </c>
    </row>
    <row r="395" spans="1:33" customHeight="1" ht="30">
      <c r="A395" s="9" t="s">
        <v>960</v>
      </c>
      <c r="B395" s="9" t="s">
        <v>961</v>
      </c>
      <c r="C395" s="9" t="s">
        <v>36</v>
      </c>
      <c r="D395" s="9" t="s">
        <v>59</v>
      </c>
      <c r="E395" s="9"/>
      <c r="F395" s="9"/>
      <c r="G395" s="9"/>
      <c r="H395" s="9" t="s">
        <v>865</v>
      </c>
      <c r="I395" s="10">
        <v>1</v>
      </c>
      <c r="J395" s="9" t="s">
        <v>39</v>
      </c>
      <c r="K395" s="12">
        <v>990</v>
      </c>
      <c r="L395" s="12">
        <f>K395*1.16</f>
        <v>1148.4</v>
      </c>
      <c r="M395" s="12">
        <f>I395*K395</f>
        <v>990</v>
      </c>
      <c r="N395" s="12">
        <f>I395*L395</f>
        <v>1148.4</v>
      </c>
      <c r="O395" s="12">
        <v>1837.44</v>
      </c>
      <c r="P395" s="12"/>
      <c r="Q395" s="11">
        <f>ABS((O395/L395) - 1)</f>
        <v>0.6</v>
      </c>
      <c r="R395" s="12">
        <v>1722.6</v>
      </c>
      <c r="S395" s="12"/>
      <c r="T395" s="11">
        <f>ABS((R395/L395) - 1)</f>
        <v>0.5</v>
      </c>
      <c r="U395" s="12">
        <v>1607.76</v>
      </c>
      <c r="V395" s="12"/>
      <c r="W395" s="11">
        <f>ABS((U395/L395) - 1)</f>
        <v>0.4</v>
      </c>
      <c r="X395" s="12">
        <v>1492.92</v>
      </c>
      <c r="Y395" s="12"/>
      <c r="Z395" s="11">
        <f>ABS((X395/L395) - 1)</f>
        <v>0.3</v>
      </c>
      <c r="AA395" s="12"/>
      <c r="AB395" s="8"/>
      <c r="AC395" s="6">
        <f>ABS((AA395/L395) - 1)</f>
        <v>1</v>
      </c>
      <c r="AD395">
        <v>858</v>
      </c>
      <c r="AE395" t="s">
        <v>590</v>
      </c>
      <c r="AF395">
        <v>990</v>
      </c>
      <c r="AG395" t="s">
        <v>138</v>
      </c>
    </row>
    <row r="396" spans="1:33" customHeight="1" ht="30">
      <c r="A396" s="3" t="s">
        <v>962</v>
      </c>
      <c r="B396" s="3" t="s">
        <v>963</v>
      </c>
      <c r="C396" s="3" t="s">
        <v>36</v>
      </c>
      <c r="D396" s="3" t="s">
        <v>59</v>
      </c>
      <c r="E396" s="3"/>
      <c r="F396" s="3"/>
      <c r="G396" s="3"/>
      <c r="H396" s="3" t="s">
        <v>865</v>
      </c>
      <c r="I396" s="4">
        <v>1</v>
      </c>
      <c r="J396" s="3" t="s">
        <v>39</v>
      </c>
      <c r="K396" s="7">
        <v>990</v>
      </c>
      <c r="L396" s="7">
        <f>K396*1.16</f>
        <v>1148.4</v>
      </c>
      <c r="M396" s="7">
        <f>I396*K396</f>
        <v>990</v>
      </c>
      <c r="N396" s="7">
        <f>I396*L396</f>
        <v>1148.4</v>
      </c>
      <c r="O396" s="7">
        <v>1837.44</v>
      </c>
      <c r="P396" s="7"/>
      <c r="Q396" s="5">
        <f>ABS((O396/L396) - 1)</f>
        <v>0.6</v>
      </c>
      <c r="R396" s="7">
        <v>1722.6</v>
      </c>
      <c r="S396" s="7"/>
      <c r="T396" s="5">
        <f>ABS((R396/L396) - 1)</f>
        <v>0.5</v>
      </c>
      <c r="U396" s="7">
        <v>1607.76</v>
      </c>
      <c r="V396" s="7"/>
      <c r="W396" s="5">
        <f>ABS((U396/L396) - 1)</f>
        <v>0.4</v>
      </c>
      <c r="X396" s="7">
        <v>1492.92</v>
      </c>
      <c r="Y396" s="7"/>
      <c r="Z396" s="5">
        <f>ABS((X396/L396) - 1)</f>
        <v>0.3</v>
      </c>
      <c r="AA396" s="7"/>
      <c r="AB396" s="8"/>
      <c r="AC396" s="6">
        <f>ABS((AA396/L396) - 1)</f>
        <v>1</v>
      </c>
      <c r="AD396">
        <v>858</v>
      </c>
      <c r="AE396" t="s">
        <v>590</v>
      </c>
      <c r="AF396">
        <v>990</v>
      </c>
      <c r="AG396" t="s">
        <v>138</v>
      </c>
    </row>
    <row r="397" spans="1:33" customHeight="1" ht="30">
      <c r="A397" s="9" t="s">
        <v>964</v>
      </c>
      <c r="B397" s="9" t="s">
        <v>965</v>
      </c>
      <c r="C397" s="9" t="s">
        <v>36</v>
      </c>
      <c r="D397" s="9" t="s">
        <v>59</v>
      </c>
      <c r="E397" s="9"/>
      <c r="F397" s="9"/>
      <c r="G397" s="9"/>
      <c r="H397" s="9" t="s">
        <v>865</v>
      </c>
      <c r="I397" s="10">
        <v>1</v>
      </c>
      <c r="J397" s="9" t="s">
        <v>39</v>
      </c>
      <c r="K397" s="12">
        <v>490</v>
      </c>
      <c r="L397" s="12">
        <f>K397*1.16</f>
        <v>568.4</v>
      </c>
      <c r="M397" s="12">
        <f>I397*K397</f>
        <v>490</v>
      </c>
      <c r="N397" s="12">
        <f>I397*L397</f>
        <v>568.4</v>
      </c>
      <c r="O397" s="12">
        <v>909.44</v>
      </c>
      <c r="P397" s="12"/>
      <c r="Q397" s="11">
        <f>ABS((O397/L397) - 1)</f>
        <v>0.6</v>
      </c>
      <c r="R397" s="12">
        <v>852.6</v>
      </c>
      <c r="S397" s="12"/>
      <c r="T397" s="11">
        <f>ABS((R397/L397) - 1)</f>
        <v>0.5</v>
      </c>
      <c r="U397" s="12">
        <v>795.76</v>
      </c>
      <c r="V397" s="12"/>
      <c r="W397" s="11">
        <f>ABS((U397/L397) - 1)</f>
        <v>0.4</v>
      </c>
      <c r="X397" s="12">
        <v>738.92</v>
      </c>
      <c r="Y397" s="12"/>
      <c r="Z397" s="11">
        <f>ABS((X397/L397) - 1)</f>
        <v>0.3</v>
      </c>
      <c r="AA397" s="12"/>
      <c r="AB397" s="8"/>
      <c r="AC397" s="6">
        <f>ABS((AA397/L397) - 1)</f>
        <v>1</v>
      </c>
      <c r="AD397">
        <v>858</v>
      </c>
      <c r="AE397" t="s">
        <v>590</v>
      </c>
      <c r="AF397">
        <v>490</v>
      </c>
      <c r="AG397" t="s">
        <v>138</v>
      </c>
    </row>
    <row r="398" spans="1:33" customHeight="1" ht="30">
      <c r="A398" s="3" t="s">
        <v>966</v>
      </c>
      <c r="B398" s="3" t="s">
        <v>967</v>
      </c>
      <c r="C398" s="3" t="s">
        <v>36</v>
      </c>
      <c r="D398" s="3" t="s">
        <v>59</v>
      </c>
      <c r="E398" s="3"/>
      <c r="F398" s="3"/>
      <c r="G398" s="3"/>
      <c r="H398" s="3" t="s">
        <v>725</v>
      </c>
      <c r="I398" s="4">
        <v>1</v>
      </c>
      <c r="J398" s="3" t="s">
        <v>39</v>
      </c>
      <c r="K398" s="7">
        <v>490</v>
      </c>
      <c r="L398" s="7">
        <f>K398*1.16</f>
        <v>568.4</v>
      </c>
      <c r="M398" s="7">
        <f>I398*K398</f>
        <v>490</v>
      </c>
      <c r="N398" s="7">
        <f>I398*L398</f>
        <v>568.4</v>
      </c>
      <c r="O398" s="7">
        <v>909.44</v>
      </c>
      <c r="P398" s="7"/>
      <c r="Q398" s="5">
        <f>ABS((O398/L398) - 1)</f>
        <v>0.6</v>
      </c>
      <c r="R398" s="7">
        <v>852.6</v>
      </c>
      <c r="S398" s="7"/>
      <c r="T398" s="5">
        <f>ABS((R398/L398) - 1)</f>
        <v>0.5</v>
      </c>
      <c r="U398" s="7">
        <v>795.76</v>
      </c>
      <c r="V398" s="7"/>
      <c r="W398" s="5">
        <f>ABS((U398/L398) - 1)</f>
        <v>0.4</v>
      </c>
      <c r="X398" s="7">
        <v>738.92</v>
      </c>
      <c r="Y398" s="7"/>
      <c r="Z398" s="5">
        <f>ABS((X398/L398) - 1)</f>
        <v>0.3</v>
      </c>
      <c r="AA398" s="7"/>
      <c r="AB398" s="8"/>
      <c r="AC398" s="6">
        <f>ABS((AA398/L398) - 1)</f>
        <v>1</v>
      </c>
      <c r="AD398">
        <v>858</v>
      </c>
      <c r="AE398" t="s">
        <v>590</v>
      </c>
      <c r="AF398">
        <v>490</v>
      </c>
      <c r="AG398" t="s">
        <v>138</v>
      </c>
    </row>
    <row r="399" spans="1:33" customHeight="1" ht="30">
      <c r="A399" s="9" t="s">
        <v>968</v>
      </c>
      <c r="B399" s="9" t="s">
        <v>969</v>
      </c>
      <c r="C399" s="9" t="s">
        <v>36</v>
      </c>
      <c r="D399" s="9" t="s">
        <v>59</v>
      </c>
      <c r="E399" s="9"/>
      <c r="F399" s="9"/>
      <c r="G399" s="9"/>
      <c r="H399" s="9" t="s">
        <v>725</v>
      </c>
      <c r="I399" s="10">
        <v>1</v>
      </c>
      <c r="J399" s="9" t="s">
        <v>39</v>
      </c>
      <c r="K399" s="12">
        <v>490</v>
      </c>
      <c r="L399" s="12">
        <f>K399*1.16</f>
        <v>568.4</v>
      </c>
      <c r="M399" s="12">
        <f>I399*K399</f>
        <v>490</v>
      </c>
      <c r="N399" s="12">
        <f>I399*L399</f>
        <v>568.4</v>
      </c>
      <c r="O399" s="12">
        <v>909.44</v>
      </c>
      <c r="P399" s="12"/>
      <c r="Q399" s="11">
        <f>ABS((O399/L399) - 1)</f>
        <v>0.6</v>
      </c>
      <c r="R399" s="12">
        <v>852.6</v>
      </c>
      <c r="S399" s="12"/>
      <c r="T399" s="11">
        <f>ABS((R399/L399) - 1)</f>
        <v>0.5</v>
      </c>
      <c r="U399" s="12">
        <v>795.76</v>
      </c>
      <c r="V399" s="12"/>
      <c r="W399" s="11">
        <f>ABS((U399/L399) - 1)</f>
        <v>0.4</v>
      </c>
      <c r="X399" s="12">
        <v>738.92</v>
      </c>
      <c r="Y399" s="12"/>
      <c r="Z399" s="11">
        <f>ABS((X399/L399) - 1)</f>
        <v>0.3</v>
      </c>
      <c r="AA399" s="12"/>
      <c r="AB399" s="8"/>
      <c r="AC399" s="6">
        <f>ABS((AA399/L399) - 1)</f>
        <v>1</v>
      </c>
      <c r="AD399">
        <v>858</v>
      </c>
      <c r="AE399" t="s">
        <v>590</v>
      </c>
      <c r="AF399">
        <v>490</v>
      </c>
      <c r="AG399" t="s">
        <v>138</v>
      </c>
    </row>
    <row r="400" spans="1:33" customHeight="1" ht="30">
      <c r="A400" s="3" t="s">
        <v>970</v>
      </c>
      <c r="B400" s="3" t="s">
        <v>971</v>
      </c>
      <c r="C400" s="3" t="s">
        <v>36</v>
      </c>
      <c r="D400" s="3" t="s">
        <v>59</v>
      </c>
      <c r="E400" s="3"/>
      <c r="F400" s="3"/>
      <c r="G400" s="3"/>
      <c r="H400" s="3" t="s">
        <v>876</v>
      </c>
      <c r="I400" s="4">
        <v>1</v>
      </c>
      <c r="J400" s="3" t="s">
        <v>39</v>
      </c>
      <c r="K400" s="7">
        <v>1290</v>
      </c>
      <c r="L400" s="7">
        <f>K400*1.16</f>
        <v>1496.4</v>
      </c>
      <c r="M400" s="7">
        <f>I400*K400</f>
        <v>1290</v>
      </c>
      <c r="N400" s="7">
        <f>I400*L400</f>
        <v>1496.4</v>
      </c>
      <c r="O400" s="7">
        <v>2394.24</v>
      </c>
      <c r="P400" s="7"/>
      <c r="Q400" s="5">
        <f>ABS((O400/L400) - 1)</f>
        <v>0.6</v>
      </c>
      <c r="R400" s="7">
        <v>2244.6</v>
      </c>
      <c r="S400" s="7"/>
      <c r="T400" s="5">
        <f>ABS((R400/L400) - 1)</f>
        <v>0.5</v>
      </c>
      <c r="U400" s="7">
        <v>2094.96</v>
      </c>
      <c r="V400" s="7"/>
      <c r="W400" s="5">
        <f>ABS((U400/L400) - 1)</f>
        <v>0.4</v>
      </c>
      <c r="X400" s="7">
        <v>1945.32</v>
      </c>
      <c r="Y400" s="7"/>
      <c r="Z400" s="5">
        <f>ABS((X400/L400) - 1)</f>
        <v>0.3</v>
      </c>
      <c r="AA400" s="7"/>
      <c r="AB400" s="8"/>
      <c r="AC400" s="6">
        <f>ABS((AA400/L400) - 1)</f>
        <v>1</v>
      </c>
      <c r="AD400">
        <v>852</v>
      </c>
      <c r="AE400" t="s">
        <v>902</v>
      </c>
      <c r="AF400">
        <v>1290</v>
      </c>
      <c r="AG400" t="s">
        <v>138</v>
      </c>
    </row>
    <row r="401" spans="1:33" customHeight="1" ht="30">
      <c r="A401" s="9" t="s">
        <v>972</v>
      </c>
      <c r="B401" s="9" t="s">
        <v>973</v>
      </c>
      <c r="C401" s="9" t="s">
        <v>36</v>
      </c>
      <c r="D401" s="9" t="s">
        <v>59</v>
      </c>
      <c r="E401" s="9"/>
      <c r="F401" s="9"/>
      <c r="G401" s="9"/>
      <c r="H401" s="9" t="s">
        <v>876</v>
      </c>
      <c r="I401" s="10">
        <v>1</v>
      </c>
      <c r="J401" s="9" t="s">
        <v>39</v>
      </c>
      <c r="K401" s="12">
        <v>490</v>
      </c>
      <c r="L401" s="12">
        <f>K401*1.16</f>
        <v>568.4</v>
      </c>
      <c r="M401" s="12">
        <f>I401*K401</f>
        <v>490</v>
      </c>
      <c r="N401" s="12">
        <f>I401*L401</f>
        <v>568.4</v>
      </c>
      <c r="O401" s="12">
        <v>909.44</v>
      </c>
      <c r="P401" s="12"/>
      <c r="Q401" s="11">
        <f>ABS((O401/L401) - 1)</f>
        <v>0.6</v>
      </c>
      <c r="R401" s="12">
        <v>852.6</v>
      </c>
      <c r="S401" s="12"/>
      <c r="T401" s="11">
        <f>ABS((R401/L401) - 1)</f>
        <v>0.5</v>
      </c>
      <c r="U401" s="12">
        <v>795.76</v>
      </c>
      <c r="V401" s="12"/>
      <c r="W401" s="11">
        <f>ABS((U401/L401) - 1)</f>
        <v>0.4</v>
      </c>
      <c r="X401" s="12">
        <v>738.92</v>
      </c>
      <c r="Y401" s="12"/>
      <c r="Z401" s="11">
        <f>ABS((X401/L401) - 1)</f>
        <v>0.3</v>
      </c>
      <c r="AA401" s="12"/>
      <c r="AB401" s="8"/>
      <c r="AC401" s="6">
        <f>ABS((AA401/L401) - 1)</f>
        <v>1</v>
      </c>
      <c r="AD401">
        <v>852</v>
      </c>
      <c r="AE401" t="s">
        <v>902</v>
      </c>
      <c r="AF401">
        <v>490</v>
      </c>
      <c r="AG401" t="s">
        <v>138</v>
      </c>
    </row>
    <row r="402" spans="1:33" customHeight="1" ht="30">
      <c r="A402" s="3" t="s">
        <v>974</v>
      </c>
      <c r="B402" s="3" t="s">
        <v>975</v>
      </c>
      <c r="C402" s="3" t="s">
        <v>36</v>
      </c>
      <c r="D402" s="3" t="s">
        <v>59</v>
      </c>
      <c r="E402" s="3"/>
      <c r="F402" s="3"/>
      <c r="G402" s="3"/>
      <c r="H402" s="3" t="s">
        <v>876</v>
      </c>
      <c r="I402" s="4">
        <v>1</v>
      </c>
      <c r="J402" s="3" t="s">
        <v>39</v>
      </c>
      <c r="K402" s="7">
        <v>590</v>
      </c>
      <c r="L402" s="7">
        <f>K402*1.16</f>
        <v>684.4</v>
      </c>
      <c r="M402" s="7">
        <f>I402*K402</f>
        <v>590</v>
      </c>
      <c r="N402" s="7">
        <f>I402*L402</f>
        <v>684.4</v>
      </c>
      <c r="O402" s="7">
        <v>1095.04</v>
      </c>
      <c r="P402" s="7"/>
      <c r="Q402" s="5">
        <f>ABS((O402/L402) - 1)</f>
        <v>0.6</v>
      </c>
      <c r="R402" s="7">
        <v>1026.6</v>
      </c>
      <c r="S402" s="7"/>
      <c r="T402" s="5">
        <f>ABS((R402/L402) - 1)</f>
        <v>0.5</v>
      </c>
      <c r="U402" s="7">
        <v>958.16</v>
      </c>
      <c r="V402" s="7"/>
      <c r="W402" s="5">
        <f>ABS((U402/L402) - 1)</f>
        <v>0.4</v>
      </c>
      <c r="X402" s="7">
        <v>889.72</v>
      </c>
      <c r="Y402" s="7"/>
      <c r="Z402" s="5">
        <f>ABS((X402/L402) - 1)</f>
        <v>0.3</v>
      </c>
      <c r="AA402" s="7"/>
      <c r="AB402" s="8"/>
      <c r="AC402" s="6">
        <f>ABS((AA402/L402) - 1)</f>
        <v>1</v>
      </c>
      <c r="AD402">
        <v>852</v>
      </c>
      <c r="AE402" t="s">
        <v>902</v>
      </c>
      <c r="AF402">
        <v>590</v>
      </c>
      <c r="AG402" t="s">
        <v>138</v>
      </c>
    </row>
    <row r="403" spans="1:33" customHeight="1" ht="30">
      <c r="A403" s="9" t="s">
        <v>976</v>
      </c>
      <c r="B403" s="9" t="s">
        <v>977</v>
      </c>
      <c r="C403" s="9" t="s">
        <v>36</v>
      </c>
      <c r="D403" s="9" t="s">
        <v>59</v>
      </c>
      <c r="E403" s="9"/>
      <c r="F403" s="9"/>
      <c r="G403" s="9"/>
      <c r="H403" s="9" t="s">
        <v>876</v>
      </c>
      <c r="I403" s="10">
        <v>1</v>
      </c>
      <c r="J403" s="9" t="s">
        <v>39</v>
      </c>
      <c r="K403" s="12">
        <v>290</v>
      </c>
      <c r="L403" s="12">
        <f>K403*1.16</f>
        <v>336.4</v>
      </c>
      <c r="M403" s="12">
        <f>I403*K403</f>
        <v>290</v>
      </c>
      <c r="N403" s="12">
        <f>I403*L403</f>
        <v>336.4</v>
      </c>
      <c r="O403" s="12">
        <v>538.24</v>
      </c>
      <c r="P403" s="12"/>
      <c r="Q403" s="11">
        <f>ABS((O403/L403) - 1)</f>
        <v>0.6</v>
      </c>
      <c r="R403" s="12">
        <v>504.6</v>
      </c>
      <c r="S403" s="12"/>
      <c r="T403" s="11">
        <f>ABS((R403/L403) - 1)</f>
        <v>0.5</v>
      </c>
      <c r="U403" s="12">
        <v>470.96</v>
      </c>
      <c r="V403" s="12"/>
      <c r="W403" s="11">
        <f>ABS((U403/L403) - 1)</f>
        <v>0.4</v>
      </c>
      <c r="X403" s="12">
        <v>437.32</v>
      </c>
      <c r="Y403" s="12"/>
      <c r="Z403" s="11">
        <f>ABS((X403/L403) - 1)</f>
        <v>0.3</v>
      </c>
      <c r="AA403" s="12"/>
      <c r="AB403" s="8"/>
      <c r="AC403" s="6">
        <f>ABS((AA403/L403) - 1)</f>
        <v>1</v>
      </c>
      <c r="AD403">
        <v>852</v>
      </c>
      <c r="AE403" t="s">
        <v>902</v>
      </c>
      <c r="AF403">
        <v>290</v>
      </c>
      <c r="AG403" t="s">
        <v>138</v>
      </c>
    </row>
    <row r="404" spans="1:33" customHeight="1" ht="30">
      <c r="A404" s="3" t="s">
        <v>978</v>
      </c>
      <c r="B404" s="3" t="s">
        <v>979</v>
      </c>
      <c r="C404" s="3" t="s">
        <v>36</v>
      </c>
      <c r="D404" s="3" t="s">
        <v>59</v>
      </c>
      <c r="E404" s="3"/>
      <c r="F404" s="3"/>
      <c r="G404" s="3"/>
      <c r="H404" s="3" t="s">
        <v>876</v>
      </c>
      <c r="I404" s="4">
        <v>1</v>
      </c>
      <c r="J404" s="3" t="s">
        <v>39</v>
      </c>
      <c r="K404" s="7">
        <v>290</v>
      </c>
      <c r="L404" s="7">
        <f>K404*1.16</f>
        <v>336.4</v>
      </c>
      <c r="M404" s="7">
        <f>I404*K404</f>
        <v>290</v>
      </c>
      <c r="N404" s="7">
        <f>I404*L404</f>
        <v>336.4</v>
      </c>
      <c r="O404" s="7">
        <v>538.24</v>
      </c>
      <c r="P404" s="7"/>
      <c r="Q404" s="5">
        <f>ABS((O404/L404) - 1)</f>
        <v>0.6</v>
      </c>
      <c r="R404" s="7">
        <v>504.6</v>
      </c>
      <c r="S404" s="7"/>
      <c r="T404" s="5">
        <f>ABS((R404/L404) - 1)</f>
        <v>0.5</v>
      </c>
      <c r="U404" s="7">
        <v>470.96</v>
      </c>
      <c r="V404" s="7"/>
      <c r="W404" s="5">
        <f>ABS((U404/L404) - 1)</f>
        <v>0.4</v>
      </c>
      <c r="X404" s="7">
        <v>437.32</v>
      </c>
      <c r="Y404" s="7"/>
      <c r="Z404" s="5">
        <f>ABS((X404/L404) - 1)</f>
        <v>0.3</v>
      </c>
      <c r="AA404" s="7"/>
      <c r="AB404" s="8"/>
      <c r="AC404" s="6">
        <f>ABS((AA404/L404) - 1)</f>
        <v>1</v>
      </c>
      <c r="AD404">
        <v>852</v>
      </c>
      <c r="AE404" t="s">
        <v>902</v>
      </c>
      <c r="AF404">
        <v>290</v>
      </c>
      <c r="AG404" t="s">
        <v>138</v>
      </c>
    </row>
    <row r="405" spans="1:33" customHeight="1" ht="30">
      <c r="A405" s="9" t="s">
        <v>980</v>
      </c>
      <c r="B405" s="9" t="s">
        <v>981</v>
      </c>
      <c r="C405" s="9" t="s">
        <v>36</v>
      </c>
      <c r="D405" s="9" t="s">
        <v>59</v>
      </c>
      <c r="E405" s="9"/>
      <c r="F405" s="9"/>
      <c r="G405" s="9"/>
      <c r="H405" s="9" t="s">
        <v>876</v>
      </c>
      <c r="I405" s="10">
        <v>1</v>
      </c>
      <c r="J405" s="9" t="s">
        <v>39</v>
      </c>
      <c r="K405" s="12">
        <v>290</v>
      </c>
      <c r="L405" s="12">
        <f>K405*1.16</f>
        <v>336.4</v>
      </c>
      <c r="M405" s="12">
        <f>I405*K405</f>
        <v>290</v>
      </c>
      <c r="N405" s="12">
        <f>I405*L405</f>
        <v>336.4</v>
      </c>
      <c r="O405" s="12">
        <v>538.24</v>
      </c>
      <c r="P405" s="12"/>
      <c r="Q405" s="11">
        <f>ABS((O405/L405) - 1)</f>
        <v>0.6</v>
      </c>
      <c r="R405" s="12">
        <v>504.6</v>
      </c>
      <c r="S405" s="12"/>
      <c r="T405" s="11">
        <f>ABS((R405/L405) - 1)</f>
        <v>0.5</v>
      </c>
      <c r="U405" s="12">
        <v>470.96</v>
      </c>
      <c r="V405" s="12"/>
      <c r="W405" s="11">
        <f>ABS((U405/L405) - 1)</f>
        <v>0.4</v>
      </c>
      <c r="X405" s="12">
        <v>437.32</v>
      </c>
      <c r="Y405" s="12"/>
      <c r="Z405" s="11">
        <f>ABS((X405/L405) - 1)</f>
        <v>0.3</v>
      </c>
      <c r="AA405" s="12"/>
      <c r="AB405" s="8"/>
      <c r="AC405" s="6">
        <f>ABS((AA405/L405) - 1)</f>
        <v>1</v>
      </c>
      <c r="AD405">
        <v>852</v>
      </c>
      <c r="AE405" t="s">
        <v>902</v>
      </c>
      <c r="AF405">
        <v>290</v>
      </c>
      <c r="AG405" t="s">
        <v>138</v>
      </c>
    </row>
    <row r="406" spans="1:33" customHeight="1" ht="30">
      <c r="A406" s="3" t="s">
        <v>982</v>
      </c>
      <c r="B406" s="3" t="s">
        <v>983</v>
      </c>
      <c r="C406" s="3" t="s">
        <v>36</v>
      </c>
      <c r="D406" s="3" t="s">
        <v>59</v>
      </c>
      <c r="E406" s="3"/>
      <c r="F406" s="3"/>
      <c r="G406" s="3"/>
      <c r="H406" s="3" t="s">
        <v>876</v>
      </c>
      <c r="I406" s="4">
        <v>1</v>
      </c>
      <c r="J406" s="3" t="s">
        <v>39</v>
      </c>
      <c r="K406" s="7">
        <v>290</v>
      </c>
      <c r="L406" s="7">
        <f>K406*1.16</f>
        <v>336.4</v>
      </c>
      <c r="M406" s="7">
        <f>I406*K406</f>
        <v>290</v>
      </c>
      <c r="N406" s="7">
        <f>I406*L406</f>
        <v>336.4</v>
      </c>
      <c r="O406" s="7">
        <v>538.24</v>
      </c>
      <c r="P406" s="7"/>
      <c r="Q406" s="5">
        <f>ABS((O406/L406) - 1)</f>
        <v>0.6</v>
      </c>
      <c r="R406" s="7">
        <v>504.6</v>
      </c>
      <c r="S406" s="7"/>
      <c r="T406" s="5">
        <f>ABS((R406/L406) - 1)</f>
        <v>0.5</v>
      </c>
      <c r="U406" s="7">
        <v>470.96</v>
      </c>
      <c r="V406" s="7"/>
      <c r="W406" s="5">
        <f>ABS((U406/L406) - 1)</f>
        <v>0.4</v>
      </c>
      <c r="X406" s="7">
        <v>437.32</v>
      </c>
      <c r="Y406" s="7"/>
      <c r="Z406" s="5">
        <f>ABS((X406/L406) - 1)</f>
        <v>0.3</v>
      </c>
      <c r="AA406" s="7"/>
      <c r="AB406" s="8"/>
      <c r="AC406" s="6">
        <f>ABS((AA406/L406) - 1)</f>
        <v>1</v>
      </c>
      <c r="AD406">
        <v>852</v>
      </c>
      <c r="AE406" t="s">
        <v>902</v>
      </c>
      <c r="AF406">
        <v>290</v>
      </c>
      <c r="AG406" t="s">
        <v>138</v>
      </c>
    </row>
    <row r="407" spans="1:33" customHeight="1" ht="30">
      <c r="A407" s="9" t="s">
        <v>984</v>
      </c>
      <c r="B407" s="9" t="s">
        <v>985</v>
      </c>
      <c r="C407" s="9" t="s">
        <v>36</v>
      </c>
      <c r="D407" s="9" t="s">
        <v>64</v>
      </c>
      <c r="E407" s="9"/>
      <c r="F407" s="9"/>
      <c r="G407" s="9"/>
      <c r="H407" s="9" t="s">
        <v>589</v>
      </c>
      <c r="I407" s="10">
        <v>1</v>
      </c>
      <c r="J407" s="9" t="s">
        <v>39</v>
      </c>
      <c r="K407" s="12">
        <v>358</v>
      </c>
      <c r="L407" s="12">
        <f>K407*1.16</f>
        <v>415.28</v>
      </c>
      <c r="M407" s="12">
        <f>I407*K407</f>
        <v>358</v>
      </c>
      <c r="N407" s="12">
        <f>I407*L407</f>
        <v>415.28</v>
      </c>
      <c r="O407" s="12">
        <v>664.45</v>
      </c>
      <c r="P407" s="12"/>
      <c r="Q407" s="11">
        <f>ABS((O407/L407) - 1)</f>
        <v>0.60000481602774</v>
      </c>
      <c r="R407" s="12">
        <v>622.92</v>
      </c>
      <c r="S407" s="12"/>
      <c r="T407" s="11">
        <f>ABS((R407/L407) - 1)</f>
        <v>0.5</v>
      </c>
      <c r="U407" s="12">
        <v>581.39</v>
      </c>
      <c r="V407" s="12"/>
      <c r="W407" s="11">
        <f>ABS((U407/L407) - 1)</f>
        <v>0.39999518397226</v>
      </c>
      <c r="X407" s="12">
        <v>539.86</v>
      </c>
      <c r="Y407" s="12"/>
      <c r="Z407" s="11">
        <f>ABS((X407/L407) - 1)</f>
        <v>0.29999036794452</v>
      </c>
      <c r="AA407" s="12"/>
      <c r="AB407" s="8"/>
      <c r="AC407" s="6">
        <f>ABS((AA407/L407) - 1)</f>
        <v>1</v>
      </c>
      <c r="AD407">
        <v>852</v>
      </c>
      <c r="AE407" t="s">
        <v>902</v>
      </c>
      <c r="AF407">
        <v>358</v>
      </c>
      <c r="AG407" t="s">
        <v>138</v>
      </c>
    </row>
    <row r="408" spans="1:33" customHeight="1" ht="30">
      <c r="A408" s="3" t="s">
        <v>986</v>
      </c>
      <c r="B408" s="3" t="s">
        <v>987</v>
      </c>
      <c r="C408" s="3" t="s">
        <v>36</v>
      </c>
      <c r="D408" s="3" t="s">
        <v>64</v>
      </c>
      <c r="E408" s="3"/>
      <c r="F408" s="3"/>
      <c r="G408" s="3"/>
      <c r="H408" s="3" t="s">
        <v>589</v>
      </c>
      <c r="I408" s="4">
        <v>2</v>
      </c>
      <c r="J408" s="3" t="s">
        <v>39</v>
      </c>
      <c r="K408" s="7">
        <v>358</v>
      </c>
      <c r="L408" s="7">
        <f>K408*1.16</f>
        <v>415.28</v>
      </c>
      <c r="M408" s="7">
        <f>I408*K408</f>
        <v>716</v>
      </c>
      <c r="N408" s="7">
        <f>I408*L408</f>
        <v>830.56</v>
      </c>
      <c r="O408" s="7">
        <v>664.45</v>
      </c>
      <c r="P408" s="7"/>
      <c r="Q408" s="5">
        <f>ABS((O408/L408) - 1)</f>
        <v>0.60000481602774</v>
      </c>
      <c r="R408" s="7">
        <v>622.92</v>
      </c>
      <c r="S408" s="7"/>
      <c r="T408" s="5">
        <f>ABS((R408/L408) - 1)</f>
        <v>0.5</v>
      </c>
      <c r="U408" s="7">
        <v>581.39</v>
      </c>
      <c r="V408" s="7"/>
      <c r="W408" s="5">
        <f>ABS((U408/L408) - 1)</f>
        <v>0.39999518397226</v>
      </c>
      <c r="X408" s="7">
        <v>539.86</v>
      </c>
      <c r="Y408" s="7"/>
      <c r="Z408" s="5">
        <f>ABS((X408/L408) - 1)</f>
        <v>0.29999036794452</v>
      </c>
      <c r="AA408" s="7"/>
      <c r="AB408" s="8"/>
      <c r="AC408" s="6">
        <f>ABS((AA408/L408) - 1)</f>
        <v>1</v>
      </c>
      <c r="AD408">
        <v>852</v>
      </c>
      <c r="AE408" t="s">
        <v>902</v>
      </c>
      <c r="AF408">
        <v>358</v>
      </c>
      <c r="AG408" t="s">
        <v>138</v>
      </c>
    </row>
    <row r="409" spans="1:33" customHeight="1" ht="30">
      <c r="A409" s="9" t="s">
        <v>988</v>
      </c>
      <c r="B409" s="9" t="s">
        <v>989</v>
      </c>
      <c r="C409" s="9" t="s">
        <v>36</v>
      </c>
      <c r="D409" s="9" t="s">
        <v>64</v>
      </c>
      <c r="E409" s="9"/>
      <c r="F409" s="9"/>
      <c r="G409" s="9"/>
      <c r="H409" s="9" t="s">
        <v>589</v>
      </c>
      <c r="I409" s="10">
        <v>1</v>
      </c>
      <c r="J409" s="9" t="s">
        <v>39</v>
      </c>
      <c r="K409" s="12">
        <v>398</v>
      </c>
      <c r="L409" s="12">
        <f>K409*1.16</f>
        <v>461.68</v>
      </c>
      <c r="M409" s="12">
        <f>I409*K409</f>
        <v>398</v>
      </c>
      <c r="N409" s="12">
        <f>I409*L409</f>
        <v>461.68</v>
      </c>
      <c r="O409" s="12">
        <v>738.69</v>
      </c>
      <c r="P409" s="12"/>
      <c r="Q409" s="11">
        <f>ABS((O409/L409) - 1)</f>
        <v>0.60000433200485</v>
      </c>
      <c r="R409" s="12">
        <v>692.52</v>
      </c>
      <c r="S409" s="12"/>
      <c r="T409" s="11">
        <f>ABS((R409/L409) - 1)</f>
        <v>0.5</v>
      </c>
      <c r="U409" s="12">
        <v>646.35</v>
      </c>
      <c r="V409" s="12"/>
      <c r="W409" s="11">
        <f>ABS((U409/L409) - 1)</f>
        <v>0.39999566799515</v>
      </c>
      <c r="X409" s="12">
        <v>600.18</v>
      </c>
      <c r="Y409" s="12"/>
      <c r="Z409" s="11">
        <f>ABS((X409/L409) - 1)</f>
        <v>0.2999913359903</v>
      </c>
      <c r="AA409" s="12"/>
      <c r="AB409" s="8"/>
      <c r="AC409" s="6">
        <f>ABS((AA409/L409) - 1)</f>
        <v>1</v>
      </c>
      <c r="AD409">
        <v>852</v>
      </c>
      <c r="AE409" t="s">
        <v>902</v>
      </c>
      <c r="AF409">
        <v>398</v>
      </c>
      <c r="AG409" t="s">
        <v>138</v>
      </c>
    </row>
    <row r="410" spans="1:33" customHeight="1" ht="30">
      <c r="A410" s="3" t="s">
        <v>990</v>
      </c>
      <c r="B410" s="3" t="s">
        <v>991</v>
      </c>
      <c r="C410" s="3" t="s">
        <v>36</v>
      </c>
      <c r="D410" s="3" t="s">
        <v>44</v>
      </c>
      <c r="E410" s="3"/>
      <c r="F410" s="3"/>
      <c r="G410" s="3"/>
      <c r="H410" s="3" t="s">
        <v>589</v>
      </c>
      <c r="I410" s="4">
        <v>4</v>
      </c>
      <c r="J410" s="3" t="s">
        <v>39</v>
      </c>
      <c r="K410" s="7">
        <v>790</v>
      </c>
      <c r="L410" s="7">
        <f>K410*1.16</f>
        <v>916.4</v>
      </c>
      <c r="M410" s="7">
        <f>I410*K410</f>
        <v>3160</v>
      </c>
      <c r="N410" s="7">
        <f>I410*L410</f>
        <v>3665.6</v>
      </c>
      <c r="O410" s="7">
        <v>1466.24</v>
      </c>
      <c r="P410" s="7"/>
      <c r="Q410" s="5">
        <f>ABS((O410/L410) - 1)</f>
        <v>0.6</v>
      </c>
      <c r="R410" s="7">
        <v>1374.6</v>
      </c>
      <c r="S410" s="7"/>
      <c r="T410" s="5">
        <f>ABS((R410/L410) - 1)</f>
        <v>0.5</v>
      </c>
      <c r="U410" s="7">
        <v>1282.96</v>
      </c>
      <c r="V410" s="7"/>
      <c r="W410" s="5">
        <f>ABS((U410/L410) - 1)</f>
        <v>0.4</v>
      </c>
      <c r="X410" s="7">
        <v>1191.32</v>
      </c>
      <c r="Y410" s="7"/>
      <c r="Z410" s="5">
        <f>ABS((X410/L410) - 1)</f>
        <v>0.3</v>
      </c>
      <c r="AA410" s="7"/>
      <c r="AB410" s="8"/>
      <c r="AC410" s="6">
        <f>ABS((AA410/L410) - 1)</f>
        <v>1</v>
      </c>
      <c r="AD410">
        <v>858</v>
      </c>
      <c r="AE410" t="s">
        <v>590</v>
      </c>
      <c r="AF410">
        <v>790</v>
      </c>
      <c r="AG410" t="s">
        <v>138</v>
      </c>
    </row>
    <row r="411" spans="1:33" customHeight="1" ht="30">
      <c r="A411" s="9" t="s">
        <v>992</v>
      </c>
      <c r="B411" s="9" t="s">
        <v>993</v>
      </c>
      <c r="C411" s="9" t="s">
        <v>36</v>
      </c>
      <c r="D411" s="9" t="s">
        <v>44</v>
      </c>
      <c r="E411" s="9"/>
      <c r="F411" s="9"/>
      <c r="G411" s="9"/>
      <c r="H411" s="9" t="s">
        <v>589</v>
      </c>
      <c r="I411" s="10">
        <v>2</v>
      </c>
      <c r="J411" s="9" t="s">
        <v>39</v>
      </c>
      <c r="K411" s="12">
        <v>790</v>
      </c>
      <c r="L411" s="12">
        <f>K411*1.16</f>
        <v>916.4</v>
      </c>
      <c r="M411" s="12">
        <f>I411*K411</f>
        <v>1580</v>
      </c>
      <c r="N411" s="12">
        <f>I411*L411</f>
        <v>1832.8</v>
      </c>
      <c r="O411" s="12">
        <v>1466.24</v>
      </c>
      <c r="P411" s="12"/>
      <c r="Q411" s="11">
        <f>ABS((O411/L411) - 1)</f>
        <v>0.6</v>
      </c>
      <c r="R411" s="12">
        <v>1374.6</v>
      </c>
      <c r="S411" s="12"/>
      <c r="T411" s="11">
        <f>ABS((R411/L411) - 1)</f>
        <v>0.5</v>
      </c>
      <c r="U411" s="12">
        <v>1282.96</v>
      </c>
      <c r="V411" s="12"/>
      <c r="W411" s="11">
        <f>ABS((U411/L411) - 1)</f>
        <v>0.4</v>
      </c>
      <c r="X411" s="12">
        <v>1191.32</v>
      </c>
      <c r="Y411" s="12"/>
      <c r="Z411" s="11">
        <f>ABS((X411/L411) - 1)</f>
        <v>0.3</v>
      </c>
      <c r="AA411" s="12"/>
      <c r="AB411" s="8"/>
      <c r="AC411" s="6">
        <f>ABS((AA411/L411) - 1)</f>
        <v>1</v>
      </c>
      <c r="AD411">
        <v>858</v>
      </c>
      <c r="AE411" t="s">
        <v>590</v>
      </c>
      <c r="AF411">
        <v>790</v>
      </c>
      <c r="AG411" t="s">
        <v>138</v>
      </c>
    </row>
    <row r="412" spans="1:33" customHeight="1" ht="30">
      <c r="A412" s="3" t="s">
        <v>994</v>
      </c>
      <c r="B412" s="3" t="s">
        <v>995</v>
      </c>
      <c r="C412" s="3" t="s">
        <v>36</v>
      </c>
      <c r="D412" s="3" t="s">
        <v>64</v>
      </c>
      <c r="E412" s="3"/>
      <c r="F412" s="3"/>
      <c r="G412" s="3"/>
      <c r="H412" s="3" t="s">
        <v>328</v>
      </c>
      <c r="I412" s="4">
        <v>1</v>
      </c>
      <c r="J412" s="3" t="s">
        <v>39</v>
      </c>
      <c r="K412" s="7">
        <v>374</v>
      </c>
      <c r="L412" s="7">
        <f>K412*1.16</f>
        <v>433.84</v>
      </c>
      <c r="M412" s="7">
        <f>I412*K412</f>
        <v>374</v>
      </c>
      <c r="N412" s="7">
        <f>I412*L412</f>
        <v>433.84</v>
      </c>
      <c r="O412" s="7">
        <v>694.14</v>
      </c>
      <c r="P412" s="7"/>
      <c r="Q412" s="5">
        <f>ABS((O412/L412) - 1)</f>
        <v>0.59999078001106</v>
      </c>
      <c r="R412" s="7">
        <v>650.76</v>
      </c>
      <c r="S412" s="7"/>
      <c r="T412" s="5">
        <f>ABS((R412/L412) - 1)</f>
        <v>0.5</v>
      </c>
      <c r="U412" s="7">
        <v>607.38</v>
      </c>
      <c r="V412" s="7"/>
      <c r="W412" s="5">
        <f>ABS((U412/L412) - 1)</f>
        <v>0.40000921998894</v>
      </c>
      <c r="X412" s="7">
        <v>563.99</v>
      </c>
      <c r="Y412" s="7"/>
      <c r="Z412" s="5">
        <f>ABS((X412/L412) - 1)</f>
        <v>0.29999539000553</v>
      </c>
      <c r="AA412" s="7"/>
      <c r="AB412" s="8"/>
      <c r="AC412" s="6">
        <f>ABS((AA412/L412) - 1)</f>
        <v>1</v>
      </c>
      <c r="AD412">
        <v>875</v>
      </c>
      <c r="AE412" t="s">
        <v>996</v>
      </c>
      <c r="AF412">
        <v>374</v>
      </c>
      <c r="AG412" t="s">
        <v>138</v>
      </c>
    </row>
    <row r="413" spans="1:33" customHeight="1" ht="30">
      <c r="A413" s="9" t="s">
        <v>997</v>
      </c>
      <c r="B413" s="9" t="s">
        <v>998</v>
      </c>
      <c r="C413" s="9" t="s">
        <v>36</v>
      </c>
      <c r="D413" s="9" t="s">
        <v>44</v>
      </c>
      <c r="E413" s="9"/>
      <c r="F413" s="9"/>
      <c r="G413" s="9"/>
      <c r="H413" s="9" t="s">
        <v>328</v>
      </c>
      <c r="I413" s="10">
        <v>1</v>
      </c>
      <c r="J413" s="9" t="s">
        <v>39</v>
      </c>
      <c r="K413" s="12">
        <v>1615</v>
      </c>
      <c r="L413" s="12">
        <f>K413*1.16</f>
        <v>1873.4</v>
      </c>
      <c r="M413" s="12">
        <f>I413*K413</f>
        <v>1615</v>
      </c>
      <c r="N413" s="12">
        <f>I413*L413</f>
        <v>1873.4</v>
      </c>
      <c r="O413" s="12">
        <v>2997.44</v>
      </c>
      <c r="P413" s="12"/>
      <c r="Q413" s="11">
        <f>ABS((O413/L413) - 1)</f>
        <v>0.6</v>
      </c>
      <c r="R413" s="12">
        <v>2810.1</v>
      </c>
      <c r="S413" s="12"/>
      <c r="T413" s="11">
        <f>ABS((R413/L413) - 1)</f>
        <v>0.5</v>
      </c>
      <c r="U413" s="12">
        <v>2622.76</v>
      </c>
      <c r="V413" s="12"/>
      <c r="W413" s="11">
        <f>ABS((U413/L413) - 1)</f>
        <v>0.4</v>
      </c>
      <c r="X413" s="12">
        <v>2435.42</v>
      </c>
      <c r="Y413" s="12"/>
      <c r="Z413" s="11">
        <f>ABS((X413/L413) - 1)</f>
        <v>0.3</v>
      </c>
      <c r="AA413" s="12"/>
      <c r="AB413" s="8"/>
      <c r="AC413" s="6">
        <f>ABS((AA413/L413) - 1)</f>
        <v>1</v>
      </c>
      <c r="AD413">
        <v>760</v>
      </c>
      <c r="AE413" t="s">
        <v>999</v>
      </c>
      <c r="AF413">
        <v>1615</v>
      </c>
      <c r="AG413" t="s">
        <v>138</v>
      </c>
    </row>
    <row r="414" spans="1:33" customHeight="1" ht="30">
      <c r="A414" s="3" t="s">
        <v>1000</v>
      </c>
      <c r="B414" s="3" t="s">
        <v>1001</v>
      </c>
      <c r="C414" s="3" t="s">
        <v>36</v>
      </c>
      <c r="D414" s="3" t="s">
        <v>44</v>
      </c>
      <c r="E414" s="3"/>
      <c r="F414" s="3"/>
      <c r="G414" s="3"/>
      <c r="H414" s="3" t="s">
        <v>328</v>
      </c>
      <c r="I414" s="4">
        <v>1</v>
      </c>
      <c r="J414" s="3" t="s">
        <v>39</v>
      </c>
      <c r="K414" s="7">
        <v>1335.58</v>
      </c>
      <c r="L414" s="7">
        <f>K414*1.16</f>
        <v>1549.2728</v>
      </c>
      <c r="M414" s="7">
        <f>I414*K414</f>
        <v>1335.58</v>
      </c>
      <c r="N414" s="7">
        <f>I414*L414</f>
        <v>1549.2728</v>
      </c>
      <c r="O414" s="7">
        <v>2478.84</v>
      </c>
      <c r="P414" s="7"/>
      <c r="Q414" s="5">
        <f>ABS((O414/L414) - 1)</f>
        <v>0.60000227203369</v>
      </c>
      <c r="R414" s="7">
        <v>2323.91</v>
      </c>
      <c r="S414" s="7"/>
      <c r="T414" s="5">
        <f>ABS((R414/L414) - 1)</f>
        <v>0.50000051637129</v>
      </c>
      <c r="U414" s="7">
        <v>2168.98</v>
      </c>
      <c r="V414" s="7"/>
      <c r="W414" s="5">
        <f>ABS((U414/L414) - 1)</f>
        <v>0.3999987607089</v>
      </c>
      <c r="X414" s="7">
        <v>2014.05</v>
      </c>
      <c r="Y414" s="7"/>
      <c r="Z414" s="5">
        <f>ABS((X414/L414) - 1)</f>
        <v>0.2999970050465</v>
      </c>
      <c r="AA414" s="7"/>
      <c r="AB414" s="8"/>
      <c r="AC414" s="6">
        <f>ABS((AA414/L414) - 1)</f>
        <v>1</v>
      </c>
      <c r="AD414">
        <v>880</v>
      </c>
      <c r="AE414" t="s">
        <v>1002</v>
      </c>
      <c r="AF414">
        <v>1335.58</v>
      </c>
      <c r="AG414" t="s">
        <v>138</v>
      </c>
    </row>
    <row r="415" spans="1:33" customHeight="1" ht="30">
      <c r="A415" s="9" t="s">
        <v>1003</v>
      </c>
      <c r="B415" s="9" t="s">
        <v>1004</v>
      </c>
      <c r="C415" s="9" t="s">
        <v>36</v>
      </c>
      <c r="D415" s="9" t="s">
        <v>538</v>
      </c>
      <c r="E415" s="9"/>
      <c r="F415" s="9"/>
      <c r="G415" s="9"/>
      <c r="H415" s="9" t="s">
        <v>38</v>
      </c>
      <c r="I415" s="10">
        <v>1</v>
      </c>
      <c r="J415" s="9" t="s">
        <v>39</v>
      </c>
      <c r="K415" s="12">
        <v>1047</v>
      </c>
      <c r="L415" s="12">
        <f>K415*1.16</f>
        <v>1214.52</v>
      </c>
      <c r="M415" s="12">
        <f>I415*K415</f>
        <v>1047</v>
      </c>
      <c r="N415" s="12">
        <f>I415*L415</f>
        <v>1214.52</v>
      </c>
      <c r="O415" s="12">
        <v>1943.23</v>
      </c>
      <c r="P415" s="12"/>
      <c r="Q415" s="11">
        <f>ABS((O415/L415) - 1)</f>
        <v>0.5999983532589</v>
      </c>
      <c r="R415" s="12">
        <v>1821.78</v>
      </c>
      <c r="S415" s="12"/>
      <c r="T415" s="11">
        <f>ABS((R415/L415) - 1)</f>
        <v>0.5</v>
      </c>
      <c r="U415" s="12">
        <v>1700.33</v>
      </c>
      <c r="V415" s="12"/>
      <c r="W415" s="11">
        <f>ABS((U415/L415) - 1)</f>
        <v>0.4000016467411</v>
      </c>
      <c r="X415" s="12">
        <v>1578.88</v>
      </c>
      <c r="Y415" s="12"/>
      <c r="Z415" s="11">
        <f>ABS((X415/L415) - 1)</f>
        <v>0.3000032934822</v>
      </c>
      <c r="AA415" s="12"/>
      <c r="AB415" s="8"/>
      <c r="AC415" s="6">
        <f>ABS((AA415/L415) - 1)</f>
        <v>1</v>
      </c>
      <c r="AD415">
        <v>889</v>
      </c>
      <c r="AE415" t="s">
        <v>1005</v>
      </c>
      <c r="AF415">
        <v>1047</v>
      </c>
      <c r="AG415" t="s">
        <v>138</v>
      </c>
    </row>
    <row r="416" spans="1:33" customHeight="1" ht="30">
      <c r="A416" s="3" t="s">
        <v>1006</v>
      </c>
      <c r="B416" s="3" t="s">
        <v>1007</v>
      </c>
      <c r="C416" s="3" t="s">
        <v>36</v>
      </c>
      <c r="D416" s="3" t="s">
        <v>47</v>
      </c>
      <c r="E416" s="3"/>
      <c r="F416" s="3"/>
      <c r="G416" s="3"/>
      <c r="H416" s="3" t="s">
        <v>38</v>
      </c>
      <c r="I416" s="4">
        <v>1</v>
      </c>
      <c r="J416" s="3" t="s">
        <v>39</v>
      </c>
      <c r="K416" s="7">
        <v>235</v>
      </c>
      <c r="L416" s="7">
        <f>K416*1.16</f>
        <v>272.6</v>
      </c>
      <c r="M416" s="7">
        <f>I416*K416</f>
        <v>235</v>
      </c>
      <c r="N416" s="7">
        <f>I416*L416</f>
        <v>272.6</v>
      </c>
      <c r="O416" s="7">
        <v>436.16</v>
      </c>
      <c r="P416" s="7"/>
      <c r="Q416" s="5">
        <f>ABS((O416/L416) - 1)</f>
        <v>0.6</v>
      </c>
      <c r="R416" s="7">
        <v>408.9</v>
      </c>
      <c r="S416" s="7"/>
      <c r="T416" s="5">
        <f>ABS((R416/L416) - 1)</f>
        <v>0.5</v>
      </c>
      <c r="U416" s="7">
        <v>381.64</v>
      </c>
      <c r="V416" s="7"/>
      <c r="W416" s="5">
        <f>ABS((U416/L416) - 1)</f>
        <v>0.4</v>
      </c>
      <c r="X416" s="7">
        <v>354.38</v>
      </c>
      <c r="Y416" s="7"/>
      <c r="Z416" s="5">
        <f>ABS((X416/L416) - 1)</f>
        <v>0.3</v>
      </c>
      <c r="AA416" s="7"/>
      <c r="AB416" s="8"/>
      <c r="AC416" s="6">
        <f>ABS((AA416/L416) - 1)</f>
        <v>1</v>
      </c>
      <c r="AD416">
        <v>889</v>
      </c>
      <c r="AE416" t="s">
        <v>1005</v>
      </c>
      <c r="AF416">
        <v>235</v>
      </c>
      <c r="AG416" t="s">
        <v>138</v>
      </c>
    </row>
    <row r="417" spans="1:33" customHeight="1" ht="30">
      <c r="A417" s="9" t="s">
        <v>1008</v>
      </c>
      <c r="B417" s="9" t="s">
        <v>1009</v>
      </c>
      <c r="C417" s="9" t="s">
        <v>36</v>
      </c>
      <c r="D417" s="9" t="s">
        <v>186</v>
      </c>
      <c r="E417" s="9"/>
      <c r="F417" s="9"/>
      <c r="G417" s="9"/>
      <c r="H417" s="9" t="s">
        <v>38</v>
      </c>
      <c r="I417" s="10">
        <v>1</v>
      </c>
      <c r="J417" s="9" t="s">
        <v>39</v>
      </c>
      <c r="K417" s="12">
        <v>85</v>
      </c>
      <c r="L417" s="12">
        <f>K417*1.16</f>
        <v>98.6</v>
      </c>
      <c r="M417" s="12">
        <f>I417*K417</f>
        <v>85</v>
      </c>
      <c r="N417" s="12">
        <f>I417*L417</f>
        <v>98.6</v>
      </c>
      <c r="O417" s="12">
        <v>157.76</v>
      </c>
      <c r="P417" s="12"/>
      <c r="Q417" s="11">
        <f>ABS((O417/L417) - 1)</f>
        <v>0.6</v>
      </c>
      <c r="R417" s="12">
        <v>147.9</v>
      </c>
      <c r="S417" s="12"/>
      <c r="T417" s="11">
        <f>ABS((R417/L417) - 1)</f>
        <v>0.5</v>
      </c>
      <c r="U417" s="12">
        <v>138.04</v>
      </c>
      <c r="V417" s="12"/>
      <c r="W417" s="11">
        <f>ABS((U417/L417) - 1)</f>
        <v>0.4</v>
      </c>
      <c r="X417" s="12">
        <v>128.18</v>
      </c>
      <c r="Y417" s="12"/>
      <c r="Z417" s="11">
        <f>ABS((X417/L417) - 1)</f>
        <v>0.3</v>
      </c>
      <c r="AA417" s="12"/>
      <c r="AB417" s="8"/>
      <c r="AC417" s="6">
        <f>ABS((AA417/L417) - 1)</f>
        <v>1</v>
      </c>
      <c r="AD417">
        <v>896</v>
      </c>
      <c r="AE417" t="s">
        <v>1010</v>
      </c>
      <c r="AF417">
        <v>85</v>
      </c>
      <c r="AG417" t="s">
        <v>138</v>
      </c>
    </row>
    <row r="418" spans="1:33" customHeight="1" ht="30">
      <c r="A418" s="3" t="s">
        <v>1011</v>
      </c>
      <c r="B418" s="3" t="s">
        <v>1012</v>
      </c>
      <c r="C418" s="3" t="s">
        <v>36</v>
      </c>
      <c r="D418" s="3" t="s">
        <v>186</v>
      </c>
      <c r="E418" s="3"/>
      <c r="F418" s="3"/>
      <c r="G418" s="3"/>
      <c r="H418" s="3" t="s">
        <v>38</v>
      </c>
      <c r="I418" s="4">
        <v>1</v>
      </c>
      <c r="J418" s="3" t="s">
        <v>39</v>
      </c>
      <c r="K418" s="7">
        <v>85</v>
      </c>
      <c r="L418" s="7">
        <f>K418*1.16</f>
        <v>98.6</v>
      </c>
      <c r="M418" s="7">
        <f>I418*K418</f>
        <v>85</v>
      </c>
      <c r="N418" s="7">
        <f>I418*L418</f>
        <v>98.6</v>
      </c>
      <c r="O418" s="7">
        <v>157.76</v>
      </c>
      <c r="P418" s="7"/>
      <c r="Q418" s="5">
        <f>ABS((O418/L418) - 1)</f>
        <v>0.6</v>
      </c>
      <c r="R418" s="7">
        <v>147.9</v>
      </c>
      <c r="S418" s="7"/>
      <c r="T418" s="5">
        <f>ABS((R418/L418) - 1)</f>
        <v>0.5</v>
      </c>
      <c r="U418" s="7">
        <v>138.04</v>
      </c>
      <c r="V418" s="7"/>
      <c r="W418" s="5">
        <f>ABS((U418/L418) - 1)</f>
        <v>0.4</v>
      </c>
      <c r="X418" s="7">
        <v>128.18</v>
      </c>
      <c r="Y418" s="7"/>
      <c r="Z418" s="5">
        <f>ABS((X418/L418) - 1)</f>
        <v>0.3</v>
      </c>
      <c r="AA418" s="7"/>
      <c r="AB418" s="8"/>
      <c r="AC418" s="6">
        <f>ABS((AA418/L418) - 1)</f>
        <v>1</v>
      </c>
      <c r="AD418">
        <v>896</v>
      </c>
      <c r="AE418" t="s">
        <v>1010</v>
      </c>
      <c r="AF418">
        <v>85</v>
      </c>
      <c r="AG418" t="s">
        <v>138</v>
      </c>
    </row>
    <row r="419" spans="1:33" customHeight="1" ht="30">
      <c r="A419" s="9" t="s">
        <v>1013</v>
      </c>
      <c r="B419" s="9" t="s">
        <v>1014</v>
      </c>
      <c r="C419" s="9" t="s">
        <v>36</v>
      </c>
      <c r="D419" s="9" t="s">
        <v>47</v>
      </c>
      <c r="E419" s="9"/>
      <c r="F419" s="9"/>
      <c r="G419" s="9"/>
      <c r="H419" s="9" t="s">
        <v>38</v>
      </c>
      <c r="I419" s="10">
        <v>1</v>
      </c>
      <c r="J419" s="9" t="s">
        <v>39</v>
      </c>
      <c r="K419" s="12">
        <v>761.88</v>
      </c>
      <c r="L419" s="12">
        <f>K419*1.16</f>
        <v>883.7808</v>
      </c>
      <c r="M419" s="12">
        <f>I419*K419</f>
        <v>761.88</v>
      </c>
      <c r="N419" s="12">
        <f>I419*L419</f>
        <v>883.7808</v>
      </c>
      <c r="O419" s="12">
        <v>1414.05</v>
      </c>
      <c r="P419" s="12"/>
      <c r="Q419" s="11">
        <f>ABS((O419/L419) - 1)</f>
        <v>0.60000081468165</v>
      </c>
      <c r="R419" s="12">
        <v>1325.67</v>
      </c>
      <c r="S419" s="12"/>
      <c r="T419" s="11">
        <f>ABS((R419/L419) - 1)</f>
        <v>0.49999864219725</v>
      </c>
      <c r="U419" s="12">
        <v>1237.29</v>
      </c>
      <c r="V419" s="12"/>
      <c r="W419" s="11">
        <f>ABS((U419/L419) - 1)</f>
        <v>0.39999646971285</v>
      </c>
      <c r="X419" s="12">
        <v>1148.92</v>
      </c>
      <c r="Y419" s="12"/>
      <c r="Z419" s="11">
        <f>ABS((X419/L419) - 1)</f>
        <v>0.30000561225136</v>
      </c>
      <c r="AA419" s="12"/>
      <c r="AB419" s="8"/>
      <c r="AC419" s="6">
        <f>ABS((AA419/L419) - 1)</f>
        <v>1</v>
      </c>
      <c r="AD419">
        <v>502</v>
      </c>
      <c r="AE419" t="s">
        <v>1015</v>
      </c>
      <c r="AF419">
        <v>761.88</v>
      </c>
      <c r="AG419" t="s">
        <v>138</v>
      </c>
    </row>
    <row r="420" spans="1:33" customHeight="1" ht="30">
      <c r="A420" s="3" t="s">
        <v>1016</v>
      </c>
      <c r="B420" s="3" t="s">
        <v>1017</v>
      </c>
      <c r="C420" s="3" t="s">
        <v>36</v>
      </c>
      <c r="D420" s="3" t="s">
        <v>538</v>
      </c>
      <c r="E420" s="3"/>
      <c r="F420" s="3"/>
      <c r="G420" s="3"/>
      <c r="H420" s="3" t="s">
        <v>38</v>
      </c>
      <c r="I420" s="4">
        <v>2</v>
      </c>
      <c r="J420" s="3" t="s">
        <v>39</v>
      </c>
      <c r="K420" s="7">
        <v>524</v>
      </c>
      <c r="L420" s="7">
        <f>K420*1.16</f>
        <v>607.84</v>
      </c>
      <c r="M420" s="7">
        <f>I420*K420</f>
        <v>1048</v>
      </c>
      <c r="N420" s="7">
        <f>I420*L420</f>
        <v>1215.68</v>
      </c>
      <c r="O420" s="7">
        <v>972.54</v>
      </c>
      <c r="P420" s="7"/>
      <c r="Q420" s="5">
        <f>ABS((O420/L420) - 1)</f>
        <v>0.59999341932087</v>
      </c>
      <c r="R420" s="7">
        <v>911.76</v>
      </c>
      <c r="S420" s="7"/>
      <c r="T420" s="5">
        <f>ABS((R420/L420) - 1)</f>
        <v>0.5</v>
      </c>
      <c r="U420" s="7">
        <v>850.98</v>
      </c>
      <c r="V420" s="7"/>
      <c r="W420" s="5">
        <f>ABS((U420/L420) - 1)</f>
        <v>0.40000658067913</v>
      </c>
      <c r="X420" s="7">
        <v>790.19</v>
      </c>
      <c r="Y420" s="7"/>
      <c r="Z420" s="5">
        <f>ABS((X420/L420) - 1)</f>
        <v>0.29999670966044</v>
      </c>
      <c r="AA420" s="7"/>
      <c r="AB420" s="8"/>
      <c r="AC420" s="6">
        <f>ABS((AA420/L420) - 1)</f>
        <v>1</v>
      </c>
      <c r="AD420">
        <v>903</v>
      </c>
      <c r="AE420" t="s">
        <v>1018</v>
      </c>
      <c r="AF420">
        <v>524</v>
      </c>
      <c r="AG420" t="s">
        <v>138</v>
      </c>
    </row>
    <row r="421" spans="1:33" customHeight="1" ht="30">
      <c r="A421" s="9" t="s">
        <v>1019</v>
      </c>
      <c r="B421" s="9" t="s">
        <v>1020</v>
      </c>
      <c r="C421" s="9" t="s">
        <v>36</v>
      </c>
      <c r="D421" s="9" t="s">
        <v>79</v>
      </c>
      <c r="E421" s="9"/>
      <c r="F421" s="9"/>
      <c r="G421" s="9"/>
      <c r="H421" s="9" t="s">
        <v>38</v>
      </c>
      <c r="I421" s="10">
        <v>1</v>
      </c>
      <c r="J421" s="9" t="s">
        <v>39</v>
      </c>
      <c r="K421" s="12">
        <v>296</v>
      </c>
      <c r="L421" s="12">
        <f>K421*1.16</f>
        <v>343.36</v>
      </c>
      <c r="M421" s="12">
        <f>I421*K421</f>
        <v>296</v>
      </c>
      <c r="N421" s="12">
        <f>I421*L421</f>
        <v>343.36</v>
      </c>
      <c r="O421" s="12">
        <v>549.38</v>
      </c>
      <c r="P421" s="12"/>
      <c r="Q421" s="11">
        <f>ABS((O421/L421) - 1)</f>
        <v>0.60001164958062</v>
      </c>
      <c r="R421" s="12">
        <v>515.04</v>
      </c>
      <c r="S421" s="12"/>
      <c r="T421" s="11">
        <f>ABS((R421/L421) - 1)</f>
        <v>0.5</v>
      </c>
      <c r="U421" s="12">
        <v>480.7</v>
      </c>
      <c r="V421" s="12"/>
      <c r="W421" s="11">
        <f>ABS((U421/L421) - 1)</f>
        <v>0.39998835041939</v>
      </c>
      <c r="X421" s="12">
        <v>446.37</v>
      </c>
      <c r="Y421" s="12"/>
      <c r="Z421" s="11">
        <f>ABS((X421/L421) - 1)</f>
        <v>0.30000582479031</v>
      </c>
      <c r="AA421" s="12"/>
      <c r="AB421" s="8"/>
      <c r="AC421" s="6">
        <f>ABS((AA421/L421) - 1)</f>
        <v>1</v>
      </c>
      <c r="AD421">
        <v>903</v>
      </c>
      <c r="AE421" t="s">
        <v>1018</v>
      </c>
      <c r="AF421">
        <v>296</v>
      </c>
      <c r="AG421" t="s">
        <v>138</v>
      </c>
    </row>
    <row r="422" spans="1:33" customHeight="1" ht="30">
      <c r="A422" s="3" t="s">
        <v>1021</v>
      </c>
      <c r="B422" s="3" t="s">
        <v>1022</v>
      </c>
      <c r="C422" s="3" t="s">
        <v>36</v>
      </c>
      <c r="D422" s="3" t="s">
        <v>79</v>
      </c>
      <c r="E422" s="3" t="s">
        <v>1023</v>
      </c>
      <c r="F422" s="3" t="s">
        <v>1024</v>
      </c>
      <c r="G422" s="3" t="s">
        <v>1025</v>
      </c>
      <c r="H422" s="3" t="s">
        <v>38</v>
      </c>
      <c r="I422" s="4">
        <v>1</v>
      </c>
      <c r="J422" s="3" t="s">
        <v>1026</v>
      </c>
      <c r="K422" s="7">
        <v>33.75</v>
      </c>
      <c r="L422" s="7">
        <f>K422*1.16</f>
        <v>39.15</v>
      </c>
      <c r="M422" s="7">
        <f>I422*K422</f>
        <v>33.75</v>
      </c>
      <c r="N422" s="7">
        <f>I422*L422</f>
        <v>39.15</v>
      </c>
      <c r="O422" s="7">
        <v>62.64</v>
      </c>
      <c r="P422" s="7"/>
      <c r="Q422" s="5">
        <f>ABS((O422/L422) - 1)</f>
        <v>0.6</v>
      </c>
      <c r="R422" s="7">
        <v>58.73</v>
      </c>
      <c r="S422" s="7"/>
      <c r="T422" s="5">
        <f>ABS((R422/L422) - 1)</f>
        <v>0.50012771392082</v>
      </c>
      <c r="U422" s="7">
        <v>54.81</v>
      </c>
      <c r="V422" s="7"/>
      <c r="W422" s="5">
        <f>ABS((U422/L422) - 1)</f>
        <v>0.4</v>
      </c>
      <c r="X422" s="7">
        <v>50.9</v>
      </c>
      <c r="Y422" s="7"/>
      <c r="Z422" s="5">
        <f>ABS((X422/L422) - 1)</f>
        <v>0.30012771392082</v>
      </c>
      <c r="AA422" s="7"/>
      <c r="AB422" s="8"/>
      <c r="AC422" s="6">
        <f>ABS((AA422/L422) - 1)</f>
        <v>1</v>
      </c>
      <c r="AD422">
        <v>1836</v>
      </c>
      <c r="AE422" t="s">
        <v>1027</v>
      </c>
      <c r="AF422">
        <v>33.75</v>
      </c>
      <c r="AG422" t="s">
        <v>138</v>
      </c>
    </row>
    <row r="423" spans="1:33" customHeight="1" ht="30">
      <c r="A423" s="9" t="s">
        <v>1028</v>
      </c>
      <c r="B423" s="9" t="s">
        <v>1029</v>
      </c>
      <c r="C423" s="9" t="s">
        <v>36</v>
      </c>
      <c r="D423" s="9" t="s">
        <v>59</v>
      </c>
      <c r="E423" s="9"/>
      <c r="F423" s="9"/>
      <c r="G423" s="9"/>
      <c r="H423" s="9" t="s">
        <v>38</v>
      </c>
      <c r="I423" s="10">
        <v>2</v>
      </c>
      <c r="J423" s="9" t="s">
        <v>39</v>
      </c>
      <c r="K423" s="12">
        <v>2602</v>
      </c>
      <c r="L423" s="12">
        <f>K423*1.16</f>
        <v>3018.32</v>
      </c>
      <c r="M423" s="12">
        <f>I423*K423</f>
        <v>5204</v>
      </c>
      <c r="N423" s="12">
        <f>I423*L423</f>
        <v>6036.64</v>
      </c>
      <c r="O423" s="12">
        <v>4829.31</v>
      </c>
      <c r="P423" s="12"/>
      <c r="Q423" s="11">
        <f>ABS((O423/L423) - 1)</f>
        <v>0.59999933737973</v>
      </c>
      <c r="R423" s="12">
        <v>4527.48</v>
      </c>
      <c r="S423" s="12"/>
      <c r="T423" s="11">
        <f>ABS((R423/L423) - 1)</f>
        <v>0.5</v>
      </c>
      <c r="U423" s="12">
        <v>4225.65</v>
      </c>
      <c r="V423" s="12"/>
      <c r="W423" s="11">
        <f>ABS((U423/L423) - 1)</f>
        <v>0.40000066262027</v>
      </c>
      <c r="X423" s="12">
        <v>3923.82</v>
      </c>
      <c r="Y423" s="12"/>
      <c r="Z423" s="11">
        <f>ABS((X423/L423) - 1)</f>
        <v>0.30000132524053</v>
      </c>
      <c r="AA423" s="12"/>
      <c r="AB423" s="8"/>
      <c r="AC423" s="6">
        <f>ABS((AA423/L423) - 1)</f>
        <v>1</v>
      </c>
      <c r="AD423">
        <v>909</v>
      </c>
      <c r="AE423" t="s">
        <v>1030</v>
      </c>
      <c r="AF423">
        <v>2602</v>
      </c>
      <c r="AG423" t="s">
        <v>138</v>
      </c>
    </row>
    <row r="424" spans="1:33" customHeight="1" ht="30">
      <c r="A424" s="3" t="s">
        <v>1031</v>
      </c>
      <c r="B424" s="3" t="s">
        <v>1032</v>
      </c>
      <c r="C424" s="3" t="s">
        <v>36</v>
      </c>
      <c r="D424" s="3" t="s">
        <v>100</v>
      </c>
      <c r="E424" s="3"/>
      <c r="F424" s="3"/>
      <c r="G424" s="3"/>
      <c r="H424" s="3" t="s">
        <v>38</v>
      </c>
      <c r="I424" s="4">
        <v>1</v>
      </c>
      <c r="J424" s="3" t="s">
        <v>39</v>
      </c>
      <c r="K424" s="7">
        <v>370</v>
      </c>
      <c r="L424" s="7">
        <f>K424*1.16</f>
        <v>429.2</v>
      </c>
      <c r="M424" s="7">
        <f>I424*K424</f>
        <v>370</v>
      </c>
      <c r="N424" s="7">
        <f>I424*L424</f>
        <v>429.2</v>
      </c>
      <c r="O424" s="7">
        <v>686.72</v>
      </c>
      <c r="P424" s="7"/>
      <c r="Q424" s="5">
        <f>ABS((O424/L424) - 1)</f>
        <v>0.6</v>
      </c>
      <c r="R424" s="7">
        <v>643.8</v>
      </c>
      <c r="S424" s="7"/>
      <c r="T424" s="5">
        <f>ABS((R424/L424) - 1)</f>
        <v>0.5</v>
      </c>
      <c r="U424" s="7">
        <v>600.88</v>
      </c>
      <c r="V424" s="7"/>
      <c r="W424" s="5">
        <f>ABS((U424/L424) - 1)</f>
        <v>0.4</v>
      </c>
      <c r="X424" s="7">
        <v>557.96</v>
      </c>
      <c r="Y424" s="7"/>
      <c r="Z424" s="5">
        <f>ABS((X424/L424) - 1)</f>
        <v>0.3</v>
      </c>
      <c r="AA424" s="7"/>
      <c r="AB424" s="8"/>
      <c r="AC424" s="6">
        <f>ABS((AA424/L424) - 1)</f>
        <v>1</v>
      </c>
      <c r="AD424">
        <v>910</v>
      </c>
      <c r="AE424" t="s">
        <v>1033</v>
      </c>
      <c r="AF424">
        <v>370</v>
      </c>
      <c r="AG424" t="s">
        <v>138</v>
      </c>
    </row>
    <row r="425" spans="1:33" customHeight="1" ht="30">
      <c r="A425" s="9" t="s">
        <v>1034</v>
      </c>
      <c r="B425" s="9" t="s">
        <v>1035</v>
      </c>
      <c r="C425" s="9" t="s">
        <v>36</v>
      </c>
      <c r="D425" s="9" t="s">
        <v>59</v>
      </c>
      <c r="E425" s="9"/>
      <c r="F425" s="9"/>
      <c r="G425" s="9"/>
      <c r="H425" s="9" t="s">
        <v>38</v>
      </c>
      <c r="I425" s="10">
        <v>1</v>
      </c>
      <c r="J425" s="9" t="s">
        <v>39</v>
      </c>
      <c r="K425" s="12">
        <v>666</v>
      </c>
      <c r="L425" s="12">
        <f>K425*1.16</f>
        <v>772.56</v>
      </c>
      <c r="M425" s="12">
        <f>I425*K425</f>
        <v>666</v>
      </c>
      <c r="N425" s="12">
        <f>I425*L425</f>
        <v>772.56</v>
      </c>
      <c r="O425" s="12">
        <v>1236.1</v>
      </c>
      <c r="P425" s="12"/>
      <c r="Q425" s="11">
        <f>ABS((O425/L425) - 1)</f>
        <v>0.60000517759138</v>
      </c>
      <c r="R425" s="12">
        <v>1158.84</v>
      </c>
      <c r="S425" s="12"/>
      <c r="T425" s="11">
        <f>ABS((R425/L425) - 1)</f>
        <v>0.5</v>
      </c>
      <c r="U425" s="12">
        <v>1081.58</v>
      </c>
      <c r="V425" s="12"/>
      <c r="W425" s="11">
        <f>ABS((U425/L425) - 1)</f>
        <v>0.39999482240862</v>
      </c>
      <c r="X425" s="12">
        <v>1004.33</v>
      </c>
      <c r="Y425" s="12"/>
      <c r="Z425" s="11">
        <f>ABS((X425/L425) - 1)</f>
        <v>0.30000258879569</v>
      </c>
      <c r="AA425" s="12"/>
      <c r="AB425" s="8"/>
      <c r="AC425" s="6">
        <f>ABS((AA425/L425) - 1)</f>
        <v>1</v>
      </c>
      <c r="AD425">
        <v>917</v>
      </c>
      <c r="AE425" t="s">
        <v>1036</v>
      </c>
      <c r="AF425">
        <v>666</v>
      </c>
      <c r="AG425" t="s">
        <v>138</v>
      </c>
    </row>
    <row r="426" spans="1:33" customHeight="1" ht="30">
      <c r="A426" s="3" t="s">
        <v>1037</v>
      </c>
      <c r="B426" s="3" t="s">
        <v>1038</v>
      </c>
      <c r="C426" s="3" t="s">
        <v>36</v>
      </c>
      <c r="D426" s="3" t="s">
        <v>186</v>
      </c>
      <c r="E426" s="3"/>
      <c r="F426" s="3"/>
      <c r="G426" s="3"/>
      <c r="H426" s="3" t="s">
        <v>38</v>
      </c>
      <c r="I426" s="4">
        <v>1</v>
      </c>
      <c r="J426" s="3" t="s">
        <v>39</v>
      </c>
      <c r="K426" s="7">
        <v>94</v>
      </c>
      <c r="L426" s="7">
        <f>K426*1.16</f>
        <v>109.04</v>
      </c>
      <c r="M426" s="7">
        <f>I426*K426</f>
        <v>94</v>
      </c>
      <c r="N426" s="7">
        <f>I426*L426</f>
        <v>109.04</v>
      </c>
      <c r="O426" s="7">
        <v>174.46</v>
      </c>
      <c r="P426" s="7"/>
      <c r="Q426" s="5">
        <f>ABS((O426/L426) - 1)</f>
        <v>0.59996331621423</v>
      </c>
      <c r="R426" s="7">
        <v>163.56</v>
      </c>
      <c r="S426" s="7"/>
      <c r="T426" s="5">
        <f>ABS((R426/L426) - 1)</f>
        <v>0.5</v>
      </c>
      <c r="U426" s="7">
        <v>152.66</v>
      </c>
      <c r="V426" s="7"/>
      <c r="W426" s="5">
        <f>ABS((U426/L426) - 1)</f>
        <v>0.40003668378577</v>
      </c>
      <c r="X426" s="7">
        <v>141.75</v>
      </c>
      <c r="Y426" s="7"/>
      <c r="Z426" s="5">
        <f>ABS((X426/L426) - 1)</f>
        <v>0.29998165810712</v>
      </c>
      <c r="AA426" s="7"/>
      <c r="AB426" s="8"/>
      <c r="AC426" s="6">
        <f>ABS((AA426/L426) - 1)</f>
        <v>1</v>
      </c>
      <c r="AD426">
        <v>929</v>
      </c>
      <c r="AE426" t="s">
        <v>1039</v>
      </c>
      <c r="AF426">
        <v>94</v>
      </c>
      <c r="AG426" t="s">
        <v>138</v>
      </c>
    </row>
    <row r="427" spans="1:33" customHeight="1" ht="30">
      <c r="A427" s="9" t="s">
        <v>1040</v>
      </c>
      <c r="B427" s="9" t="s">
        <v>1041</v>
      </c>
      <c r="C427" s="9" t="s">
        <v>36</v>
      </c>
      <c r="D427" s="9" t="s">
        <v>672</v>
      </c>
      <c r="E427" s="9"/>
      <c r="F427" s="9"/>
      <c r="G427" s="9"/>
      <c r="H427" s="9" t="s">
        <v>38</v>
      </c>
      <c r="I427" s="10">
        <v>1</v>
      </c>
      <c r="J427" s="9" t="s">
        <v>39</v>
      </c>
      <c r="K427" s="12">
        <v>1984</v>
      </c>
      <c r="L427" s="12">
        <f>K427*1.16</f>
        <v>2301.44</v>
      </c>
      <c r="M427" s="12">
        <f>I427*K427</f>
        <v>1984</v>
      </c>
      <c r="N427" s="12">
        <f>I427*L427</f>
        <v>2301.44</v>
      </c>
      <c r="O427" s="12">
        <v>3682.3</v>
      </c>
      <c r="P427" s="12"/>
      <c r="Q427" s="11">
        <f>ABS((O427/L427) - 1)</f>
        <v>0.59999826195773</v>
      </c>
      <c r="R427" s="12">
        <v>3452.16</v>
      </c>
      <c r="S427" s="12"/>
      <c r="T427" s="11">
        <f>ABS((R427/L427) - 1)</f>
        <v>0.5</v>
      </c>
      <c r="U427" s="12">
        <v>3222.02</v>
      </c>
      <c r="V427" s="12"/>
      <c r="W427" s="11">
        <f>ABS((U427/L427) - 1)</f>
        <v>0.40000173804227</v>
      </c>
      <c r="X427" s="12">
        <v>2991.87</v>
      </c>
      <c r="Y427" s="12"/>
      <c r="Z427" s="11">
        <f>ABS((X427/L427) - 1)</f>
        <v>0.29999913097887</v>
      </c>
      <c r="AA427" s="12"/>
      <c r="AB427" s="8"/>
      <c r="AC427" s="6">
        <f>ABS((AA427/L427) - 1)</f>
        <v>1</v>
      </c>
      <c r="AD427">
        <v>929</v>
      </c>
      <c r="AE427" t="s">
        <v>1039</v>
      </c>
      <c r="AF427">
        <v>1984</v>
      </c>
      <c r="AG427" t="s">
        <v>138</v>
      </c>
    </row>
    <row r="428" spans="1:33" customHeight="1" ht="30">
      <c r="A428" s="3" t="s">
        <v>1042</v>
      </c>
      <c r="B428" s="3" t="s">
        <v>1043</v>
      </c>
      <c r="C428" s="3" t="s">
        <v>36</v>
      </c>
      <c r="D428" s="3" t="s">
        <v>59</v>
      </c>
      <c r="E428" s="3"/>
      <c r="F428" s="3"/>
      <c r="G428" s="3"/>
      <c r="H428" s="3" t="s">
        <v>38</v>
      </c>
      <c r="I428" s="4">
        <v>1</v>
      </c>
      <c r="J428" s="3" t="s">
        <v>39</v>
      </c>
      <c r="K428" s="7">
        <v>626</v>
      </c>
      <c r="L428" s="7">
        <f>K428*1.16</f>
        <v>726.16</v>
      </c>
      <c r="M428" s="7">
        <f>I428*K428</f>
        <v>626</v>
      </c>
      <c r="N428" s="7">
        <f>I428*L428</f>
        <v>726.16</v>
      </c>
      <c r="O428" s="7">
        <v>1161.86</v>
      </c>
      <c r="P428" s="7"/>
      <c r="Q428" s="5">
        <f>ABS((O428/L428) - 1)</f>
        <v>0.60000550842789</v>
      </c>
      <c r="R428" s="7">
        <v>1089.24</v>
      </c>
      <c r="S428" s="7"/>
      <c r="T428" s="5">
        <f>ABS((R428/L428) - 1)</f>
        <v>0.5</v>
      </c>
      <c r="U428" s="7">
        <v>1016.62</v>
      </c>
      <c r="V428" s="7"/>
      <c r="W428" s="5">
        <f>ABS((U428/L428) - 1)</f>
        <v>0.39999449157211</v>
      </c>
      <c r="X428" s="7">
        <v>944.01</v>
      </c>
      <c r="Y428" s="7"/>
      <c r="Z428" s="5">
        <f>ABS((X428/L428) - 1)</f>
        <v>0.30000275421395</v>
      </c>
      <c r="AA428" s="7"/>
      <c r="AB428" s="8"/>
      <c r="AC428" s="6">
        <f>ABS((AA428/L428) - 1)</f>
        <v>1</v>
      </c>
      <c r="AD428">
        <v>929</v>
      </c>
      <c r="AE428" t="s">
        <v>1039</v>
      </c>
      <c r="AF428">
        <v>626</v>
      </c>
      <c r="AG428" t="s">
        <v>138</v>
      </c>
    </row>
    <row r="429" spans="1:33" customHeight="1" ht="30">
      <c r="A429" s="9" t="s">
        <v>1044</v>
      </c>
      <c r="B429" s="9" t="s">
        <v>1045</v>
      </c>
      <c r="C429" s="9" t="s">
        <v>36</v>
      </c>
      <c r="D429" s="9" t="s">
        <v>47</v>
      </c>
      <c r="E429" s="9"/>
      <c r="F429" s="9"/>
      <c r="G429" s="9"/>
      <c r="H429" s="9" t="s">
        <v>38</v>
      </c>
      <c r="I429" s="10">
        <v>1</v>
      </c>
      <c r="J429" s="9" t="s">
        <v>39</v>
      </c>
      <c r="K429" s="12">
        <v>562</v>
      </c>
      <c r="L429" s="12">
        <f>K429*1.16</f>
        <v>651.92</v>
      </c>
      <c r="M429" s="12">
        <f>I429*K429</f>
        <v>562</v>
      </c>
      <c r="N429" s="12">
        <f>I429*L429</f>
        <v>651.92</v>
      </c>
      <c r="O429" s="12">
        <v>1043.07</v>
      </c>
      <c r="P429" s="12"/>
      <c r="Q429" s="11">
        <f>ABS((O429/L429) - 1)</f>
        <v>0.59999693213891</v>
      </c>
      <c r="R429" s="12">
        <v>977.88</v>
      </c>
      <c r="S429" s="12"/>
      <c r="T429" s="11">
        <f>ABS((R429/L429) - 1)</f>
        <v>0.5</v>
      </c>
      <c r="U429" s="12">
        <v>912.69</v>
      </c>
      <c r="V429" s="12"/>
      <c r="W429" s="11">
        <f>ABS((U429/L429) - 1)</f>
        <v>0.40000306786109</v>
      </c>
      <c r="X429" s="12">
        <v>847.5</v>
      </c>
      <c r="Y429" s="12"/>
      <c r="Z429" s="11">
        <f>ABS((X429/L429) - 1)</f>
        <v>0.30000613572217</v>
      </c>
      <c r="AA429" s="12"/>
      <c r="AB429" s="8"/>
      <c r="AC429" s="6">
        <f>ABS((AA429/L429) - 1)</f>
        <v>1</v>
      </c>
      <c r="AD429">
        <v>929</v>
      </c>
      <c r="AE429" t="s">
        <v>1039</v>
      </c>
      <c r="AF429">
        <v>562</v>
      </c>
      <c r="AG429" t="s">
        <v>138</v>
      </c>
    </row>
    <row r="430" spans="1:33" customHeight="1" ht="30">
      <c r="A430" s="3" t="s">
        <v>1046</v>
      </c>
      <c r="B430" s="3" t="s">
        <v>1047</v>
      </c>
      <c r="C430" s="3" t="s">
        <v>36</v>
      </c>
      <c r="D430" s="3" t="s">
        <v>413</v>
      </c>
      <c r="E430" s="3"/>
      <c r="F430" s="3"/>
      <c r="G430" s="3"/>
      <c r="H430" s="3" t="s">
        <v>38</v>
      </c>
      <c r="I430" s="4">
        <v>1</v>
      </c>
      <c r="J430" s="3" t="s">
        <v>39</v>
      </c>
      <c r="K430" s="7">
        <v>102</v>
      </c>
      <c r="L430" s="7">
        <f>K430*1.16</f>
        <v>118.32</v>
      </c>
      <c r="M430" s="7">
        <f>I430*K430</f>
        <v>102</v>
      </c>
      <c r="N430" s="7">
        <f>I430*L430</f>
        <v>118.32</v>
      </c>
      <c r="O430" s="7">
        <v>189.31</v>
      </c>
      <c r="P430" s="7"/>
      <c r="Q430" s="5">
        <f>ABS((O430/L430) - 1)</f>
        <v>0.59998309668695</v>
      </c>
      <c r="R430" s="7">
        <v>177.48</v>
      </c>
      <c r="S430" s="7"/>
      <c r="T430" s="5">
        <f>ABS((R430/L430) - 1)</f>
        <v>0.5</v>
      </c>
      <c r="U430" s="7">
        <v>165.65</v>
      </c>
      <c r="V430" s="7"/>
      <c r="W430" s="5">
        <f>ABS((U430/L430) - 1)</f>
        <v>0.40001690331305</v>
      </c>
      <c r="X430" s="7">
        <v>153.82</v>
      </c>
      <c r="Y430" s="7"/>
      <c r="Z430" s="5">
        <f>ABS((X430/L430) - 1)</f>
        <v>0.3000338066261</v>
      </c>
      <c r="AA430" s="7"/>
      <c r="AB430" s="8"/>
      <c r="AC430" s="6">
        <f>ABS((AA430/L430) - 1)</f>
        <v>1</v>
      </c>
      <c r="AD430">
        <v>936</v>
      </c>
      <c r="AE430" t="s">
        <v>1048</v>
      </c>
      <c r="AF430">
        <v>102</v>
      </c>
      <c r="AG430" t="s">
        <v>138</v>
      </c>
    </row>
    <row r="431" spans="1:33" customHeight="1" ht="30">
      <c r="A431" s="9" t="s">
        <v>1049</v>
      </c>
      <c r="B431" s="9" t="s">
        <v>1050</v>
      </c>
      <c r="C431" s="9" t="s">
        <v>36</v>
      </c>
      <c r="D431" s="9" t="s">
        <v>44</v>
      </c>
      <c r="E431" s="9"/>
      <c r="F431" s="9"/>
      <c r="G431" s="9"/>
      <c r="H431" s="9" t="s">
        <v>38</v>
      </c>
      <c r="I431" s="10">
        <v>1</v>
      </c>
      <c r="J431" s="9" t="s">
        <v>39</v>
      </c>
      <c r="K431" s="12">
        <v>1403</v>
      </c>
      <c r="L431" s="12">
        <f>K431*1.16</f>
        <v>1627.48</v>
      </c>
      <c r="M431" s="12">
        <f>I431*K431</f>
        <v>1403</v>
      </c>
      <c r="N431" s="12">
        <f>I431*L431</f>
        <v>1627.48</v>
      </c>
      <c r="O431" s="12">
        <v>2603.97</v>
      </c>
      <c r="P431" s="12"/>
      <c r="Q431" s="11">
        <f>ABS((O431/L431) - 1)</f>
        <v>0.60000122889375</v>
      </c>
      <c r="R431" s="12">
        <v>2441.22</v>
      </c>
      <c r="S431" s="12"/>
      <c r="T431" s="11">
        <f>ABS((R431/L431) - 1)</f>
        <v>0.5</v>
      </c>
      <c r="U431" s="12">
        <v>2278.47</v>
      </c>
      <c r="V431" s="12"/>
      <c r="W431" s="11">
        <f>ABS((U431/L431) - 1)</f>
        <v>0.39999877110625</v>
      </c>
      <c r="X431" s="12">
        <v>2115.72</v>
      </c>
      <c r="Y431" s="12"/>
      <c r="Z431" s="11">
        <f>ABS((X431/L431) - 1)</f>
        <v>0.2999975422125</v>
      </c>
      <c r="AA431" s="12"/>
      <c r="AB431" s="8"/>
      <c r="AC431" s="6">
        <f>ABS((AA431/L431) - 1)</f>
        <v>1</v>
      </c>
      <c r="AD431">
        <v>841</v>
      </c>
      <c r="AE431" t="s">
        <v>580</v>
      </c>
      <c r="AF431">
        <v>1403</v>
      </c>
      <c r="AG431" t="s">
        <v>138</v>
      </c>
    </row>
    <row r="432" spans="1:33" customHeight="1" ht="30">
      <c r="A432" s="3" t="s">
        <v>1051</v>
      </c>
      <c r="B432" s="3" t="s">
        <v>1052</v>
      </c>
      <c r="C432" s="3" t="s">
        <v>36</v>
      </c>
      <c r="D432" s="3" t="s">
        <v>59</v>
      </c>
      <c r="E432" s="3"/>
      <c r="F432" s="3"/>
      <c r="G432" s="3"/>
      <c r="H432" s="3" t="s">
        <v>38</v>
      </c>
      <c r="I432" s="4">
        <v>1</v>
      </c>
      <c r="J432" s="3" t="s">
        <v>39</v>
      </c>
      <c r="K432" s="7">
        <v>680</v>
      </c>
      <c r="L432" s="7">
        <f>K432*1.16</f>
        <v>788.8</v>
      </c>
      <c r="M432" s="7">
        <f>I432*K432</f>
        <v>680</v>
      </c>
      <c r="N432" s="7">
        <f>I432*L432</f>
        <v>788.8</v>
      </c>
      <c r="O432" s="7">
        <v>1262.08</v>
      </c>
      <c r="P432" s="7"/>
      <c r="Q432" s="5">
        <f>ABS((O432/L432) - 1)</f>
        <v>0.6</v>
      </c>
      <c r="R432" s="7">
        <v>1183.2</v>
      </c>
      <c r="S432" s="7"/>
      <c r="T432" s="5">
        <f>ABS((R432/L432) - 1)</f>
        <v>0.5</v>
      </c>
      <c r="U432" s="7">
        <v>1104.32</v>
      </c>
      <c r="V432" s="7"/>
      <c r="W432" s="5">
        <f>ABS((U432/L432) - 1)</f>
        <v>0.4</v>
      </c>
      <c r="X432" s="7">
        <v>1025.44</v>
      </c>
      <c r="Y432" s="7"/>
      <c r="Z432" s="5">
        <f>ABS((X432/L432) - 1)</f>
        <v>0.3</v>
      </c>
      <c r="AA432" s="7"/>
      <c r="AB432" s="8"/>
      <c r="AC432" s="6">
        <f>ABS((AA432/L432) - 1)</f>
        <v>1</v>
      </c>
      <c r="AD432">
        <v>938</v>
      </c>
      <c r="AE432" t="s">
        <v>1053</v>
      </c>
      <c r="AF432">
        <v>680</v>
      </c>
      <c r="AG432" t="s">
        <v>138</v>
      </c>
    </row>
    <row r="433" spans="1:33" customHeight="1" ht="30">
      <c r="A433" s="9" t="s">
        <v>1054</v>
      </c>
      <c r="B433" s="9" t="s">
        <v>1055</v>
      </c>
      <c r="C433" s="9" t="s">
        <v>36</v>
      </c>
      <c r="D433" s="9" t="s">
        <v>100</v>
      </c>
      <c r="E433" s="9"/>
      <c r="F433" s="9"/>
      <c r="G433" s="9"/>
      <c r="H433" s="9" t="s">
        <v>38</v>
      </c>
      <c r="I433" s="10">
        <v>1</v>
      </c>
      <c r="J433" s="9" t="s">
        <v>39</v>
      </c>
      <c r="K433" s="12">
        <v>452</v>
      </c>
      <c r="L433" s="12">
        <f>K433*1.16</f>
        <v>524.32</v>
      </c>
      <c r="M433" s="12">
        <f>I433*K433</f>
        <v>452</v>
      </c>
      <c r="N433" s="12">
        <f>I433*L433</f>
        <v>524.32</v>
      </c>
      <c r="O433" s="12">
        <v>838.91</v>
      </c>
      <c r="P433" s="12"/>
      <c r="Q433" s="11">
        <f>ABS((O433/L433) - 1)</f>
        <v>0.59999618553555</v>
      </c>
      <c r="R433" s="12">
        <v>786.48</v>
      </c>
      <c r="S433" s="12"/>
      <c r="T433" s="11">
        <f>ABS((R433/L433) - 1)</f>
        <v>0.5</v>
      </c>
      <c r="U433" s="12">
        <v>734.05</v>
      </c>
      <c r="V433" s="12"/>
      <c r="W433" s="11">
        <f>ABS((U433/L433) - 1)</f>
        <v>0.40000381446445</v>
      </c>
      <c r="X433" s="12">
        <v>681.62</v>
      </c>
      <c r="Y433" s="12"/>
      <c r="Z433" s="11">
        <f>ABS((X433/L433) - 1)</f>
        <v>0.3000076289289</v>
      </c>
      <c r="AA433" s="12"/>
      <c r="AB433" s="8"/>
      <c r="AC433" s="6">
        <f>ABS((AA433/L433) - 1)</f>
        <v>1</v>
      </c>
      <c r="AD433">
        <v>938</v>
      </c>
      <c r="AE433" t="s">
        <v>1053</v>
      </c>
      <c r="AF433">
        <v>452</v>
      </c>
      <c r="AG433" t="s">
        <v>138</v>
      </c>
    </row>
    <row r="434" spans="1:33" customHeight="1" ht="30">
      <c r="A434" s="3" t="s">
        <v>1056</v>
      </c>
      <c r="B434" s="3" t="s">
        <v>1057</v>
      </c>
      <c r="C434" s="3" t="s">
        <v>36</v>
      </c>
      <c r="D434" s="3" t="s">
        <v>136</v>
      </c>
      <c r="E434" s="3"/>
      <c r="F434" s="3"/>
      <c r="G434" s="3"/>
      <c r="H434" s="3" t="s">
        <v>38</v>
      </c>
      <c r="I434" s="4">
        <v>2</v>
      </c>
      <c r="J434" s="3" t="s">
        <v>39</v>
      </c>
      <c r="K434" s="7">
        <v>748.38</v>
      </c>
      <c r="L434" s="7">
        <f>K434*1.16</f>
        <v>868.1208</v>
      </c>
      <c r="M434" s="7">
        <f>I434*K434</f>
        <v>1496.76</v>
      </c>
      <c r="N434" s="7">
        <f>I434*L434</f>
        <v>1736.2416</v>
      </c>
      <c r="O434" s="7">
        <v>1388.99</v>
      </c>
      <c r="P434" s="7"/>
      <c r="Q434" s="5">
        <f>ABS((O434/L434) - 1)</f>
        <v>0.59999622172398</v>
      </c>
      <c r="R434" s="7">
        <v>1302.18</v>
      </c>
      <c r="S434" s="7"/>
      <c r="T434" s="5">
        <f>ABS((R434/L434) - 1)</f>
        <v>0.4999986177039</v>
      </c>
      <c r="U434" s="7">
        <v>1215.37</v>
      </c>
      <c r="V434" s="7"/>
      <c r="W434" s="5">
        <f>ABS((U434/L434) - 1)</f>
        <v>0.40000101368381</v>
      </c>
      <c r="X434" s="7">
        <v>1128.56</v>
      </c>
      <c r="Y434" s="7"/>
      <c r="Z434" s="5">
        <f>ABS((X434/L434) - 1)</f>
        <v>0.30000340966372</v>
      </c>
      <c r="AA434" s="7"/>
      <c r="AB434" s="8"/>
      <c r="AC434" s="6">
        <f>ABS((AA434/L434) - 1)</f>
        <v>1</v>
      </c>
      <c r="AD434">
        <v>880</v>
      </c>
      <c r="AE434" t="s">
        <v>1002</v>
      </c>
      <c r="AF434">
        <v>748.38</v>
      </c>
      <c r="AG434" t="s">
        <v>138</v>
      </c>
    </row>
    <row r="435" spans="1:33" customHeight="1" ht="30">
      <c r="A435" s="9" t="s">
        <v>1058</v>
      </c>
      <c r="B435" s="9" t="s">
        <v>1059</v>
      </c>
      <c r="C435" s="9" t="s">
        <v>36</v>
      </c>
      <c r="D435" s="9" t="s">
        <v>1060</v>
      </c>
      <c r="E435" s="9"/>
      <c r="F435" s="9"/>
      <c r="G435" s="9"/>
      <c r="H435" s="9" t="s">
        <v>38</v>
      </c>
      <c r="I435" s="10">
        <v>3</v>
      </c>
      <c r="J435" s="9" t="s">
        <v>39</v>
      </c>
      <c r="K435" s="12">
        <v>196</v>
      </c>
      <c r="L435" s="12">
        <f>K435*1.16</f>
        <v>227.36</v>
      </c>
      <c r="M435" s="12">
        <f>I435*K435</f>
        <v>588</v>
      </c>
      <c r="N435" s="12">
        <f>I435*L435</f>
        <v>682.08</v>
      </c>
      <c r="O435" s="12">
        <v>363.78</v>
      </c>
      <c r="P435" s="12"/>
      <c r="Q435" s="11">
        <f>ABS((O435/L435) - 1)</f>
        <v>0.60001759324419</v>
      </c>
      <c r="R435" s="12">
        <v>341.04</v>
      </c>
      <c r="S435" s="12"/>
      <c r="T435" s="11">
        <f>ABS((R435/L435) - 1)</f>
        <v>0.5</v>
      </c>
      <c r="U435" s="12">
        <v>318.3</v>
      </c>
      <c r="V435" s="12"/>
      <c r="W435" s="11">
        <f>ABS((U435/L435) - 1)</f>
        <v>0.39998240675581</v>
      </c>
      <c r="X435" s="12">
        <v>295.57</v>
      </c>
      <c r="Y435" s="12"/>
      <c r="Z435" s="11">
        <f>ABS((X435/L435) - 1)</f>
        <v>0.3000087966221</v>
      </c>
      <c r="AA435" s="12"/>
      <c r="AB435" s="8"/>
      <c r="AC435" s="6">
        <f>ABS((AA435/L435) - 1)</f>
        <v>1</v>
      </c>
      <c r="AD435">
        <v>910</v>
      </c>
      <c r="AE435" t="s">
        <v>1033</v>
      </c>
      <c r="AF435">
        <v>196</v>
      </c>
      <c r="AG435" t="s">
        <v>138</v>
      </c>
    </row>
    <row r="436" spans="1:33" customHeight="1" ht="30">
      <c r="A436" s="3" t="s">
        <v>1061</v>
      </c>
      <c r="B436" s="3" t="s">
        <v>1062</v>
      </c>
      <c r="C436" s="3" t="s">
        <v>36</v>
      </c>
      <c r="D436" s="3" t="s">
        <v>1060</v>
      </c>
      <c r="E436" s="3"/>
      <c r="F436" s="3"/>
      <c r="G436" s="3"/>
      <c r="H436" s="3" t="s">
        <v>38</v>
      </c>
      <c r="I436" s="4">
        <v>2</v>
      </c>
      <c r="J436" s="3" t="s">
        <v>39</v>
      </c>
      <c r="K436" s="7">
        <v>196</v>
      </c>
      <c r="L436" s="7">
        <f>K436*1.16</f>
        <v>227.36</v>
      </c>
      <c r="M436" s="7">
        <f>I436*K436</f>
        <v>392</v>
      </c>
      <c r="N436" s="7">
        <f>I436*L436</f>
        <v>454.72</v>
      </c>
      <c r="O436" s="7">
        <v>363.78</v>
      </c>
      <c r="P436" s="7"/>
      <c r="Q436" s="5">
        <f>ABS((O436/L436) - 1)</f>
        <v>0.60001759324419</v>
      </c>
      <c r="R436" s="7">
        <v>341.04</v>
      </c>
      <c r="S436" s="7"/>
      <c r="T436" s="5">
        <f>ABS((R436/L436) - 1)</f>
        <v>0.5</v>
      </c>
      <c r="U436" s="7">
        <v>318.3</v>
      </c>
      <c r="V436" s="7"/>
      <c r="W436" s="5">
        <f>ABS((U436/L436) - 1)</f>
        <v>0.39998240675581</v>
      </c>
      <c r="X436" s="7">
        <v>295.57</v>
      </c>
      <c r="Y436" s="7"/>
      <c r="Z436" s="5">
        <f>ABS((X436/L436) - 1)</f>
        <v>0.3000087966221</v>
      </c>
      <c r="AA436" s="7"/>
      <c r="AB436" s="8"/>
      <c r="AC436" s="6">
        <f>ABS((AA436/L436) - 1)</f>
        <v>1</v>
      </c>
      <c r="AD436">
        <v>910</v>
      </c>
      <c r="AE436" t="s">
        <v>1033</v>
      </c>
      <c r="AF436">
        <v>196</v>
      </c>
      <c r="AG436" t="s">
        <v>138</v>
      </c>
    </row>
    <row r="437" spans="1:33" customHeight="1" ht="30">
      <c r="A437" s="9" t="s">
        <v>1063</v>
      </c>
      <c r="B437" s="9" t="s">
        <v>1064</v>
      </c>
      <c r="C437" s="9" t="s">
        <v>36</v>
      </c>
      <c r="D437" s="9" t="s">
        <v>1065</v>
      </c>
      <c r="E437" s="9"/>
      <c r="F437" s="9"/>
      <c r="G437" s="9"/>
      <c r="H437" s="9" t="s">
        <v>38</v>
      </c>
      <c r="I437" s="10">
        <v>1</v>
      </c>
      <c r="J437" s="9" t="s">
        <v>39</v>
      </c>
      <c r="K437" s="12">
        <v>170</v>
      </c>
      <c r="L437" s="12">
        <f>K437*1.16</f>
        <v>197.2</v>
      </c>
      <c r="M437" s="12">
        <f>I437*K437</f>
        <v>170</v>
      </c>
      <c r="N437" s="12">
        <f>I437*L437</f>
        <v>197.2</v>
      </c>
      <c r="O437" s="12">
        <v>315.52</v>
      </c>
      <c r="P437" s="12"/>
      <c r="Q437" s="11">
        <f>ABS((O437/L437) - 1)</f>
        <v>0.6</v>
      </c>
      <c r="R437" s="12">
        <v>295.8</v>
      </c>
      <c r="S437" s="12"/>
      <c r="T437" s="11">
        <f>ABS((R437/L437) - 1)</f>
        <v>0.5</v>
      </c>
      <c r="U437" s="12">
        <v>276.08</v>
      </c>
      <c r="V437" s="12"/>
      <c r="W437" s="11">
        <f>ABS((U437/L437) - 1)</f>
        <v>0.4</v>
      </c>
      <c r="X437" s="12">
        <v>256.36</v>
      </c>
      <c r="Y437" s="12"/>
      <c r="Z437" s="11">
        <f>ABS((X437/L437) - 1)</f>
        <v>0.3</v>
      </c>
      <c r="AA437" s="12"/>
      <c r="AB437" s="8"/>
      <c r="AC437" s="6">
        <f>ABS((AA437/L437) - 1)</f>
        <v>1</v>
      </c>
      <c r="AD437">
        <v>938</v>
      </c>
      <c r="AE437" t="s">
        <v>1053</v>
      </c>
      <c r="AF437">
        <v>170</v>
      </c>
      <c r="AG437" t="s">
        <v>138</v>
      </c>
    </row>
    <row r="438" spans="1:33" customHeight="1" ht="30">
      <c r="A438" s="3" t="s">
        <v>1066</v>
      </c>
      <c r="B438" s="3" t="s">
        <v>1067</v>
      </c>
      <c r="C438" s="3" t="s">
        <v>36</v>
      </c>
      <c r="D438" s="3" t="s">
        <v>59</v>
      </c>
      <c r="E438" s="3"/>
      <c r="F438" s="3"/>
      <c r="G438" s="3"/>
      <c r="H438" s="3" t="s">
        <v>38</v>
      </c>
      <c r="I438" s="4">
        <v>2</v>
      </c>
      <c r="J438" s="3" t="s">
        <v>39</v>
      </c>
      <c r="K438" s="7">
        <v>209.38008638042</v>
      </c>
      <c r="L438" s="7">
        <f>K438*1.16</f>
        <v>242.88090020128</v>
      </c>
      <c r="M438" s="7">
        <f>I438*K438</f>
        <v>418.76017276084</v>
      </c>
      <c r="N438" s="7">
        <f>I438*L438</f>
        <v>485.76180040257</v>
      </c>
      <c r="O438" s="7">
        <v>388.61</v>
      </c>
      <c r="P438" s="7"/>
      <c r="Q438" s="5">
        <f>ABS((O438/L438) - 1)</f>
        <v>0.60000230433082</v>
      </c>
      <c r="R438" s="7">
        <v>364.32</v>
      </c>
      <c r="S438" s="7"/>
      <c r="T438" s="5">
        <f>ABS((R438/L438) - 1)</f>
        <v>0.4999944404771</v>
      </c>
      <c r="U438" s="7">
        <v>340.03</v>
      </c>
      <c r="V438" s="7"/>
      <c r="W438" s="5">
        <f>ABS((U438/L438) - 1)</f>
        <v>0.39998657662337</v>
      </c>
      <c r="X438" s="7">
        <v>315.75</v>
      </c>
      <c r="Y438" s="7"/>
      <c r="Z438" s="5">
        <f>ABS((X438/L438) - 1)</f>
        <v>0.30001988521257</v>
      </c>
      <c r="AA438" s="7"/>
      <c r="AB438" s="8"/>
      <c r="AC438" s="6">
        <f>ABS((AA438/L438) - 1)</f>
        <v>1</v>
      </c>
      <c r="AD438">
        <v>883</v>
      </c>
      <c r="AE438" t="s">
        <v>1068</v>
      </c>
      <c r="AF438">
        <v>209.38008638042</v>
      </c>
      <c r="AG438" t="s">
        <v>138</v>
      </c>
    </row>
    <row r="439" spans="1:33" customHeight="1" ht="30">
      <c r="A439" s="9" t="s">
        <v>1069</v>
      </c>
      <c r="B439" s="9" t="s">
        <v>1070</v>
      </c>
      <c r="C439" s="9" t="s">
        <v>36</v>
      </c>
      <c r="D439" s="9" t="s">
        <v>121</v>
      </c>
      <c r="E439" s="9"/>
      <c r="F439" s="9"/>
      <c r="G439" s="9"/>
      <c r="H439" s="9" t="s">
        <v>38</v>
      </c>
      <c r="I439" s="10">
        <v>1</v>
      </c>
      <c r="J439" s="9" t="s">
        <v>39</v>
      </c>
      <c r="K439" s="12">
        <v>523.84</v>
      </c>
      <c r="L439" s="12">
        <f>K439*1.16</f>
        <v>607.6544</v>
      </c>
      <c r="M439" s="12">
        <f>I439*K439</f>
        <v>523.84</v>
      </c>
      <c r="N439" s="12">
        <f>I439*L439</f>
        <v>607.6544</v>
      </c>
      <c r="O439" s="12">
        <v>972.25</v>
      </c>
      <c r="P439" s="12"/>
      <c r="Q439" s="11">
        <f>ABS((O439/L439) - 1)</f>
        <v>0.60000487118994</v>
      </c>
      <c r="R439" s="12">
        <v>911.48</v>
      </c>
      <c r="S439" s="12"/>
      <c r="T439" s="11">
        <f>ABS((R439/L439) - 1)</f>
        <v>0.49999736692436</v>
      </c>
      <c r="U439" s="12">
        <v>850.72</v>
      </c>
      <c r="V439" s="12"/>
      <c r="W439" s="11">
        <f>ABS((U439/L439) - 1)</f>
        <v>0.40000631938154</v>
      </c>
      <c r="X439" s="12">
        <v>789.95</v>
      </c>
      <c r="Y439" s="12"/>
      <c r="Z439" s="11">
        <f>ABS((X439/L439) - 1)</f>
        <v>0.29999881511596</v>
      </c>
      <c r="AA439" s="12"/>
      <c r="AB439" s="8"/>
      <c r="AC439" s="6">
        <f>ABS((AA439/L439) - 1)</f>
        <v>1</v>
      </c>
      <c r="AD439">
        <v>952</v>
      </c>
      <c r="AE439" t="s">
        <v>1071</v>
      </c>
      <c r="AF439">
        <v>523.84</v>
      </c>
      <c r="AG439" t="s">
        <v>138</v>
      </c>
    </row>
    <row r="440" spans="1:33" customHeight="1" ht="30">
      <c r="A440" s="3" t="s">
        <v>1072</v>
      </c>
      <c r="B440" s="3" t="s">
        <v>1073</v>
      </c>
      <c r="C440" s="3" t="s">
        <v>36</v>
      </c>
      <c r="D440" s="3" t="s">
        <v>186</v>
      </c>
      <c r="E440" s="3"/>
      <c r="F440" s="3"/>
      <c r="G440" s="3"/>
      <c r="H440" s="3" t="s">
        <v>38</v>
      </c>
      <c r="I440" s="4">
        <v>1</v>
      </c>
      <c r="J440" s="3" t="s">
        <v>39</v>
      </c>
      <c r="K440" s="7">
        <v>93.98</v>
      </c>
      <c r="L440" s="7">
        <f>K440*1.16</f>
        <v>109.0168</v>
      </c>
      <c r="M440" s="7">
        <f>I440*K440</f>
        <v>93.98</v>
      </c>
      <c r="N440" s="7">
        <f>I440*L440</f>
        <v>109.0168</v>
      </c>
      <c r="O440" s="7">
        <v>174.43</v>
      </c>
      <c r="P440" s="7"/>
      <c r="Q440" s="5">
        <f>ABS((O440/L440) - 1)</f>
        <v>0.60002861944214</v>
      </c>
      <c r="R440" s="7">
        <v>163.53</v>
      </c>
      <c r="S440" s="7"/>
      <c r="T440" s="5">
        <f>ABS((R440/L440) - 1)</f>
        <v>0.50004402991099</v>
      </c>
      <c r="U440" s="7">
        <v>152.62</v>
      </c>
      <c r="V440" s="7"/>
      <c r="W440" s="5">
        <f>ABS((U440/L440) - 1)</f>
        <v>0.39996771139861</v>
      </c>
      <c r="X440" s="7">
        <v>141.72</v>
      </c>
      <c r="Y440" s="7"/>
      <c r="Z440" s="5">
        <f>ABS((X440/L440) - 1)</f>
        <v>0.29998312186746</v>
      </c>
      <c r="AA440" s="7"/>
      <c r="AB440" s="8"/>
      <c r="AC440" s="6">
        <f>ABS((AA440/L440) - 1)</f>
        <v>1</v>
      </c>
      <c r="AD440">
        <v>966</v>
      </c>
      <c r="AE440" t="s">
        <v>1074</v>
      </c>
      <c r="AF440">
        <v>93.98</v>
      </c>
      <c r="AG440" t="s">
        <v>138</v>
      </c>
    </row>
    <row r="441" spans="1:33" customHeight="1" ht="30">
      <c r="A441" s="9" t="s">
        <v>1075</v>
      </c>
      <c r="B441" s="9" t="s">
        <v>1076</v>
      </c>
      <c r="C441" s="9" t="s">
        <v>36</v>
      </c>
      <c r="D441" s="9" t="s">
        <v>672</v>
      </c>
      <c r="E441" s="9"/>
      <c r="F441" s="9"/>
      <c r="G441" s="9"/>
      <c r="H441" s="9" t="s">
        <v>38</v>
      </c>
      <c r="I441" s="10">
        <v>1</v>
      </c>
      <c r="J441" s="9" t="s">
        <v>39</v>
      </c>
      <c r="K441" s="12">
        <v>2852</v>
      </c>
      <c r="L441" s="12">
        <f>K441*1.16</f>
        <v>3308.32</v>
      </c>
      <c r="M441" s="12">
        <f>I441*K441</f>
        <v>2852</v>
      </c>
      <c r="N441" s="12">
        <f>I441*L441</f>
        <v>3308.32</v>
      </c>
      <c r="O441" s="12">
        <v>5293.31</v>
      </c>
      <c r="P441" s="12"/>
      <c r="Q441" s="11">
        <f>ABS((O441/L441) - 1)</f>
        <v>0.59999939546356</v>
      </c>
      <c r="R441" s="12">
        <v>4962.48</v>
      </c>
      <c r="S441" s="12"/>
      <c r="T441" s="11">
        <f>ABS((R441/L441) - 1)</f>
        <v>0.5</v>
      </c>
      <c r="U441" s="12">
        <v>4631.65</v>
      </c>
      <c r="V441" s="12"/>
      <c r="W441" s="11">
        <f>ABS((U441/L441) - 1)</f>
        <v>0.40000060453644</v>
      </c>
      <c r="X441" s="12">
        <v>4300.82</v>
      </c>
      <c r="Y441" s="12"/>
      <c r="Z441" s="11">
        <f>ABS((X441/L441) - 1)</f>
        <v>0.30000120907288</v>
      </c>
      <c r="AA441" s="12"/>
      <c r="AB441" s="8"/>
      <c r="AC441" s="6">
        <f>ABS((AA441/L441) - 1)</f>
        <v>1</v>
      </c>
      <c r="AD441">
        <v>966</v>
      </c>
      <c r="AE441" t="s">
        <v>1074</v>
      </c>
      <c r="AF441">
        <v>2852</v>
      </c>
      <c r="AG441" t="s">
        <v>138</v>
      </c>
    </row>
    <row r="442" spans="1:33" customHeight="1" ht="30">
      <c r="A442" s="3" t="s">
        <v>1077</v>
      </c>
      <c r="B442" s="3" t="s">
        <v>1078</v>
      </c>
      <c r="C442" s="3" t="s">
        <v>36</v>
      </c>
      <c r="D442" s="3" t="s">
        <v>37</v>
      </c>
      <c r="E442" s="3"/>
      <c r="F442" s="3"/>
      <c r="G442" s="3"/>
      <c r="H442" s="3" t="s">
        <v>38</v>
      </c>
      <c r="I442" s="4">
        <v>1</v>
      </c>
      <c r="J442" s="3" t="s">
        <v>39</v>
      </c>
      <c r="K442" s="7">
        <v>4767.49</v>
      </c>
      <c r="L442" s="7">
        <f>K442*1.16</f>
        <v>5530.2884</v>
      </c>
      <c r="M442" s="7">
        <f>I442*K442</f>
        <v>4767.49</v>
      </c>
      <c r="N442" s="7">
        <f>I442*L442</f>
        <v>5530.2884</v>
      </c>
      <c r="O442" s="7">
        <v>8848.46</v>
      </c>
      <c r="P442" s="7"/>
      <c r="Q442" s="5">
        <f>ABS((O442/L442) - 1)</f>
        <v>0.59999973961575</v>
      </c>
      <c r="R442" s="7">
        <v>8295.43</v>
      </c>
      <c r="S442" s="7"/>
      <c r="T442" s="5">
        <f>ABS((R442/L442) - 1)</f>
        <v>0.49999952986177</v>
      </c>
      <c r="U442" s="7">
        <v>7742.4</v>
      </c>
      <c r="V442" s="7"/>
      <c r="W442" s="5">
        <f>ABS((U442/L442) - 1)</f>
        <v>0.39999932010779</v>
      </c>
      <c r="X442" s="7">
        <v>7189.37</v>
      </c>
      <c r="Y442" s="7"/>
      <c r="Z442" s="5">
        <f>ABS((X442/L442) - 1)</f>
        <v>0.29999911035381</v>
      </c>
      <c r="AA442" s="7"/>
      <c r="AB442" s="8"/>
      <c r="AC442" s="6">
        <f>ABS((AA442/L442) - 1)</f>
        <v>1</v>
      </c>
      <c r="AD442">
        <v>966</v>
      </c>
      <c r="AE442" t="s">
        <v>1074</v>
      </c>
      <c r="AF442">
        <v>4767.49</v>
      </c>
      <c r="AG442" t="s">
        <v>138</v>
      </c>
    </row>
    <row r="443" spans="1:33" customHeight="1" ht="30">
      <c r="A443" s="9" t="s">
        <v>1079</v>
      </c>
      <c r="B443" s="9" t="s">
        <v>1080</v>
      </c>
      <c r="C443" s="9" t="s">
        <v>36</v>
      </c>
      <c r="D443" s="9" t="s">
        <v>37</v>
      </c>
      <c r="E443" s="9"/>
      <c r="F443" s="9"/>
      <c r="G443" s="9"/>
      <c r="H443" s="9" t="s">
        <v>38</v>
      </c>
      <c r="I443" s="10">
        <v>2</v>
      </c>
      <c r="J443" s="9" t="s">
        <v>39</v>
      </c>
      <c r="K443" s="12">
        <v>1368.13</v>
      </c>
      <c r="L443" s="12">
        <f>K443*1.16</f>
        <v>1587.0308</v>
      </c>
      <c r="M443" s="12">
        <f>I443*K443</f>
        <v>2736.26</v>
      </c>
      <c r="N443" s="12">
        <f>I443*L443</f>
        <v>3174.0616</v>
      </c>
      <c r="O443" s="12">
        <v>2539.25</v>
      </c>
      <c r="P443" s="12"/>
      <c r="Q443" s="11">
        <f>ABS((O443/L443) - 1)</f>
        <v>0.6000004536774</v>
      </c>
      <c r="R443" s="12">
        <v>2380.55</v>
      </c>
      <c r="S443" s="12"/>
      <c r="T443" s="11">
        <f>ABS((R443/L443) - 1)</f>
        <v>0.50000239440848</v>
      </c>
      <c r="U443" s="12">
        <v>2221.84</v>
      </c>
      <c r="V443" s="12"/>
      <c r="W443" s="11">
        <f>ABS((U443/L443) - 1)</f>
        <v>0.39999803406462</v>
      </c>
      <c r="X443" s="12">
        <v>2063.14</v>
      </c>
      <c r="Y443" s="12"/>
      <c r="Z443" s="11">
        <f>ABS((X443/L443) - 1)</f>
        <v>0.2999999747957</v>
      </c>
      <c r="AA443" s="12"/>
      <c r="AB443" s="8"/>
      <c r="AC443" s="6">
        <f>ABS((AA443/L443) - 1)</f>
        <v>1</v>
      </c>
      <c r="AD443">
        <v>517</v>
      </c>
      <c r="AE443" t="s">
        <v>273</v>
      </c>
      <c r="AF443">
        <v>1368.13</v>
      </c>
      <c r="AG443" t="s">
        <v>138</v>
      </c>
    </row>
    <row r="444" spans="1:33" customHeight="1" ht="30">
      <c r="A444" s="3" t="s">
        <v>1081</v>
      </c>
      <c r="B444" s="3" t="s">
        <v>1082</v>
      </c>
      <c r="C444" s="3" t="s">
        <v>36</v>
      </c>
      <c r="D444" s="3" t="s">
        <v>47</v>
      </c>
      <c r="E444" s="3"/>
      <c r="F444" s="3"/>
      <c r="G444" s="3"/>
      <c r="H444" s="3" t="s">
        <v>38</v>
      </c>
      <c r="I444" s="4">
        <v>1</v>
      </c>
      <c r="J444" s="3" t="s">
        <v>39</v>
      </c>
      <c r="K444" s="7">
        <v>157</v>
      </c>
      <c r="L444" s="7">
        <f>K444*1.16</f>
        <v>182.12</v>
      </c>
      <c r="M444" s="7">
        <f>I444*K444</f>
        <v>157</v>
      </c>
      <c r="N444" s="7">
        <f>I444*L444</f>
        <v>182.12</v>
      </c>
      <c r="O444" s="7">
        <v>291.39</v>
      </c>
      <c r="P444" s="7"/>
      <c r="Q444" s="5">
        <f>ABS((O444/L444) - 1)</f>
        <v>0.59998901822974</v>
      </c>
      <c r="R444" s="7">
        <v>273.18</v>
      </c>
      <c r="S444" s="7"/>
      <c r="T444" s="5">
        <f>ABS((R444/L444) - 1)</f>
        <v>0.5</v>
      </c>
      <c r="U444" s="7">
        <v>254.97</v>
      </c>
      <c r="V444" s="7"/>
      <c r="W444" s="5">
        <f>ABS((U444/L444) - 1)</f>
        <v>0.40001098177026</v>
      </c>
      <c r="X444" s="7">
        <v>236.76</v>
      </c>
      <c r="Y444" s="7"/>
      <c r="Z444" s="5">
        <f>ABS((X444/L444) - 1)</f>
        <v>0.30002196354052</v>
      </c>
      <c r="AA444" s="7"/>
      <c r="AB444" s="8"/>
      <c r="AC444" s="6">
        <f>ABS((AA444/L444) - 1)</f>
        <v>1</v>
      </c>
      <c r="AD444">
        <v>972</v>
      </c>
      <c r="AE444" t="s">
        <v>1083</v>
      </c>
      <c r="AF444">
        <v>157</v>
      </c>
      <c r="AG444" t="s">
        <v>138</v>
      </c>
    </row>
    <row r="445" spans="1:33" customHeight="1" ht="30">
      <c r="A445" s="9" t="s">
        <v>1084</v>
      </c>
      <c r="B445" s="9" t="s">
        <v>1085</v>
      </c>
      <c r="C445" s="9" t="s">
        <v>36</v>
      </c>
      <c r="D445" s="9" t="s">
        <v>672</v>
      </c>
      <c r="E445" s="9"/>
      <c r="F445" s="9"/>
      <c r="G445" s="9"/>
      <c r="H445" s="9" t="s">
        <v>38</v>
      </c>
      <c r="I445" s="10">
        <v>1</v>
      </c>
      <c r="J445" s="9" t="s">
        <v>39</v>
      </c>
      <c r="K445" s="12">
        <v>1792</v>
      </c>
      <c r="L445" s="12">
        <f>K445*1.16</f>
        <v>2078.72</v>
      </c>
      <c r="M445" s="12">
        <f>I445*K445</f>
        <v>1792</v>
      </c>
      <c r="N445" s="12">
        <f>I445*L445</f>
        <v>2078.72</v>
      </c>
      <c r="O445" s="12">
        <v>3325.95</v>
      </c>
      <c r="P445" s="12"/>
      <c r="Q445" s="11">
        <f>ABS((O445/L445) - 1)</f>
        <v>0.59999903786946</v>
      </c>
      <c r="R445" s="12">
        <v>3118.08</v>
      </c>
      <c r="S445" s="12"/>
      <c r="T445" s="11">
        <f>ABS((R445/L445) - 1)</f>
        <v>0.5</v>
      </c>
      <c r="U445" s="12">
        <v>2910.21</v>
      </c>
      <c r="V445" s="12"/>
      <c r="W445" s="11">
        <f>ABS((U445/L445) - 1)</f>
        <v>0.40000096213054</v>
      </c>
      <c r="X445" s="12">
        <v>2702.34</v>
      </c>
      <c r="Y445" s="12"/>
      <c r="Z445" s="11">
        <f>ABS((X445/L445) - 1)</f>
        <v>0.30000192426108</v>
      </c>
      <c r="AA445" s="12"/>
      <c r="AB445" s="8"/>
      <c r="AC445" s="6">
        <f>ABS((AA445/L445) - 1)</f>
        <v>1</v>
      </c>
      <c r="AD445">
        <v>972</v>
      </c>
      <c r="AE445" t="s">
        <v>1083</v>
      </c>
      <c r="AF445">
        <v>1792</v>
      </c>
      <c r="AG445" t="s">
        <v>138</v>
      </c>
    </row>
    <row r="446" spans="1:33" customHeight="1" ht="30">
      <c r="A446" s="3" t="s">
        <v>1086</v>
      </c>
      <c r="B446" s="3" t="s">
        <v>1087</v>
      </c>
      <c r="C446" s="3" t="s">
        <v>36</v>
      </c>
      <c r="D446" s="3" t="s">
        <v>64</v>
      </c>
      <c r="E446" s="3"/>
      <c r="F446" s="3"/>
      <c r="G446" s="3"/>
      <c r="H446" s="3" t="s">
        <v>38</v>
      </c>
      <c r="I446" s="4">
        <v>1</v>
      </c>
      <c r="J446" s="3" t="s">
        <v>39</v>
      </c>
      <c r="K446" s="7">
        <v>1966</v>
      </c>
      <c r="L446" s="7">
        <f>K446*1.16</f>
        <v>2280.56</v>
      </c>
      <c r="M446" s="7">
        <f>I446*K446</f>
        <v>1966</v>
      </c>
      <c r="N446" s="7">
        <f>I446*L446</f>
        <v>2280.56</v>
      </c>
      <c r="O446" s="7">
        <v>3648.9</v>
      </c>
      <c r="P446" s="7"/>
      <c r="Q446" s="5">
        <f>ABS((O446/L446) - 1)</f>
        <v>0.60000175395517</v>
      </c>
      <c r="R446" s="7">
        <v>3420.84</v>
      </c>
      <c r="S446" s="7"/>
      <c r="T446" s="5">
        <f>ABS((R446/L446) - 1)</f>
        <v>0.5</v>
      </c>
      <c r="U446" s="7">
        <v>3192.78</v>
      </c>
      <c r="V446" s="7"/>
      <c r="W446" s="5">
        <f>ABS((U446/L446) - 1)</f>
        <v>0.39999824604483</v>
      </c>
      <c r="X446" s="7">
        <v>2964.73</v>
      </c>
      <c r="Y446" s="7"/>
      <c r="Z446" s="5">
        <f>ABS((X446/L446) - 1)</f>
        <v>0.30000087697758</v>
      </c>
      <c r="AA446" s="7"/>
      <c r="AB446" s="8"/>
      <c r="AC446" s="6">
        <f>ABS((AA446/L446) - 1)</f>
        <v>1</v>
      </c>
      <c r="AD446">
        <v>976</v>
      </c>
      <c r="AE446" t="s">
        <v>1088</v>
      </c>
      <c r="AF446">
        <v>1966</v>
      </c>
      <c r="AG446" t="s">
        <v>138</v>
      </c>
    </row>
    <row r="447" spans="1:33" customHeight="1" ht="30">
      <c r="A447" s="9" t="s">
        <v>1089</v>
      </c>
      <c r="B447" s="9" t="s">
        <v>1090</v>
      </c>
      <c r="C447" s="9" t="s">
        <v>36</v>
      </c>
      <c r="D447" s="9" t="s">
        <v>44</v>
      </c>
      <c r="E447" s="9"/>
      <c r="F447" s="9"/>
      <c r="G447" s="9"/>
      <c r="H447" s="9" t="s">
        <v>38</v>
      </c>
      <c r="I447" s="10">
        <v>1</v>
      </c>
      <c r="J447" s="9" t="s">
        <v>39</v>
      </c>
      <c r="K447" s="12">
        <v>1477</v>
      </c>
      <c r="L447" s="12">
        <f>K447*1.16</f>
        <v>1713.32</v>
      </c>
      <c r="M447" s="12">
        <f>I447*K447</f>
        <v>1477</v>
      </c>
      <c r="N447" s="12">
        <f>I447*L447</f>
        <v>1713.32</v>
      </c>
      <c r="O447" s="12">
        <v>2741.31</v>
      </c>
      <c r="P447" s="12"/>
      <c r="Q447" s="11">
        <f>ABS((O447/L447) - 1)</f>
        <v>0.59999883267574</v>
      </c>
      <c r="R447" s="12">
        <v>2569.98</v>
      </c>
      <c r="S447" s="12"/>
      <c r="T447" s="11">
        <f>ABS((R447/L447) - 1)</f>
        <v>0.5</v>
      </c>
      <c r="U447" s="12">
        <v>2398.65</v>
      </c>
      <c r="V447" s="12"/>
      <c r="W447" s="11">
        <f>ABS((U447/L447) - 1)</f>
        <v>0.40000116732426</v>
      </c>
      <c r="X447" s="12">
        <v>2227.32</v>
      </c>
      <c r="Y447" s="12"/>
      <c r="Z447" s="11">
        <f>ABS((X447/L447) - 1)</f>
        <v>0.30000233464852</v>
      </c>
      <c r="AA447" s="12"/>
      <c r="AB447" s="8"/>
      <c r="AC447" s="6">
        <f>ABS((AA447/L447) - 1)</f>
        <v>1</v>
      </c>
      <c r="AD447">
        <v>986</v>
      </c>
      <c r="AE447" t="s">
        <v>1091</v>
      </c>
      <c r="AF447">
        <v>1477</v>
      </c>
      <c r="AG447" t="s">
        <v>138</v>
      </c>
    </row>
    <row r="448" spans="1:33" customHeight="1" ht="30">
      <c r="A448" s="3" t="s">
        <v>1092</v>
      </c>
      <c r="B448" s="3" t="s">
        <v>1093</v>
      </c>
      <c r="C448" s="3" t="s">
        <v>36</v>
      </c>
      <c r="D448" s="3" t="s">
        <v>44</v>
      </c>
      <c r="E448" s="3"/>
      <c r="F448" s="3"/>
      <c r="G448" s="3"/>
      <c r="H448" s="3" t="s">
        <v>38</v>
      </c>
      <c r="I448" s="4">
        <v>1</v>
      </c>
      <c r="J448" s="3" t="s">
        <v>39</v>
      </c>
      <c r="K448" s="7">
        <v>1477</v>
      </c>
      <c r="L448" s="7">
        <f>K448*1.16</f>
        <v>1713.32</v>
      </c>
      <c r="M448" s="7">
        <f>I448*K448</f>
        <v>1477</v>
      </c>
      <c r="N448" s="7">
        <f>I448*L448</f>
        <v>1713.32</v>
      </c>
      <c r="O448" s="7">
        <v>2741.31</v>
      </c>
      <c r="P448" s="7"/>
      <c r="Q448" s="5">
        <f>ABS((O448/L448) - 1)</f>
        <v>0.59999883267574</v>
      </c>
      <c r="R448" s="7">
        <v>2569.98</v>
      </c>
      <c r="S448" s="7"/>
      <c r="T448" s="5">
        <f>ABS((R448/L448) - 1)</f>
        <v>0.5</v>
      </c>
      <c r="U448" s="7">
        <v>2398.65</v>
      </c>
      <c r="V448" s="7"/>
      <c r="W448" s="5">
        <f>ABS((U448/L448) - 1)</f>
        <v>0.40000116732426</v>
      </c>
      <c r="X448" s="7">
        <v>2227.32</v>
      </c>
      <c r="Y448" s="7"/>
      <c r="Z448" s="5">
        <f>ABS((X448/L448) - 1)</f>
        <v>0.30000233464852</v>
      </c>
      <c r="AA448" s="7"/>
      <c r="AB448" s="8"/>
      <c r="AC448" s="6">
        <f>ABS((AA448/L448) - 1)</f>
        <v>1</v>
      </c>
      <c r="AD448">
        <v>986</v>
      </c>
      <c r="AE448" t="s">
        <v>1091</v>
      </c>
      <c r="AF448">
        <v>1477</v>
      </c>
      <c r="AG448" t="s">
        <v>138</v>
      </c>
    </row>
    <row r="449" spans="1:33" customHeight="1" ht="30">
      <c r="A449" s="9" t="s">
        <v>1094</v>
      </c>
      <c r="B449" s="9" t="s">
        <v>1095</v>
      </c>
      <c r="C449" s="9" t="s">
        <v>36</v>
      </c>
      <c r="D449" s="9" t="s">
        <v>59</v>
      </c>
      <c r="E449" s="9"/>
      <c r="F449" s="9"/>
      <c r="G449" s="9"/>
      <c r="H449" s="9" t="s">
        <v>38</v>
      </c>
      <c r="I449" s="10">
        <v>1</v>
      </c>
      <c r="J449" s="9" t="s">
        <v>39</v>
      </c>
      <c r="K449" s="12">
        <v>860</v>
      </c>
      <c r="L449" s="12">
        <f>K449*1.16</f>
        <v>997.6</v>
      </c>
      <c r="M449" s="12">
        <f>I449*K449</f>
        <v>860</v>
      </c>
      <c r="N449" s="12">
        <f>I449*L449</f>
        <v>997.6</v>
      </c>
      <c r="O449" s="12">
        <v>1596.16</v>
      </c>
      <c r="P449" s="12"/>
      <c r="Q449" s="11">
        <f>ABS((O449/L449) - 1)</f>
        <v>0.6</v>
      </c>
      <c r="R449" s="12">
        <v>1496.4</v>
      </c>
      <c r="S449" s="12"/>
      <c r="T449" s="11">
        <f>ABS((R449/L449) - 1)</f>
        <v>0.5</v>
      </c>
      <c r="U449" s="12">
        <v>1396.64</v>
      </c>
      <c r="V449" s="12"/>
      <c r="W449" s="11">
        <f>ABS((U449/L449) - 1)</f>
        <v>0.4</v>
      </c>
      <c r="X449" s="12">
        <v>1296.88</v>
      </c>
      <c r="Y449" s="12"/>
      <c r="Z449" s="11">
        <f>ABS((X449/L449) - 1)</f>
        <v>0.3</v>
      </c>
      <c r="AA449" s="12"/>
      <c r="AB449" s="8"/>
      <c r="AC449" s="6">
        <f>ABS((AA449/L449) - 1)</f>
        <v>1</v>
      </c>
      <c r="AD449">
        <v>986</v>
      </c>
      <c r="AE449" t="s">
        <v>1091</v>
      </c>
      <c r="AF449">
        <v>860</v>
      </c>
      <c r="AG449" t="s">
        <v>138</v>
      </c>
    </row>
    <row r="450" spans="1:33" customHeight="1" ht="30">
      <c r="A450" s="3" t="s">
        <v>1096</v>
      </c>
      <c r="B450" s="3" t="s">
        <v>1097</v>
      </c>
      <c r="C450" s="3" t="s">
        <v>36</v>
      </c>
      <c r="D450" s="3" t="s">
        <v>672</v>
      </c>
      <c r="E450" s="3"/>
      <c r="F450" s="3"/>
      <c r="G450" s="3"/>
      <c r="H450" s="3" t="s">
        <v>38</v>
      </c>
      <c r="I450" s="4">
        <v>1</v>
      </c>
      <c r="J450" s="3" t="s">
        <v>39</v>
      </c>
      <c r="K450" s="7">
        <v>2188</v>
      </c>
      <c r="L450" s="7">
        <f>K450*1.16</f>
        <v>2538.08</v>
      </c>
      <c r="M450" s="7">
        <f>I450*K450</f>
        <v>2188</v>
      </c>
      <c r="N450" s="7">
        <f>I450*L450</f>
        <v>2538.08</v>
      </c>
      <c r="O450" s="7">
        <v>4060.93</v>
      </c>
      <c r="P450" s="7"/>
      <c r="Q450" s="5">
        <f>ABS((O450/L450) - 1)</f>
        <v>0.60000078799723</v>
      </c>
      <c r="R450" s="7">
        <v>3807.12</v>
      </c>
      <c r="S450" s="7"/>
      <c r="T450" s="5">
        <f>ABS((R450/L450) - 1)</f>
        <v>0.5</v>
      </c>
      <c r="U450" s="7">
        <v>3553.31</v>
      </c>
      <c r="V450" s="7"/>
      <c r="W450" s="5">
        <f>ABS((U450/L450) - 1)</f>
        <v>0.39999921200277</v>
      </c>
      <c r="X450" s="7">
        <v>3299.5</v>
      </c>
      <c r="Y450" s="7"/>
      <c r="Z450" s="5">
        <f>ABS((X450/L450) - 1)</f>
        <v>0.29999842400555</v>
      </c>
      <c r="AA450" s="7"/>
      <c r="AB450" s="8"/>
      <c r="AC450" s="6">
        <f>ABS((AA450/L450) - 1)</f>
        <v>1</v>
      </c>
      <c r="AD450">
        <v>995</v>
      </c>
      <c r="AE450" t="s">
        <v>1098</v>
      </c>
      <c r="AF450">
        <v>2188</v>
      </c>
      <c r="AG450" t="s">
        <v>138</v>
      </c>
    </row>
    <row r="451" spans="1:33" customHeight="1" ht="30">
      <c r="A451" s="9" t="s">
        <v>1099</v>
      </c>
      <c r="B451" s="9" t="s">
        <v>1100</v>
      </c>
      <c r="C451" s="9" t="s">
        <v>36</v>
      </c>
      <c r="D451" s="9" t="s">
        <v>64</v>
      </c>
      <c r="E451" s="9"/>
      <c r="F451" s="9"/>
      <c r="G451" s="9"/>
      <c r="H451" s="9" t="s">
        <v>38</v>
      </c>
      <c r="I451" s="10">
        <v>1</v>
      </c>
      <c r="J451" s="9" t="s">
        <v>39</v>
      </c>
      <c r="K451" s="12">
        <v>485</v>
      </c>
      <c r="L451" s="12">
        <f>K451*1.16</f>
        <v>562.6</v>
      </c>
      <c r="M451" s="12">
        <f>I451*K451</f>
        <v>485</v>
      </c>
      <c r="N451" s="12">
        <f>I451*L451</f>
        <v>562.6</v>
      </c>
      <c r="O451" s="12">
        <v>900.16</v>
      </c>
      <c r="P451" s="12"/>
      <c r="Q451" s="11">
        <f>ABS((O451/L451) - 1)</f>
        <v>0.6</v>
      </c>
      <c r="R451" s="12">
        <v>843.9</v>
      </c>
      <c r="S451" s="12"/>
      <c r="T451" s="11">
        <f>ABS((R451/L451) - 1)</f>
        <v>0.5</v>
      </c>
      <c r="U451" s="12">
        <v>787.64</v>
      </c>
      <c r="V451" s="12"/>
      <c r="W451" s="11">
        <f>ABS((U451/L451) - 1)</f>
        <v>0.4</v>
      </c>
      <c r="X451" s="12">
        <v>731.38</v>
      </c>
      <c r="Y451" s="12"/>
      <c r="Z451" s="11">
        <f>ABS((X451/L451) - 1)</f>
        <v>0.3</v>
      </c>
      <c r="AA451" s="12"/>
      <c r="AB451" s="8"/>
      <c r="AC451" s="6">
        <f>ABS((AA451/L451) - 1)</f>
        <v>1</v>
      </c>
      <c r="AD451">
        <v>995</v>
      </c>
      <c r="AE451" t="s">
        <v>1098</v>
      </c>
      <c r="AF451">
        <v>485</v>
      </c>
      <c r="AG451" t="s">
        <v>138</v>
      </c>
    </row>
    <row r="452" spans="1:33" customHeight="1" ht="30">
      <c r="A452" s="3" t="s">
        <v>1101</v>
      </c>
      <c r="B452" s="3" t="s">
        <v>1102</v>
      </c>
      <c r="C452" s="3" t="s">
        <v>36</v>
      </c>
      <c r="D452" s="3" t="s">
        <v>64</v>
      </c>
      <c r="E452" s="3"/>
      <c r="F452" s="3"/>
      <c r="G452" s="3"/>
      <c r="H452" s="3" t="s">
        <v>38</v>
      </c>
      <c r="I452" s="4">
        <v>1</v>
      </c>
      <c r="J452" s="3" t="s">
        <v>39</v>
      </c>
      <c r="K452" s="7">
        <v>485</v>
      </c>
      <c r="L452" s="7">
        <f>K452*1.16</f>
        <v>562.6</v>
      </c>
      <c r="M452" s="7">
        <f>I452*K452</f>
        <v>485</v>
      </c>
      <c r="N452" s="7">
        <f>I452*L452</f>
        <v>562.6</v>
      </c>
      <c r="O452" s="7">
        <v>900.16</v>
      </c>
      <c r="P452" s="7"/>
      <c r="Q452" s="5">
        <f>ABS((O452/L452) - 1)</f>
        <v>0.6</v>
      </c>
      <c r="R452" s="7">
        <v>843.9</v>
      </c>
      <c r="S452" s="7"/>
      <c r="T452" s="5">
        <f>ABS((R452/L452) - 1)</f>
        <v>0.5</v>
      </c>
      <c r="U452" s="7">
        <v>787.64</v>
      </c>
      <c r="V452" s="7"/>
      <c r="W452" s="5">
        <f>ABS((U452/L452) - 1)</f>
        <v>0.4</v>
      </c>
      <c r="X452" s="7">
        <v>731.38</v>
      </c>
      <c r="Y452" s="7"/>
      <c r="Z452" s="5">
        <f>ABS((X452/L452) - 1)</f>
        <v>0.3</v>
      </c>
      <c r="AA452" s="7"/>
      <c r="AB452" s="8"/>
      <c r="AC452" s="6">
        <f>ABS((AA452/L452) - 1)</f>
        <v>1</v>
      </c>
      <c r="AD452">
        <v>995</v>
      </c>
      <c r="AE452" t="s">
        <v>1098</v>
      </c>
      <c r="AF452">
        <v>485</v>
      </c>
      <c r="AG452" t="s">
        <v>138</v>
      </c>
    </row>
    <row r="453" spans="1:33" customHeight="1" ht="30">
      <c r="A453" s="9" t="s">
        <v>1103</v>
      </c>
      <c r="B453" s="9" t="s">
        <v>1104</v>
      </c>
      <c r="C453" s="9" t="s">
        <v>36</v>
      </c>
      <c r="D453" s="9" t="s">
        <v>67</v>
      </c>
      <c r="E453" s="9"/>
      <c r="F453" s="9"/>
      <c r="G453" s="9"/>
      <c r="H453" s="9" t="s">
        <v>38</v>
      </c>
      <c r="I453" s="10">
        <v>1</v>
      </c>
      <c r="J453" s="9" t="s">
        <v>39</v>
      </c>
      <c r="K453" s="12">
        <v>177</v>
      </c>
      <c r="L453" s="12">
        <f>K453*1.16</f>
        <v>205.32</v>
      </c>
      <c r="M453" s="12">
        <f>I453*K453</f>
        <v>177</v>
      </c>
      <c r="N453" s="12">
        <f>I453*L453</f>
        <v>205.32</v>
      </c>
      <c r="O453" s="12">
        <v>328.51</v>
      </c>
      <c r="P453" s="12"/>
      <c r="Q453" s="11">
        <f>ABS((O453/L453) - 1)</f>
        <v>0.59999025910773</v>
      </c>
      <c r="R453" s="12">
        <v>307.98</v>
      </c>
      <c r="S453" s="12"/>
      <c r="T453" s="11">
        <f>ABS((R453/L453) - 1)</f>
        <v>0.5</v>
      </c>
      <c r="U453" s="12">
        <v>287.45</v>
      </c>
      <c r="V453" s="12"/>
      <c r="W453" s="11">
        <f>ABS((U453/L453) - 1)</f>
        <v>0.40000974089227</v>
      </c>
      <c r="X453" s="12">
        <v>266.92</v>
      </c>
      <c r="Y453" s="12"/>
      <c r="Z453" s="11">
        <f>ABS((X453/L453) - 1)</f>
        <v>0.30001948178453</v>
      </c>
      <c r="AA453" s="12"/>
      <c r="AB453" s="8"/>
      <c r="AC453" s="6">
        <f>ABS((AA453/L453) - 1)</f>
        <v>1</v>
      </c>
      <c r="AD453">
        <v>995</v>
      </c>
      <c r="AE453" t="s">
        <v>1098</v>
      </c>
      <c r="AF453">
        <v>177</v>
      </c>
      <c r="AG453" t="s">
        <v>138</v>
      </c>
    </row>
    <row r="454" spans="1:33" customHeight="1" ht="30">
      <c r="A454" s="3" t="s">
        <v>1105</v>
      </c>
      <c r="B454" s="3" t="s">
        <v>1106</v>
      </c>
      <c r="C454" s="3" t="s">
        <v>36</v>
      </c>
      <c r="D454" s="3" t="s">
        <v>64</v>
      </c>
      <c r="E454" s="3"/>
      <c r="F454" s="3"/>
      <c r="G454" s="3"/>
      <c r="H454" s="3" t="s">
        <v>38</v>
      </c>
      <c r="I454" s="4">
        <v>1</v>
      </c>
      <c r="J454" s="3" t="s">
        <v>68</v>
      </c>
      <c r="K454" s="7">
        <v>1094</v>
      </c>
      <c r="L454" s="7">
        <f>K454*1.16</f>
        <v>1269.04</v>
      </c>
      <c r="M454" s="7">
        <f>I454*K454</f>
        <v>1094</v>
      </c>
      <c r="N454" s="7">
        <f>I454*L454</f>
        <v>1269.04</v>
      </c>
      <c r="O454" s="7">
        <v>2030.46</v>
      </c>
      <c r="P454" s="7"/>
      <c r="Q454" s="5">
        <f>ABS((O454/L454) - 1)</f>
        <v>0.5999968480111</v>
      </c>
      <c r="R454" s="7">
        <v>1903.56</v>
      </c>
      <c r="S454" s="7"/>
      <c r="T454" s="5">
        <f>ABS((R454/L454) - 1)</f>
        <v>0.5</v>
      </c>
      <c r="U454" s="7">
        <v>1776.66</v>
      </c>
      <c r="V454" s="7"/>
      <c r="W454" s="5">
        <f>ABS((U454/L454) - 1)</f>
        <v>0.40000315198891</v>
      </c>
      <c r="X454" s="7">
        <v>1649.75</v>
      </c>
      <c r="Y454" s="7"/>
      <c r="Z454" s="5">
        <f>ABS((X454/L454) - 1)</f>
        <v>0.29999842400555</v>
      </c>
      <c r="AA454" s="7"/>
      <c r="AB454" s="8"/>
      <c r="AC454" s="6">
        <f>ABS((AA454/L454) - 1)</f>
        <v>1</v>
      </c>
      <c r="AD454">
        <v>995</v>
      </c>
      <c r="AE454" t="s">
        <v>1098</v>
      </c>
      <c r="AF454">
        <v>1094</v>
      </c>
      <c r="AG454" t="s">
        <v>138</v>
      </c>
    </row>
    <row r="455" spans="1:33" customHeight="1" ht="30">
      <c r="A455" s="9" t="s">
        <v>1107</v>
      </c>
      <c r="B455" s="9" t="s">
        <v>1108</v>
      </c>
      <c r="C455" s="9" t="s">
        <v>36</v>
      </c>
      <c r="D455" s="9" t="s">
        <v>64</v>
      </c>
      <c r="E455" s="9"/>
      <c r="F455" s="9"/>
      <c r="G455" s="9"/>
      <c r="H455" s="9" t="s">
        <v>38</v>
      </c>
      <c r="I455" s="10">
        <v>1</v>
      </c>
      <c r="J455" s="9" t="s">
        <v>39</v>
      </c>
      <c r="K455" s="12">
        <v>1094</v>
      </c>
      <c r="L455" s="12">
        <f>K455*1.16</f>
        <v>1269.04</v>
      </c>
      <c r="M455" s="12">
        <f>I455*K455</f>
        <v>1094</v>
      </c>
      <c r="N455" s="12">
        <f>I455*L455</f>
        <v>1269.04</v>
      </c>
      <c r="O455" s="12">
        <v>2030.46</v>
      </c>
      <c r="P455" s="12"/>
      <c r="Q455" s="11">
        <f>ABS((O455/L455) - 1)</f>
        <v>0.5999968480111</v>
      </c>
      <c r="R455" s="12">
        <v>1903.56</v>
      </c>
      <c r="S455" s="12"/>
      <c r="T455" s="11">
        <f>ABS((R455/L455) - 1)</f>
        <v>0.5</v>
      </c>
      <c r="U455" s="12">
        <v>1776.66</v>
      </c>
      <c r="V455" s="12"/>
      <c r="W455" s="11">
        <f>ABS((U455/L455) - 1)</f>
        <v>0.40000315198891</v>
      </c>
      <c r="X455" s="12">
        <v>1649.75</v>
      </c>
      <c r="Y455" s="12"/>
      <c r="Z455" s="11">
        <f>ABS((X455/L455) - 1)</f>
        <v>0.29999842400555</v>
      </c>
      <c r="AA455" s="12"/>
      <c r="AB455" s="8"/>
      <c r="AC455" s="6">
        <f>ABS((AA455/L455) - 1)</f>
        <v>1</v>
      </c>
      <c r="AD455">
        <v>995</v>
      </c>
      <c r="AE455" t="s">
        <v>1098</v>
      </c>
      <c r="AF455">
        <v>1094</v>
      </c>
      <c r="AG455" t="s">
        <v>138</v>
      </c>
    </row>
    <row r="456" spans="1:33" customHeight="1" ht="30">
      <c r="A456" s="3" t="s">
        <v>1109</v>
      </c>
      <c r="B456" s="3" t="s">
        <v>1110</v>
      </c>
      <c r="C456" s="3" t="s">
        <v>36</v>
      </c>
      <c r="D456" s="3" t="s">
        <v>79</v>
      </c>
      <c r="E456" s="3"/>
      <c r="F456" s="3"/>
      <c r="G456" s="3"/>
      <c r="H456" s="3" t="s">
        <v>38</v>
      </c>
      <c r="I456" s="4">
        <v>1</v>
      </c>
      <c r="J456" s="3" t="s">
        <v>39</v>
      </c>
      <c r="K456" s="7">
        <v>95</v>
      </c>
      <c r="L456" s="7">
        <f>K456*1.16</f>
        <v>110.2</v>
      </c>
      <c r="M456" s="7">
        <f>I456*K456</f>
        <v>95</v>
      </c>
      <c r="N456" s="7">
        <f>I456*L456</f>
        <v>110.2</v>
      </c>
      <c r="O456" s="7">
        <v>176.32</v>
      </c>
      <c r="P456" s="7"/>
      <c r="Q456" s="5">
        <f>ABS((O456/L456) - 1)</f>
        <v>0.6</v>
      </c>
      <c r="R456" s="7">
        <v>165.3</v>
      </c>
      <c r="S456" s="7"/>
      <c r="T456" s="5">
        <f>ABS((R456/L456) - 1)</f>
        <v>0.5</v>
      </c>
      <c r="U456" s="7">
        <v>154.28</v>
      </c>
      <c r="V456" s="7"/>
      <c r="W456" s="5">
        <f>ABS((U456/L456) - 1)</f>
        <v>0.4</v>
      </c>
      <c r="X456" s="7">
        <v>143.26</v>
      </c>
      <c r="Y456" s="7"/>
      <c r="Z456" s="5">
        <f>ABS((X456/L456) - 1)</f>
        <v>0.3</v>
      </c>
      <c r="AA456" s="7"/>
      <c r="AB456" s="8"/>
      <c r="AC456" s="6">
        <f>ABS((AA456/L456) - 1)</f>
        <v>1</v>
      </c>
      <c r="AD456">
        <v>1000</v>
      </c>
      <c r="AE456" t="s">
        <v>1111</v>
      </c>
      <c r="AF456">
        <v>95</v>
      </c>
      <c r="AG456" t="s">
        <v>138</v>
      </c>
    </row>
    <row r="457" spans="1:33" customHeight="1" ht="30">
      <c r="A457" s="9" t="s">
        <v>1112</v>
      </c>
      <c r="B457" s="9" t="s">
        <v>1113</v>
      </c>
      <c r="C457" s="9" t="s">
        <v>36</v>
      </c>
      <c r="D457" s="9" t="s">
        <v>1114</v>
      </c>
      <c r="E457" s="9"/>
      <c r="F457" s="9"/>
      <c r="G457" s="9"/>
      <c r="H457" s="9" t="s">
        <v>38</v>
      </c>
      <c r="I457" s="10">
        <v>1</v>
      </c>
      <c r="J457" s="9" t="s">
        <v>39</v>
      </c>
      <c r="K457" s="12">
        <v>449</v>
      </c>
      <c r="L457" s="12">
        <f>K457*1.16</f>
        <v>520.84</v>
      </c>
      <c r="M457" s="12">
        <f>I457*K457</f>
        <v>449</v>
      </c>
      <c r="N457" s="12">
        <f>I457*L457</f>
        <v>520.84</v>
      </c>
      <c r="O457" s="12">
        <v>833.34</v>
      </c>
      <c r="P457" s="12"/>
      <c r="Q457" s="11">
        <f>ABS((O457/L457) - 1)</f>
        <v>0.5999923200983</v>
      </c>
      <c r="R457" s="12">
        <v>781.26</v>
      </c>
      <c r="S457" s="12"/>
      <c r="T457" s="11">
        <f>ABS((R457/L457) - 1)</f>
        <v>0.5</v>
      </c>
      <c r="U457" s="12">
        <v>729.18</v>
      </c>
      <c r="V457" s="12"/>
      <c r="W457" s="11">
        <f>ABS((U457/L457) - 1)</f>
        <v>0.4000076799017</v>
      </c>
      <c r="X457" s="12">
        <v>677.09</v>
      </c>
      <c r="Y457" s="12"/>
      <c r="Z457" s="11">
        <f>ABS((X457/L457) - 1)</f>
        <v>0.29999616004915</v>
      </c>
      <c r="AA457" s="12"/>
      <c r="AB457" s="8"/>
      <c r="AC457" s="6">
        <f>ABS((AA457/L457) - 1)</f>
        <v>1</v>
      </c>
      <c r="AD457">
        <v>1000</v>
      </c>
      <c r="AE457" t="s">
        <v>1111</v>
      </c>
      <c r="AF457">
        <v>449</v>
      </c>
      <c r="AG457" t="s">
        <v>138</v>
      </c>
    </row>
    <row r="458" spans="1:33" customHeight="1" ht="30">
      <c r="A458" s="3" t="s">
        <v>1115</v>
      </c>
      <c r="B458" s="3" t="s">
        <v>1116</v>
      </c>
      <c r="C458" s="3" t="s">
        <v>36</v>
      </c>
      <c r="D458" s="3" t="s">
        <v>155</v>
      </c>
      <c r="E458" s="3"/>
      <c r="F458" s="3"/>
      <c r="G458" s="3"/>
      <c r="H458" s="3" t="s">
        <v>38</v>
      </c>
      <c r="I458" s="4">
        <v>1</v>
      </c>
      <c r="J458" s="3" t="s">
        <v>39</v>
      </c>
      <c r="K458" s="7">
        <v>1407</v>
      </c>
      <c r="L458" s="7">
        <f>K458*1.16</f>
        <v>1632.12</v>
      </c>
      <c r="M458" s="7">
        <f>I458*K458</f>
        <v>1407</v>
      </c>
      <c r="N458" s="7">
        <f>I458*L458</f>
        <v>1632.12</v>
      </c>
      <c r="O458" s="7">
        <v>2611.39</v>
      </c>
      <c r="P458" s="7"/>
      <c r="Q458" s="5">
        <f>ABS((O458/L458) - 1)</f>
        <v>0.59999877459991</v>
      </c>
      <c r="R458" s="7">
        <v>2448.18</v>
      </c>
      <c r="S458" s="7"/>
      <c r="T458" s="5">
        <f>ABS((R458/L458) - 1)</f>
        <v>0.5</v>
      </c>
      <c r="U458" s="7">
        <v>2284.97</v>
      </c>
      <c r="V458" s="7"/>
      <c r="W458" s="5">
        <f>ABS((U458/L458) - 1)</f>
        <v>0.40000122540009</v>
      </c>
      <c r="X458" s="7">
        <v>2121.76</v>
      </c>
      <c r="Y458" s="7"/>
      <c r="Z458" s="5">
        <f>ABS((X458/L458) - 1)</f>
        <v>0.30000245080019</v>
      </c>
      <c r="AA458" s="7"/>
      <c r="AB458" s="8"/>
      <c r="AC458" s="6">
        <f>ABS((AA458/L458) - 1)</f>
        <v>1</v>
      </c>
      <c r="AD458">
        <v>1009</v>
      </c>
      <c r="AE458" t="s">
        <v>1117</v>
      </c>
      <c r="AF458">
        <v>1407</v>
      </c>
      <c r="AG458" t="s">
        <v>138</v>
      </c>
    </row>
    <row r="459" spans="1:33" customHeight="1" ht="30">
      <c r="A459" s="9" t="s">
        <v>1118</v>
      </c>
      <c r="B459" s="9" t="s">
        <v>1119</v>
      </c>
      <c r="C459" s="9" t="s">
        <v>36</v>
      </c>
      <c r="D459" s="9" t="s">
        <v>79</v>
      </c>
      <c r="E459" s="9"/>
      <c r="F459" s="9"/>
      <c r="G459" s="9"/>
      <c r="H459" s="9" t="s">
        <v>38</v>
      </c>
      <c r="I459" s="10">
        <v>1</v>
      </c>
      <c r="J459" s="9" t="s">
        <v>39</v>
      </c>
      <c r="K459" s="12">
        <v>493</v>
      </c>
      <c r="L459" s="12">
        <f>K459*1.16</f>
        <v>571.88</v>
      </c>
      <c r="M459" s="12">
        <f>I459*K459</f>
        <v>493</v>
      </c>
      <c r="N459" s="12">
        <f>I459*L459</f>
        <v>571.88</v>
      </c>
      <c r="O459" s="12">
        <v>915.01</v>
      </c>
      <c r="P459" s="12"/>
      <c r="Q459" s="11">
        <f>ABS((O459/L459) - 1)</f>
        <v>0.60000349723718</v>
      </c>
      <c r="R459" s="12">
        <v>857.82</v>
      </c>
      <c r="S459" s="12"/>
      <c r="T459" s="11">
        <f>ABS((R459/L459) - 1)</f>
        <v>0.5</v>
      </c>
      <c r="U459" s="12">
        <v>800.63</v>
      </c>
      <c r="V459" s="12"/>
      <c r="W459" s="11">
        <f>ABS((U459/L459) - 1)</f>
        <v>0.39999650276282</v>
      </c>
      <c r="X459" s="12">
        <v>743.44</v>
      </c>
      <c r="Y459" s="12"/>
      <c r="Z459" s="11">
        <f>ABS((X459/L459) - 1)</f>
        <v>0.29999300552563</v>
      </c>
      <c r="AA459" s="12"/>
      <c r="AB459" s="8"/>
      <c r="AC459" s="6">
        <f>ABS((AA459/L459) - 1)</f>
        <v>1</v>
      </c>
      <c r="AD459">
        <v>1009</v>
      </c>
      <c r="AE459" t="s">
        <v>1117</v>
      </c>
      <c r="AF459">
        <v>493</v>
      </c>
      <c r="AG459" t="s">
        <v>138</v>
      </c>
    </row>
    <row r="460" spans="1:33" customHeight="1" ht="30">
      <c r="A460" s="3" t="s">
        <v>1120</v>
      </c>
      <c r="B460" s="3" t="s">
        <v>1121</v>
      </c>
      <c r="C460" s="3" t="s">
        <v>36</v>
      </c>
      <c r="D460" s="3" t="s">
        <v>79</v>
      </c>
      <c r="E460" s="3"/>
      <c r="F460" s="3"/>
      <c r="G460" s="3"/>
      <c r="H460" s="3" t="s">
        <v>38</v>
      </c>
      <c r="I460" s="4">
        <v>1</v>
      </c>
      <c r="J460" s="3" t="s">
        <v>39</v>
      </c>
      <c r="K460" s="7">
        <v>217</v>
      </c>
      <c r="L460" s="7">
        <f>K460*1.16</f>
        <v>251.72</v>
      </c>
      <c r="M460" s="7">
        <f>I460*K460</f>
        <v>217</v>
      </c>
      <c r="N460" s="7">
        <f>I460*L460</f>
        <v>251.72</v>
      </c>
      <c r="O460" s="7">
        <v>402.75</v>
      </c>
      <c r="P460" s="7"/>
      <c r="Q460" s="5">
        <f>ABS((O460/L460) - 1)</f>
        <v>0.59999205466391</v>
      </c>
      <c r="R460" s="7">
        <v>377.58</v>
      </c>
      <c r="S460" s="7"/>
      <c r="T460" s="5">
        <f>ABS((R460/L460) - 1)</f>
        <v>0.5</v>
      </c>
      <c r="U460" s="7">
        <v>352.41</v>
      </c>
      <c r="V460" s="7"/>
      <c r="W460" s="5">
        <f>ABS((U460/L460) - 1)</f>
        <v>0.40000794533609</v>
      </c>
      <c r="X460" s="7">
        <v>327.24</v>
      </c>
      <c r="Y460" s="7"/>
      <c r="Z460" s="5">
        <f>ABS((X460/L460) - 1)</f>
        <v>0.30001589067218</v>
      </c>
      <c r="AA460" s="7"/>
      <c r="AB460" s="8"/>
      <c r="AC460" s="6">
        <f>ABS((AA460/L460) - 1)</f>
        <v>1</v>
      </c>
      <c r="AD460">
        <v>1012</v>
      </c>
      <c r="AE460" t="s">
        <v>1122</v>
      </c>
      <c r="AF460">
        <v>217</v>
      </c>
      <c r="AG460" t="s">
        <v>138</v>
      </c>
    </row>
    <row r="461" spans="1:33" customHeight="1" ht="30">
      <c r="A461" s="9" t="s">
        <v>1123</v>
      </c>
      <c r="B461" s="9" t="s">
        <v>1124</v>
      </c>
      <c r="C461" s="9" t="s">
        <v>36</v>
      </c>
      <c r="D461" s="9" t="s">
        <v>79</v>
      </c>
      <c r="E461" s="9"/>
      <c r="F461" s="9"/>
      <c r="G461" s="9"/>
      <c r="H461" s="9" t="s">
        <v>38</v>
      </c>
      <c r="I461" s="10">
        <v>1</v>
      </c>
      <c r="J461" s="9" t="s">
        <v>39</v>
      </c>
      <c r="K461" s="12">
        <v>109</v>
      </c>
      <c r="L461" s="12">
        <f>K461*1.16</f>
        <v>126.44</v>
      </c>
      <c r="M461" s="12">
        <f>I461*K461</f>
        <v>109</v>
      </c>
      <c r="N461" s="12">
        <f>I461*L461</f>
        <v>126.44</v>
      </c>
      <c r="O461" s="12">
        <v>202.3</v>
      </c>
      <c r="P461" s="12"/>
      <c r="Q461" s="11">
        <f>ABS((O461/L461) - 1)</f>
        <v>0.59996836444163</v>
      </c>
      <c r="R461" s="12">
        <v>189.66</v>
      </c>
      <c r="S461" s="12"/>
      <c r="T461" s="11">
        <f>ABS((R461/L461) - 1)</f>
        <v>0.5</v>
      </c>
      <c r="U461" s="12">
        <v>177.02</v>
      </c>
      <c r="V461" s="12"/>
      <c r="W461" s="11">
        <f>ABS((U461/L461) - 1)</f>
        <v>0.40003163555837</v>
      </c>
      <c r="X461" s="12">
        <v>164.37</v>
      </c>
      <c r="Y461" s="12"/>
      <c r="Z461" s="11">
        <f>ABS((X461/L461) - 1)</f>
        <v>0.29998418222082</v>
      </c>
      <c r="AA461" s="12"/>
      <c r="AB461" s="8"/>
      <c r="AC461" s="6">
        <f>ABS((AA461/L461) - 1)</f>
        <v>1</v>
      </c>
      <c r="AD461">
        <v>1012</v>
      </c>
      <c r="AE461" t="s">
        <v>1122</v>
      </c>
      <c r="AF461">
        <v>109</v>
      </c>
      <c r="AG461" t="s">
        <v>138</v>
      </c>
    </row>
    <row r="462" spans="1:33" customHeight="1" ht="30">
      <c r="A462" s="3" t="s">
        <v>1125</v>
      </c>
      <c r="B462" s="3" t="s">
        <v>1126</v>
      </c>
      <c r="C462" s="3" t="s">
        <v>36</v>
      </c>
      <c r="D462" s="3" t="s">
        <v>64</v>
      </c>
      <c r="E462" s="3"/>
      <c r="F462" s="3"/>
      <c r="G462" s="3"/>
      <c r="H462" s="3" t="s">
        <v>38</v>
      </c>
      <c r="I462" s="4">
        <v>1</v>
      </c>
      <c r="J462" s="3" t="s">
        <v>39</v>
      </c>
      <c r="K462" s="7">
        <v>542</v>
      </c>
      <c r="L462" s="7">
        <f>K462*1.16</f>
        <v>628.72</v>
      </c>
      <c r="M462" s="7">
        <f>I462*K462</f>
        <v>542</v>
      </c>
      <c r="N462" s="7">
        <f>I462*L462</f>
        <v>628.72</v>
      </c>
      <c r="O462" s="7">
        <v>1005.95</v>
      </c>
      <c r="P462" s="7"/>
      <c r="Q462" s="5">
        <f>ABS((O462/L462) - 1)</f>
        <v>0.59999681893371</v>
      </c>
      <c r="R462" s="7">
        <v>943.08</v>
      </c>
      <c r="S462" s="7"/>
      <c r="T462" s="5">
        <f>ABS((R462/L462) - 1)</f>
        <v>0.5</v>
      </c>
      <c r="U462" s="7">
        <v>880.21</v>
      </c>
      <c r="V462" s="7"/>
      <c r="W462" s="5">
        <f>ABS((U462/L462) - 1)</f>
        <v>0.40000318106629</v>
      </c>
      <c r="X462" s="7">
        <v>817.34</v>
      </c>
      <c r="Y462" s="7"/>
      <c r="Z462" s="5">
        <f>ABS((X462/L462) - 1)</f>
        <v>0.30000636213259</v>
      </c>
      <c r="AA462" s="7"/>
      <c r="AB462" s="8"/>
      <c r="AC462" s="6">
        <f>ABS((AA462/L462) - 1)</f>
        <v>1</v>
      </c>
      <c r="AD462">
        <v>1012</v>
      </c>
      <c r="AE462" t="s">
        <v>1122</v>
      </c>
      <c r="AF462">
        <v>542</v>
      </c>
      <c r="AG462" t="s">
        <v>138</v>
      </c>
    </row>
    <row r="463" spans="1:33" customHeight="1" ht="30">
      <c r="A463" s="9" t="s">
        <v>1127</v>
      </c>
      <c r="B463" s="9" t="s">
        <v>1128</v>
      </c>
      <c r="C463" s="9" t="s">
        <v>36</v>
      </c>
      <c r="D463" s="9" t="s">
        <v>155</v>
      </c>
      <c r="E463" s="9"/>
      <c r="F463" s="9"/>
      <c r="G463" s="9"/>
      <c r="H463" s="9" t="s">
        <v>38</v>
      </c>
      <c r="I463" s="10">
        <v>1</v>
      </c>
      <c r="J463" s="9" t="s">
        <v>39</v>
      </c>
      <c r="K463" s="12">
        <v>653</v>
      </c>
      <c r="L463" s="12">
        <f>K463*1.16</f>
        <v>757.48</v>
      </c>
      <c r="M463" s="12">
        <f>I463*K463</f>
        <v>653</v>
      </c>
      <c r="N463" s="12">
        <f>I463*L463</f>
        <v>757.48</v>
      </c>
      <c r="O463" s="12">
        <v>1211.97</v>
      </c>
      <c r="P463" s="12"/>
      <c r="Q463" s="11">
        <f>ABS((O463/L463) - 1)</f>
        <v>0.60000264033374</v>
      </c>
      <c r="R463" s="12">
        <v>1136.22</v>
      </c>
      <c r="S463" s="12"/>
      <c r="T463" s="11">
        <f>ABS((R463/L463) - 1)</f>
        <v>0.5</v>
      </c>
      <c r="U463" s="12">
        <v>1060.47</v>
      </c>
      <c r="V463" s="12"/>
      <c r="W463" s="11">
        <f>ABS((U463/L463) - 1)</f>
        <v>0.39999735966626</v>
      </c>
      <c r="X463" s="12">
        <v>984.72</v>
      </c>
      <c r="Y463" s="12"/>
      <c r="Z463" s="11">
        <f>ABS((X463/L463) - 1)</f>
        <v>0.29999471933252</v>
      </c>
      <c r="AA463" s="12"/>
      <c r="AB463" s="8"/>
      <c r="AC463" s="6">
        <f>ABS((AA463/L463) - 1)</f>
        <v>1</v>
      </c>
      <c r="AD463">
        <v>1012</v>
      </c>
      <c r="AE463" t="s">
        <v>1122</v>
      </c>
      <c r="AF463">
        <v>653</v>
      </c>
      <c r="AG463" t="s">
        <v>138</v>
      </c>
    </row>
    <row r="464" spans="1:33" customHeight="1" ht="30">
      <c r="A464" s="3" t="s">
        <v>1129</v>
      </c>
      <c r="B464" s="3" t="s">
        <v>1130</v>
      </c>
      <c r="C464" s="3" t="s">
        <v>36</v>
      </c>
      <c r="D464" s="3" t="s">
        <v>44</v>
      </c>
      <c r="E464" s="3"/>
      <c r="F464" s="3"/>
      <c r="G464" s="3"/>
      <c r="H464" s="3" t="s">
        <v>38</v>
      </c>
      <c r="I464" s="4">
        <v>1</v>
      </c>
      <c r="J464" s="3" t="s">
        <v>39</v>
      </c>
      <c r="K464" s="7">
        <v>2407</v>
      </c>
      <c r="L464" s="7">
        <f>K464*1.16</f>
        <v>2792.12</v>
      </c>
      <c r="M464" s="7">
        <f>I464*K464</f>
        <v>2407</v>
      </c>
      <c r="N464" s="7">
        <f>I464*L464</f>
        <v>2792.12</v>
      </c>
      <c r="O464" s="7">
        <v>4467.39</v>
      </c>
      <c r="P464" s="7"/>
      <c r="Q464" s="5">
        <f>ABS((O464/L464) - 1)</f>
        <v>0.59999928369841</v>
      </c>
      <c r="R464" s="7">
        <v>4188.18</v>
      </c>
      <c r="S464" s="7"/>
      <c r="T464" s="5">
        <f>ABS((R464/L464) - 1)</f>
        <v>0.5</v>
      </c>
      <c r="U464" s="7">
        <v>3908.97</v>
      </c>
      <c r="V464" s="7"/>
      <c r="W464" s="5">
        <f>ABS((U464/L464) - 1)</f>
        <v>0.40000071630159</v>
      </c>
      <c r="X464" s="7">
        <v>3629.76</v>
      </c>
      <c r="Y464" s="7"/>
      <c r="Z464" s="5">
        <f>ABS((X464/L464) - 1)</f>
        <v>0.30000143260318</v>
      </c>
      <c r="AA464" s="7"/>
      <c r="AB464" s="8"/>
      <c r="AC464" s="6">
        <f>ABS((AA464/L464) - 1)</f>
        <v>1</v>
      </c>
      <c r="AD464">
        <v>1015</v>
      </c>
      <c r="AE464" t="s">
        <v>1131</v>
      </c>
      <c r="AF464">
        <v>2407</v>
      </c>
      <c r="AG464" t="s">
        <v>138</v>
      </c>
    </row>
    <row r="465" spans="1:33" customHeight="1" ht="30">
      <c r="A465" s="9" t="s">
        <v>1132</v>
      </c>
      <c r="B465" s="9" t="s">
        <v>1133</v>
      </c>
      <c r="C465" s="9" t="s">
        <v>36</v>
      </c>
      <c r="D465" s="9" t="s">
        <v>44</v>
      </c>
      <c r="E465" s="9"/>
      <c r="F465" s="9"/>
      <c r="G465" s="9"/>
      <c r="H465" s="9" t="s">
        <v>328</v>
      </c>
      <c r="I465" s="10">
        <v>1</v>
      </c>
      <c r="J465" s="9" t="s">
        <v>39</v>
      </c>
      <c r="K465" s="12">
        <v>704</v>
      </c>
      <c r="L465" s="12">
        <f>K465*1.16</f>
        <v>816.64</v>
      </c>
      <c r="M465" s="12">
        <f>I465*K465</f>
        <v>704</v>
      </c>
      <c r="N465" s="12">
        <f>I465*L465</f>
        <v>816.64</v>
      </c>
      <c r="O465" s="12">
        <v>1306.62</v>
      </c>
      <c r="P465" s="12"/>
      <c r="Q465" s="11">
        <f>ABS((O465/L465) - 1)</f>
        <v>0.59999510188088</v>
      </c>
      <c r="R465" s="12">
        <v>1224.96</v>
      </c>
      <c r="S465" s="12"/>
      <c r="T465" s="11">
        <f>ABS((R465/L465) - 1)</f>
        <v>0.5</v>
      </c>
      <c r="U465" s="12">
        <v>1143.3</v>
      </c>
      <c r="V465" s="12"/>
      <c r="W465" s="11">
        <f>ABS((U465/L465) - 1)</f>
        <v>0.40000489811912</v>
      </c>
      <c r="X465" s="12">
        <v>1061.63</v>
      </c>
      <c r="Y465" s="12"/>
      <c r="Z465" s="11">
        <f>ABS((X465/L465) - 1)</f>
        <v>0.29999755094044</v>
      </c>
      <c r="AA465" s="12"/>
      <c r="AB465" s="8"/>
      <c r="AC465" s="6">
        <f>ABS((AA465/L465) - 1)</f>
        <v>1</v>
      </c>
      <c r="AD465">
        <v>986</v>
      </c>
      <c r="AE465" t="s">
        <v>1091</v>
      </c>
      <c r="AF465">
        <v>704</v>
      </c>
      <c r="AG465" t="s">
        <v>138</v>
      </c>
    </row>
    <row r="466" spans="1:33" customHeight="1" ht="30">
      <c r="A466" s="3" t="s">
        <v>1134</v>
      </c>
      <c r="B466" s="3" t="s">
        <v>1135</v>
      </c>
      <c r="C466" s="3" t="s">
        <v>36</v>
      </c>
      <c r="D466" s="3" t="s">
        <v>37</v>
      </c>
      <c r="E466" s="3"/>
      <c r="F466" s="3"/>
      <c r="G466" s="3"/>
      <c r="H466" s="3" t="s">
        <v>38</v>
      </c>
      <c r="I466" s="4">
        <v>1</v>
      </c>
      <c r="J466" s="3" t="s">
        <v>39</v>
      </c>
      <c r="K466" s="7">
        <v>992</v>
      </c>
      <c r="L466" s="7">
        <f>K466*1.16</f>
        <v>1150.72</v>
      </c>
      <c r="M466" s="7">
        <f>I466*K466</f>
        <v>992</v>
      </c>
      <c r="N466" s="7">
        <f>I466*L466</f>
        <v>1150.72</v>
      </c>
      <c r="O466" s="7">
        <v>1841.15</v>
      </c>
      <c r="P466" s="7"/>
      <c r="Q466" s="5">
        <f>ABS((O466/L466) - 1)</f>
        <v>0.59999826195773</v>
      </c>
      <c r="R466" s="7">
        <v>1726.08</v>
      </c>
      <c r="S466" s="7"/>
      <c r="T466" s="5">
        <f>ABS((R466/L466) - 1)</f>
        <v>0.5</v>
      </c>
      <c r="U466" s="7">
        <v>1611.01</v>
      </c>
      <c r="V466" s="7"/>
      <c r="W466" s="5">
        <f>ABS((U466/L466) - 1)</f>
        <v>0.40000173804227</v>
      </c>
      <c r="X466" s="7">
        <v>1495.94</v>
      </c>
      <c r="Y466" s="7"/>
      <c r="Z466" s="5">
        <f>ABS((X466/L466) - 1)</f>
        <v>0.30000347608454</v>
      </c>
      <c r="AA466" s="7"/>
      <c r="AB466" s="8"/>
      <c r="AC466" s="6">
        <f>ABS((AA466/L466) - 1)</f>
        <v>1</v>
      </c>
      <c r="AD466">
        <v>1034</v>
      </c>
      <c r="AE466" t="s">
        <v>1136</v>
      </c>
      <c r="AF466">
        <v>992</v>
      </c>
      <c r="AG466" t="s">
        <v>138</v>
      </c>
    </row>
    <row r="467" spans="1:33" customHeight="1" ht="30">
      <c r="A467" s="9" t="s">
        <v>1137</v>
      </c>
      <c r="B467" s="9" t="s">
        <v>1138</v>
      </c>
      <c r="C467" s="9" t="s">
        <v>36</v>
      </c>
      <c r="D467" s="9" t="s">
        <v>37</v>
      </c>
      <c r="E467" s="9"/>
      <c r="F467" s="9"/>
      <c r="G467" s="9"/>
      <c r="H467" s="9" t="s">
        <v>38</v>
      </c>
      <c r="I467" s="10">
        <v>1</v>
      </c>
      <c r="J467" s="9" t="s">
        <v>39</v>
      </c>
      <c r="K467" s="12">
        <v>1437.5</v>
      </c>
      <c r="L467" s="12">
        <f>K467*1.16</f>
        <v>1667.5</v>
      </c>
      <c r="M467" s="12">
        <f>I467*K467</f>
        <v>1437.5</v>
      </c>
      <c r="N467" s="12">
        <f>I467*L467</f>
        <v>1667.5</v>
      </c>
      <c r="O467" s="12">
        <v>2668</v>
      </c>
      <c r="P467" s="12"/>
      <c r="Q467" s="11">
        <f>ABS((O467/L467) - 1)</f>
        <v>0.6</v>
      </c>
      <c r="R467" s="12">
        <v>2501.25</v>
      </c>
      <c r="S467" s="12"/>
      <c r="T467" s="11">
        <f>ABS((R467/L467) - 1)</f>
        <v>0.5</v>
      </c>
      <c r="U467" s="12">
        <v>2334.5</v>
      </c>
      <c r="V467" s="12"/>
      <c r="W467" s="11">
        <f>ABS((U467/L467) - 1)</f>
        <v>0.4</v>
      </c>
      <c r="X467" s="12">
        <v>2167.75</v>
      </c>
      <c r="Y467" s="12"/>
      <c r="Z467" s="11">
        <f>ABS((X467/L467) - 1)</f>
        <v>0.3</v>
      </c>
      <c r="AA467" s="12"/>
      <c r="AB467" s="8"/>
      <c r="AC467" s="6">
        <f>ABS((AA467/L467) - 1)</f>
        <v>1</v>
      </c>
      <c r="AD467">
        <v>1043</v>
      </c>
      <c r="AE467" t="s">
        <v>1139</v>
      </c>
      <c r="AF467">
        <v>1437.5</v>
      </c>
      <c r="AG467" t="s">
        <v>138</v>
      </c>
    </row>
    <row r="468" spans="1:33" customHeight="1" ht="30">
      <c r="A468" s="3" t="s">
        <v>1140</v>
      </c>
      <c r="B468" s="3" t="s">
        <v>1141</v>
      </c>
      <c r="C468" s="3" t="s">
        <v>36</v>
      </c>
      <c r="D468" s="3" t="s">
        <v>64</v>
      </c>
      <c r="E468" s="3"/>
      <c r="F468" s="3"/>
      <c r="G468" s="3"/>
      <c r="H468" s="3" t="s">
        <v>38</v>
      </c>
      <c r="I468" s="4">
        <v>1</v>
      </c>
      <c r="J468" s="3" t="s">
        <v>39</v>
      </c>
      <c r="K468" s="7">
        <v>1312.5</v>
      </c>
      <c r="L468" s="7">
        <f>K468*1.16</f>
        <v>1522.5</v>
      </c>
      <c r="M468" s="7">
        <f>I468*K468</f>
        <v>1312.5</v>
      </c>
      <c r="N468" s="7">
        <f>I468*L468</f>
        <v>1522.5</v>
      </c>
      <c r="O468" s="7">
        <v>2436</v>
      </c>
      <c r="P468" s="7"/>
      <c r="Q468" s="5">
        <f>ABS((O468/L468) - 1)</f>
        <v>0.6</v>
      </c>
      <c r="R468" s="7">
        <v>2283.75</v>
      </c>
      <c r="S468" s="7"/>
      <c r="T468" s="5">
        <f>ABS((R468/L468) - 1)</f>
        <v>0.5</v>
      </c>
      <c r="U468" s="7">
        <v>2131.5</v>
      </c>
      <c r="V468" s="7"/>
      <c r="W468" s="5">
        <f>ABS((U468/L468) - 1)</f>
        <v>0.4</v>
      </c>
      <c r="X468" s="7">
        <v>1979.25</v>
      </c>
      <c r="Y468" s="7"/>
      <c r="Z468" s="5">
        <f>ABS((X468/L468) - 1)</f>
        <v>0.3</v>
      </c>
      <c r="AA468" s="7"/>
      <c r="AB468" s="8"/>
      <c r="AC468" s="6">
        <f>ABS((AA468/L468) - 1)</f>
        <v>1</v>
      </c>
      <c r="AD468">
        <v>1043</v>
      </c>
      <c r="AE468" t="s">
        <v>1139</v>
      </c>
      <c r="AF468">
        <v>1312.5</v>
      </c>
      <c r="AG468" t="s">
        <v>138</v>
      </c>
    </row>
    <row r="469" spans="1:33" customHeight="1" ht="30">
      <c r="A469" s="9" t="s">
        <v>1142</v>
      </c>
      <c r="B469" s="9" t="s">
        <v>1143</v>
      </c>
      <c r="C469" s="9" t="s">
        <v>36</v>
      </c>
      <c r="D469" s="9" t="s">
        <v>59</v>
      </c>
      <c r="E469" s="9"/>
      <c r="F469" s="9"/>
      <c r="G469" s="9"/>
      <c r="H469" s="9" t="s">
        <v>38</v>
      </c>
      <c r="I469" s="10">
        <v>1</v>
      </c>
      <c r="J469" s="9" t="s">
        <v>39</v>
      </c>
      <c r="K469" s="12">
        <v>1750</v>
      </c>
      <c r="L469" s="12">
        <f>K469*1.16</f>
        <v>2030</v>
      </c>
      <c r="M469" s="12">
        <f>I469*K469</f>
        <v>1750</v>
      </c>
      <c r="N469" s="12">
        <f>I469*L469</f>
        <v>2030</v>
      </c>
      <c r="O469" s="12">
        <v>3248</v>
      </c>
      <c r="P469" s="12"/>
      <c r="Q469" s="11">
        <f>ABS((O469/L469) - 1)</f>
        <v>0.6</v>
      </c>
      <c r="R469" s="12">
        <v>3045</v>
      </c>
      <c r="S469" s="12"/>
      <c r="T469" s="11">
        <f>ABS((R469/L469) - 1)</f>
        <v>0.5</v>
      </c>
      <c r="U469" s="12">
        <v>2842</v>
      </c>
      <c r="V469" s="12"/>
      <c r="W469" s="11">
        <f>ABS((U469/L469) - 1)</f>
        <v>0.4</v>
      </c>
      <c r="X469" s="12">
        <v>2639</v>
      </c>
      <c r="Y469" s="12"/>
      <c r="Z469" s="11">
        <f>ABS((X469/L469) - 1)</f>
        <v>0.3</v>
      </c>
      <c r="AA469" s="12"/>
      <c r="AB469" s="8"/>
      <c r="AC469" s="6">
        <f>ABS((AA469/L469) - 1)</f>
        <v>1</v>
      </c>
      <c r="AD469">
        <v>1043</v>
      </c>
      <c r="AE469" t="s">
        <v>1139</v>
      </c>
      <c r="AF469">
        <v>1750</v>
      </c>
      <c r="AG469" t="s">
        <v>138</v>
      </c>
    </row>
    <row r="470" spans="1:33" customHeight="1" ht="30">
      <c r="A470" s="3" t="s">
        <v>1144</v>
      </c>
      <c r="B470" s="3" t="s">
        <v>1145</v>
      </c>
      <c r="C470" s="3" t="s">
        <v>36</v>
      </c>
      <c r="D470" s="3" t="s">
        <v>100</v>
      </c>
      <c r="E470" s="3"/>
      <c r="F470" s="3"/>
      <c r="G470" s="3"/>
      <c r="H470" s="3" t="s">
        <v>535</v>
      </c>
      <c r="I470" s="4">
        <v>1</v>
      </c>
      <c r="J470" s="3" t="s">
        <v>39</v>
      </c>
      <c r="K470" s="7">
        <v>180</v>
      </c>
      <c r="L470" s="7">
        <f>K470*1.16</f>
        <v>208.8</v>
      </c>
      <c r="M470" s="7">
        <f>I470*K470</f>
        <v>180</v>
      </c>
      <c r="N470" s="7">
        <f>I470*L470</f>
        <v>208.8</v>
      </c>
      <c r="O470" s="7">
        <v>334.08</v>
      </c>
      <c r="P470" s="7"/>
      <c r="Q470" s="5">
        <f>ABS((O470/L470) - 1)</f>
        <v>0.6</v>
      </c>
      <c r="R470" s="7">
        <v>313.2</v>
      </c>
      <c r="S470" s="7"/>
      <c r="T470" s="5">
        <f>ABS((R470/L470) - 1)</f>
        <v>0.5</v>
      </c>
      <c r="U470" s="7">
        <v>292.32</v>
      </c>
      <c r="V470" s="7"/>
      <c r="W470" s="5">
        <f>ABS((U470/L470) - 1)</f>
        <v>0.4</v>
      </c>
      <c r="X470" s="7">
        <v>271.44</v>
      </c>
      <c r="Y470" s="7"/>
      <c r="Z470" s="5">
        <f>ABS((X470/L470) - 1)</f>
        <v>0.3</v>
      </c>
      <c r="AA470" s="7"/>
      <c r="AB470" s="8"/>
      <c r="AC470" s="6">
        <f>ABS((AA470/L470) - 1)</f>
        <v>1</v>
      </c>
      <c r="AD470">
        <v>1042</v>
      </c>
      <c r="AE470" t="s">
        <v>1146</v>
      </c>
      <c r="AF470">
        <v>180</v>
      </c>
      <c r="AG470" t="s">
        <v>138</v>
      </c>
    </row>
    <row r="471" spans="1:33" customHeight="1" ht="30">
      <c r="A471" s="9" t="s">
        <v>1147</v>
      </c>
      <c r="B471" s="9" t="s">
        <v>1148</v>
      </c>
      <c r="C471" s="9" t="s">
        <v>36</v>
      </c>
      <c r="D471" s="9" t="s">
        <v>113</v>
      </c>
      <c r="E471" s="9"/>
      <c r="F471" s="9"/>
      <c r="G471" s="9"/>
      <c r="H471" s="9" t="s">
        <v>535</v>
      </c>
      <c r="I471" s="10">
        <v>1</v>
      </c>
      <c r="J471" s="9" t="s">
        <v>39</v>
      </c>
      <c r="K471" s="12">
        <v>120</v>
      </c>
      <c r="L471" s="12">
        <f>K471*1.16</f>
        <v>139.2</v>
      </c>
      <c r="M471" s="12">
        <f>I471*K471</f>
        <v>120</v>
      </c>
      <c r="N471" s="12">
        <f>I471*L471</f>
        <v>139.2</v>
      </c>
      <c r="O471" s="12">
        <v>222.72</v>
      </c>
      <c r="P471" s="12"/>
      <c r="Q471" s="11">
        <f>ABS((O471/L471) - 1)</f>
        <v>0.6</v>
      </c>
      <c r="R471" s="12">
        <v>208.8</v>
      </c>
      <c r="S471" s="12"/>
      <c r="T471" s="11">
        <f>ABS((R471/L471) - 1)</f>
        <v>0.5</v>
      </c>
      <c r="U471" s="12">
        <v>194.88</v>
      </c>
      <c r="V471" s="12"/>
      <c r="W471" s="11">
        <f>ABS((U471/L471) - 1)</f>
        <v>0.4</v>
      </c>
      <c r="X471" s="12">
        <v>180.96</v>
      </c>
      <c r="Y471" s="12"/>
      <c r="Z471" s="11">
        <f>ABS((X471/L471) - 1)</f>
        <v>0.3</v>
      </c>
      <c r="AA471" s="12"/>
      <c r="AB471" s="8"/>
      <c r="AC471" s="6">
        <f>ABS((AA471/L471) - 1)</f>
        <v>1</v>
      </c>
      <c r="AD471">
        <v>1042</v>
      </c>
      <c r="AE471" t="s">
        <v>1146</v>
      </c>
      <c r="AF471">
        <v>120</v>
      </c>
      <c r="AG471" t="s">
        <v>138</v>
      </c>
    </row>
    <row r="472" spans="1:33" customHeight="1" ht="30">
      <c r="A472" s="3" t="s">
        <v>1149</v>
      </c>
      <c r="B472" s="3" t="s">
        <v>1150</v>
      </c>
      <c r="C472" s="3" t="s">
        <v>36</v>
      </c>
      <c r="D472" s="3" t="s">
        <v>59</v>
      </c>
      <c r="E472" s="3"/>
      <c r="F472" s="3"/>
      <c r="G472" s="3"/>
      <c r="H472" s="3" t="s">
        <v>535</v>
      </c>
      <c r="I472" s="4">
        <v>1</v>
      </c>
      <c r="J472" s="3" t="s">
        <v>39</v>
      </c>
      <c r="K472" s="7">
        <v>180</v>
      </c>
      <c r="L472" s="7">
        <f>K472*1.16</f>
        <v>208.8</v>
      </c>
      <c r="M472" s="7">
        <f>I472*K472</f>
        <v>180</v>
      </c>
      <c r="N472" s="7">
        <f>I472*L472</f>
        <v>208.8</v>
      </c>
      <c r="O472" s="7">
        <v>334.08</v>
      </c>
      <c r="P472" s="7"/>
      <c r="Q472" s="5">
        <f>ABS((O472/L472) - 1)</f>
        <v>0.6</v>
      </c>
      <c r="R472" s="7">
        <v>313.2</v>
      </c>
      <c r="S472" s="7"/>
      <c r="T472" s="5">
        <f>ABS((R472/L472) - 1)</f>
        <v>0.5</v>
      </c>
      <c r="U472" s="7">
        <v>292.32</v>
      </c>
      <c r="V472" s="7"/>
      <c r="W472" s="5">
        <f>ABS((U472/L472) - 1)</f>
        <v>0.4</v>
      </c>
      <c r="X472" s="7">
        <v>271.44</v>
      </c>
      <c r="Y472" s="7"/>
      <c r="Z472" s="5">
        <f>ABS((X472/L472) - 1)</f>
        <v>0.3</v>
      </c>
      <c r="AA472" s="7"/>
      <c r="AB472" s="8"/>
      <c r="AC472" s="6">
        <f>ABS((AA472/L472) - 1)</f>
        <v>1</v>
      </c>
      <c r="AD472">
        <v>1042</v>
      </c>
      <c r="AE472" t="s">
        <v>1146</v>
      </c>
      <c r="AF472">
        <v>180</v>
      </c>
      <c r="AG472" t="s">
        <v>138</v>
      </c>
    </row>
    <row r="473" spans="1:33" customHeight="1" ht="30">
      <c r="A473" s="9" t="s">
        <v>1151</v>
      </c>
      <c r="B473" s="9" t="s">
        <v>1152</v>
      </c>
      <c r="C473" s="9" t="s">
        <v>36</v>
      </c>
      <c r="D473" s="9" t="s">
        <v>64</v>
      </c>
      <c r="E473" s="9"/>
      <c r="F473" s="9"/>
      <c r="G473" s="9"/>
      <c r="H473" s="9" t="s">
        <v>535</v>
      </c>
      <c r="I473" s="10">
        <v>1</v>
      </c>
      <c r="J473" s="9" t="s">
        <v>39</v>
      </c>
      <c r="K473" s="12">
        <v>140</v>
      </c>
      <c r="L473" s="12">
        <f>K473*1.16</f>
        <v>162.4</v>
      </c>
      <c r="M473" s="12">
        <f>I473*K473</f>
        <v>140</v>
      </c>
      <c r="N473" s="12">
        <f>I473*L473</f>
        <v>162.4</v>
      </c>
      <c r="O473" s="12">
        <v>259.84</v>
      </c>
      <c r="P473" s="12"/>
      <c r="Q473" s="11">
        <f>ABS((O473/L473) - 1)</f>
        <v>0.6</v>
      </c>
      <c r="R473" s="12">
        <v>243.6</v>
      </c>
      <c r="S473" s="12"/>
      <c r="T473" s="11">
        <f>ABS((R473/L473) - 1)</f>
        <v>0.5</v>
      </c>
      <c r="U473" s="12">
        <v>227.36</v>
      </c>
      <c r="V473" s="12"/>
      <c r="W473" s="11">
        <f>ABS((U473/L473) - 1)</f>
        <v>0.4</v>
      </c>
      <c r="X473" s="12">
        <v>211.12</v>
      </c>
      <c r="Y473" s="12"/>
      <c r="Z473" s="11">
        <f>ABS((X473/L473) - 1)</f>
        <v>0.3</v>
      </c>
      <c r="AA473" s="12"/>
      <c r="AB473" s="8"/>
      <c r="AC473" s="6">
        <f>ABS((AA473/L473) - 1)</f>
        <v>1</v>
      </c>
      <c r="AD473">
        <v>1042</v>
      </c>
      <c r="AE473" t="s">
        <v>1146</v>
      </c>
      <c r="AF473">
        <v>140</v>
      </c>
      <c r="AG473" t="s">
        <v>138</v>
      </c>
    </row>
    <row r="474" spans="1:33" customHeight="1" ht="30">
      <c r="A474" s="3" t="s">
        <v>1153</v>
      </c>
      <c r="B474" s="3" t="s">
        <v>1154</v>
      </c>
      <c r="C474" s="3" t="s">
        <v>36</v>
      </c>
      <c r="D474" s="3" t="s">
        <v>64</v>
      </c>
      <c r="E474" s="3"/>
      <c r="F474" s="3"/>
      <c r="G474" s="3"/>
      <c r="H474" s="3" t="s">
        <v>535</v>
      </c>
      <c r="I474" s="4">
        <v>1</v>
      </c>
      <c r="J474" s="3" t="s">
        <v>39</v>
      </c>
      <c r="K474" s="7">
        <v>140</v>
      </c>
      <c r="L474" s="7">
        <f>K474*1.16</f>
        <v>162.4</v>
      </c>
      <c r="M474" s="7">
        <f>I474*K474</f>
        <v>140</v>
      </c>
      <c r="N474" s="7">
        <f>I474*L474</f>
        <v>162.4</v>
      </c>
      <c r="O474" s="7">
        <v>259.84</v>
      </c>
      <c r="P474" s="7"/>
      <c r="Q474" s="5">
        <f>ABS((O474/L474) - 1)</f>
        <v>0.6</v>
      </c>
      <c r="R474" s="7">
        <v>243.6</v>
      </c>
      <c r="S474" s="7"/>
      <c r="T474" s="5">
        <f>ABS((R474/L474) - 1)</f>
        <v>0.5</v>
      </c>
      <c r="U474" s="7">
        <v>227.36</v>
      </c>
      <c r="V474" s="7"/>
      <c r="W474" s="5">
        <f>ABS((U474/L474) - 1)</f>
        <v>0.4</v>
      </c>
      <c r="X474" s="7">
        <v>211.12</v>
      </c>
      <c r="Y474" s="7"/>
      <c r="Z474" s="5">
        <f>ABS((X474/L474) - 1)</f>
        <v>0.3</v>
      </c>
      <c r="AA474" s="7"/>
      <c r="AB474" s="8"/>
      <c r="AC474" s="6">
        <f>ABS((AA474/L474) - 1)</f>
        <v>1</v>
      </c>
      <c r="AD474">
        <v>1042</v>
      </c>
      <c r="AE474" t="s">
        <v>1146</v>
      </c>
      <c r="AF474">
        <v>140</v>
      </c>
      <c r="AG474" t="s">
        <v>138</v>
      </c>
    </row>
    <row r="475" spans="1:33" customHeight="1" ht="30">
      <c r="A475" s="9" t="s">
        <v>1155</v>
      </c>
      <c r="B475" s="9" t="s">
        <v>1156</v>
      </c>
      <c r="C475" s="9" t="s">
        <v>36</v>
      </c>
      <c r="D475" s="9" t="s">
        <v>59</v>
      </c>
      <c r="E475" s="9"/>
      <c r="F475" s="9"/>
      <c r="G475" s="9"/>
      <c r="H475" s="9" t="s">
        <v>38</v>
      </c>
      <c r="I475" s="10">
        <v>1</v>
      </c>
      <c r="J475" s="9" t="s">
        <v>39</v>
      </c>
      <c r="K475" s="12">
        <v>906</v>
      </c>
      <c r="L475" s="12">
        <f>K475*1.16</f>
        <v>1050.96</v>
      </c>
      <c r="M475" s="12">
        <f>I475*K475</f>
        <v>906</v>
      </c>
      <c r="N475" s="12">
        <f>I475*L475</f>
        <v>1050.96</v>
      </c>
      <c r="O475" s="12">
        <v>1681.54</v>
      </c>
      <c r="P475" s="12"/>
      <c r="Q475" s="11">
        <f>ABS((O475/L475) - 1)</f>
        <v>0.600003806044</v>
      </c>
      <c r="R475" s="12">
        <v>1576.44</v>
      </c>
      <c r="S475" s="12"/>
      <c r="T475" s="11">
        <f>ABS((R475/L475) - 1)</f>
        <v>0.5</v>
      </c>
      <c r="U475" s="12">
        <v>1471.34</v>
      </c>
      <c r="V475" s="12"/>
      <c r="W475" s="11">
        <f>ABS((U475/L475) - 1)</f>
        <v>0.399996193956</v>
      </c>
      <c r="X475" s="12">
        <v>1366.25</v>
      </c>
      <c r="Y475" s="12"/>
      <c r="Z475" s="11">
        <f>ABS((X475/L475) - 1)</f>
        <v>0.300001903022</v>
      </c>
      <c r="AA475" s="12"/>
      <c r="AB475" s="8"/>
      <c r="AC475" s="6">
        <f>ABS((AA475/L475) - 1)</f>
        <v>1</v>
      </c>
      <c r="AD475">
        <v>1043</v>
      </c>
      <c r="AE475" t="s">
        <v>1139</v>
      </c>
      <c r="AF475">
        <v>906</v>
      </c>
      <c r="AG475" t="s">
        <v>138</v>
      </c>
    </row>
    <row r="476" spans="1:33" customHeight="1" ht="30">
      <c r="A476" s="3" t="s">
        <v>1157</v>
      </c>
      <c r="B476" s="3" t="s">
        <v>1158</v>
      </c>
      <c r="C476" s="3" t="s">
        <v>36</v>
      </c>
      <c r="D476" s="3" t="s">
        <v>121</v>
      </c>
      <c r="E476" s="3"/>
      <c r="F476" s="3"/>
      <c r="G476" s="3"/>
      <c r="H476" s="3" t="s">
        <v>38</v>
      </c>
      <c r="I476" s="4">
        <v>1</v>
      </c>
      <c r="J476" s="3" t="s">
        <v>39</v>
      </c>
      <c r="K476" s="7">
        <v>968.5</v>
      </c>
      <c r="L476" s="7">
        <f>K476*1.16</f>
        <v>1123.46</v>
      </c>
      <c r="M476" s="7">
        <f>I476*K476</f>
        <v>968.5</v>
      </c>
      <c r="N476" s="7">
        <f>I476*L476</f>
        <v>1123.46</v>
      </c>
      <c r="O476" s="7">
        <v>1797.54</v>
      </c>
      <c r="P476" s="7"/>
      <c r="Q476" s="5">
        <f>ABS((O476/L476) - 1)</f>
        <v>0.60000356042939</v>
      </c>
      <c r="R476" s="7">
        <v>1685.19</v>
      </c>
      <c r="S476" s="7"/>
      <c r="T476" s="5">
        <f>ABS((R476/L476) - 1)</f>
        <v>0.5</v>
      </c>
      <c r="U476" s="7">
        <v>1572.84</v>
      </c>
      <c r="V476" s="7"/>
      <c r="W476" s="5">
        <f>ABS((U476/L476) - 1)</f>
        <v>0.39999643957061</v>
      </c>
      <c r="X476" s="7">
        <v>1460.5</v>
      </c>
      <c r="Y476" s="7"/>
      <c r="Z476" s="5">
        <f>ABS((X476/L476) - 1)</f>
        <v>0.30000178021469</v>
      </c>
      <c r="AA476" s="7"/>
      <c r="AB476" s="8"/>
      <c r="AC476" s="6">
        <f>ABS((AA476/L476) - 1)</f>
        <v>1</v>
      </c>
      <c r="AD476">
        <v>1055</v>
      </c>
      <c r="AE476" t="s">
        <v>1159</v>
      </c>
      <c r="AF476">
        <v>968.5</v>
      </c>
      <c r="AG476" t="s">
        <v>138</v>
      </c>
    </row>
    <row r="477" spans="1:33" customHeight="1" ht="30">
      <c r="A477" s="9" t="s">
        <v>1160</v>
      </c>
      <c r="B477" s="9" t="s">
        <v>1161</v>
      </c>
      <c r="C477" s="9" t="s">
        <v>36</v>
      </c>
      <c r="D477" s="9" t="s">
        <v>44</v>
      </c>
      <c r="E477" s="9"/>
      <c r="F477" s="9"/>
      <c r="G477" s="9"/>
      <c r="H477" s="9" t="s">
        <v>38</v>
      </c>
      <c r="I477" s="10">
        <v>1</v>
      </c>
      <c r="J477" s="9" t="s">
        <v>39</v>
      </c>
      <c r="K477" s="12">
        <v>1362</v>
      </c>
      <c r="L477" s="12">
        <f>K477*1.16</f>
        <v>1579.92</v>
      </c>
      <c r="M477" s="12">
        <f>I477*K477</f>
        <v>1362</v>
      </c>
      <c r="N477" s="12">
        <f>I477*L477</f>
        <v>1579.92</v>
      </c>
      <c r="O477" s="12">
        <v>2527.87</v>
      </c>
      <c r="P477" s="12"/>
      <c r="Q477" s="11">
        <f>ABS((O477/L477) - 1)</f>
        <v>0.59999873411312</v>
      </c>
      <c r="R477" s="12">
        <v>2369.88</v>
      </c>
      <c r="S477" s="12"/>
      <c r="T477" s="11">
        <f>ABS((R477/L477) - 1)</f>
        <v>0.5</v>
      </c>
      <c r="U477" s="12">
        <v>2211.89</v>
      </c>
      <c r="V477" s="12"/>
      <c r="W477" s="11">
        <f>ABS((U477/L477) - 1)</f>
        <v>0.40000126588688</v>
      </c>
      <c r="X477" s="12">
        <v>2053.9</v>
      </c>
      <c r="Y477" s="12"/>
      <c r="Z477" s="11">
        <f>ABS((X477/L477) - 1)</f>
        <v>0.30000253177376</v>
      </c>
      <c r="AA477" s="12"/>
      <c r="AB477" s="8"/>
      <c r="AC477" s="6">
        <f>ABS((AA477/L477) - 1)</f>
        <v>1</v>
      </c>
      <c r="AD477">
        <v>910</v>
      </c>
      <c r="AE477" t="s">
        <v>1033</v>
      </c>
      <c r="AF477">
        <v>1362</v>
      </c>
      <c r="AG477" t="s">
        <v>138</v>
      </c>
    </row>
    <row r="478" spans="1:33" customHeight="1" ht="30">
      <c r="A478" s="3" t="s">
        <v>1162</v>
      </c>
      <c r="B478" s="3" t="s">
        <v>1163</v>
      </c>
      <c r="C478" s="3" t="s">
        <v>36</v>
      </c>
      <c r="D478" s="3" t="s">
        <v>44</v>
      </c>
      <c r="E478" s="3"/>
      <c r="F478" s="3"/>
      <c r="G478" s="3"/>
      <c r="H478" s="3" t="s">
        <v>38</v>
      </c>
      <c r="I478" s="4">
        <v>1</v>
      </c>
      <c r="J478" s="3" t="s">
        <v>39</v>
      </c>
      <c r="K478" s="7">
        <v>3325.71</v>
      </c>
      <c r="L478" s="7">
        <f>K478*1.16</f>
        <v>3857.8236</v>
      </c>
      <c r="M478" s="7">
        <f>I478*K478</f>
        <v>3325.71</v>
      </c>
      <c r="N478" s="7">
        <f>I478*L478</f>
        <v>3857.8236</v>
      </c>
      <c r="O478" s="7">
        <v>6172.52</v>
      </c>
      <c r="P478" s="7"/>
      <c r="Q478" s="5">
        <f>ABS((O478/L478) - 1)</f>
        <v>0.60000058063826</v>
      </c>
      <c r="R478" s="7">
        <v>5786.74</v>
      </c>
      <c r="S478" s="7"/>
      <c r="T478" s="5">
        <f>ABS((R478/L478) - 1)</f>
        <v>0.50000119238215</v>
      </c>
      <c r="U478" s="7">
        <v>5400.95</v>
      </c>
      <c r="V478" s="7"/>
      <c r="W478" s="5">
        <f>ABS((U478/L478) - 1)</f>
        <v>0.39999921199093</v>
      </c>
      <c r="X478" s="7">
        <v>5015.17</v>
      </c>
      <c r="Y478" s="7"/>
      <c r="Z478" s="5">
        <f>ABS((X478/L478) - 1)</f>
        <v>0.29999982373481</v>
      </c>
      <c r="AA478" s="7"/>
      <c r="AB478" s="8"/>
      <c r="AC478" s="6">
        <f>ABS((AA478/L478) - 1)</f>
        <v>1</v>
      </c>
      <c r="AD478">
        <v>1061</v>
      </c>
      <c r="AE478" t="s">
        <v>1164</v>
      </c>
      <c r="AF478">
        <v>3325.71</v>
      </c>
      <c r="AG478" t="s">
        <v>138</v>
      </c>
    </row>
    <row r="479" spans="1:33" customHeight="1" ht="30">
      <c r="A479" s="9" t="s">
        <v>1165</v>
      </c>
      <c r="B479" s="9" t="s">
        <v>1166</v>
      </c>
      <c r="C479" s="9" t="s">
        <v>36</v>
      </c>
      <c r="D479" s="9" t="s">
        <v>44</v>
      </c>
      <c r="E479" s="9"/>
      <c r="F479" s="9"/>
      <c r="G479" s="9"/>
      <c r="H479" s="9" t="s">
        <v>38</v>
      </c>
      <c r="I479" s="10">
        <v>1</v>
      </c>
      <c r="J479" s="9" t="s">
        <v>39</v>
      </c>
      <c r="K479" s="12">
        <v>3722.81</v>
      </c>
      <c r="L479" s="12">
        <f>K479*1.16</f>
        <v>4318.4596</v>
      </c>
      <c r="M479" s="12">
        <f>I479*K479</f>
        <v>3722.81</v>
      </c>
      <c r="N479" s="12">
        <f>I479*L479</f>
        <v>4318.4596</v>
      </c>
      <c r="O479" s="12">
        <v>6909.54</v>
      </c>
      <c r="P479" s="12"/>
      <c r="Q479" s="11">
        <f>ABS((O479/L479) - 1)</f>
        <v>0.6000010744572</v>
      </c>
      <c r="R479" s="12">
        <v>6477.69</v>
      </c>
      <c r="S479" s="12"/>
      <c r="T479" s="11">
        <f>ABS((R479/L479) - 1)</f>
        <v>0.50000013893843</v>
      </c>
      <c r="U479" s="12">
        <v>6045.84</v>
      </c>
      <c r="V479" s="12"/>
      <c r="W479" s="11">
        <f>ABS((U479/L479) - 1)</f>
        <v>0.39999920341966</v>
      </c>
      <c r="X479" s="12">
        <v>5614</v>
      </c>
      <c r="Y479" s="12"/>
      <c r="Z479" s="11">
        <f>ABS((X479/L479) - 1)</f>
        <v>0.30000058354141</v>
      </c>
      <c r="AA479" s="12"/>
      <c r="AB479" s="8"/>
      <c r="AC479" s="6">
        <f>ABS((AA479/L479) - 1)</f>
        <v>1</v>
      </c>
      <c r="AD479">
        <v>1061</v>
      </c>
      <c r="AE479" t="s">
        <v>1164</v>
      </c>
      <c r="AF479">
        <v>3722.81</v>
      </c>
      <c r="AG479" t="s">
        <v>138</v>
      </c>
    </row>
    <row r="480" spans="1:33" customHeight="1" ht="30">
      <c r="A480" s="3" t="s">
        <v>1167</v>
      </c>
      <c r="B480" s="3" t="s">
        <v>1168</v>
      </c>
      <c r="C480" s="3" t="s">
        <v>36</v>
      </c>
      <c r="D480" s="3" t="s">
        <v>44</v>
      </c>
      <c r="E480" s="3"/>
      <c r="F480" s="3"/>
      <c r="G480" s="3"/>
      <c r="H480" s="3" t="s">
        <v>38</v>
      </c>
      <c r="I480" s="4">
        <v>1</v>
      </c>
      <c r="J480" s="3" t="s">
        <v>39</v>
      </c>
      <c r="K480" s="7">
        <v>1076</v>
      </c>
      <c r="L480" s="7">
        <f>K480*1.16</f>
        <v>1248.16</v>
      </c>
      <c r="M480" s="7">
        <f>I480*K480</f>
        <v>1076</v>
      </c>
      <c r="N480" s="7">
        <f>I480*L480</f>
        <v>1248.16</v>
      </c>
      <c r="O480" s="7">
        <v>1997.06</v>
      </c>
      <c r="P480" s="7"/>
      <c r="Q480" s="5">
        <f>ABS((O480/L480) - 1)</f>
        <v>0.60000320471734</v>
      </c>
      <c r="R480" s="7">
        <v>1872.24</v>
      </c>
      <c r="S480" s="7"/>
      <c r="T480" s="5">
        <f>ABS((R480/L480) - 1)</f>
        <v>0.5</v>
      </c>
      <c r="U480" s="7">
        <v>1747.42</v>
      </c>
      <c r="V480" s="7"/>
      <c r="W480" s="5">
        <f>ABS((U480/L480) - 1)</f>
        <v>0.39999679528266</v>
      </c>
      <c r="X480" s="7">
        <v>1622.61</v>
      </c>
      <c r="Y480" s="7"/>
      <c r="Z480" s="5">
        <f>ABS((X480/L480) - 1)</f>
        <v>0.30000160235867</v>
      </c>
      <c r="AA480" s="7"/>
      <c r="AB480" s="8"/>
      <c r="AC480" s="6">
        <f>ABS((AA480/L480) - 1)</f>
        <v>1</v>
      </c>
      <c r="AD480">
        <v>848</v>
      </c>
      <c r="AE480" t="s">
        <v>585</v>
      </c>
      <c r="AF480">
        <v>1076</v>
      </c>
      <c r="AG480" t="s">
        <v>138</v>
      </c>
    </row>
    <row r="481" spans="1:33" customHeight="1" ht="30">
      <c r="A481" s="9" t="s">
        <v>1167</v>
      </c>
      <c r="B481" s="9" t="s">
        <v>1168</v>
      </c>
      <c r="C481" s="9" t="s">
        <v>36</v>
      </c>
      <c r="D481" s="9" t="s">
        <v>44</v>
      </c>
      <c r="E481" s="9"/>
      <c r="F481" s="9"/>
      <c r="G481" s="9"/>
      <c r="H481" s="9" t="s">
        <v>38</v>
      </c>
      <c r="I481" s="10">
        <v>1</v>
      </c>
      <c r="J481" s="9" t="s">
        <v>68</v>
      </c>
      <c r="K481" s="12">
        <v>1076</v>
      </c>
      <c r="L481" s="12">
        <f>K481*1.16</f>
        <v>1248.16</v>
      </c>
      <c r="M481" s="12">
        <f>I481*K481</f>
        <v>1076</v>
      </c>
      <c r="N481" s="12">
        <f>I481*L481</f>
        <v>1248.16</v>
      </c>
      <c r="O481" s="12">
        <v>1997.06</v>
      </c>
      <c r="P481" s="12"/>
      <c r="Q481" s="11">
        <f>ABS((O481/L481) - 1)</f>
        <v>0.60000320471734</v>
      </c>
      <c r="R481" s="12">
        <v>1872.24</v>
      </c>
      <c r="S481" s="12"/>
      <c r="T481" s="11">
        <f>ABS((R481/L481) - 1)</f>
        <v>0.5</v>
      </c>
      <c r="U481" s="12">
        <v>1747.42</v>
      </c>
      <c r="V481" s="12"/>
      <c r="W481" s="11">
        <f>ABS((U481/L481) - 1)</f>
        <v>0.39999679528266</v>
      </c>
      <c r="X481" s="12">
        <v>1622.61</v>
      </c>
      <c r="Y481" s="12"/>
      <c r="Z481" s="11">
        <f>ABS((X481/L481) - 1)</f>
        <v>0.30000160235867</v>
      </c>
      <c r="AA481" s="12"/>
      <c r="AB481" s="8"/>
      <c r="AC481" s="6">
        <f>ABS((AA481/L481) - 1)</f>
        <v>1</v>
      </c>
      <c r="AD481">
        <v>848</v>
      </c>
      <c r="AE481" t="s">
        <v>585</v>
      </c>
      <c r="AF481">
        <v>1076</v>
      </c>
      <c r="AG481" t="s">
        <v>138</v>
      </c>
    </row>
    <row r="482" spans="1:33" customHeight="1" ht="30">
      <c r="A482" s="3" t="s">
        <v>1169</v>
      </c>
      <c r="B482" s="3" t="s">
        <v>1170</v>
      </c>
      <c r="C482" s="3" t="s">
        <v>36</v>
      </c>
      <c r="D482" s="3" t="s">
        <v>59</v>
      </c>
      <c r="E482" s="3"/>
      <c r="F482" s="3"/>
      <c r="G482" s="3"/>
      <c r="H482" s="3" t="s">
        <v>38</v>
      </c>
      <c r="I482" s="4">
        <v>1</v>
      </c>
      <c r="J482" s="3" t="s">
        <v>39</v>
      </c>
      <c r="K482" s="7">
        <v>668.75</v>
      </c>
      <c r="L482" s="7">
        <f>K482*1.16</f>
        <v>775.75</v>
      </c>
      <c r="M482" s="7">
        <f>I482*K482</f>
        <v>668.75</v>
      </c>
      <c r="N482" s="7">
        <f>I482*L482</f>
        <v>775.75</v>
      </c>
      <c r="O482" s="7">
        <v>1241.2</v>
      </c>
      <c r="P482" s="7"/>
      <c r="Q482" s="5">
        <f>ABS((O482/L482) - 1)</f>
        <v>0.6</v>
      </c>
      <c r="R482" s="7">
        <v>1163.63</v>
      </c>
      <c r="S482" s="7"/>
      <c r="T482" s="5">
        <f>ABS((R482/L482) - 1)</f>
        <v>0.50000644537544</v>
      </c>
      <c r="U482" s="7">
        <v>1086.05</v>
      </c>
      <c r="V482" s="7"/>
      <c r="W482" s="5">
        <f>ABS((U482/L482) - 1)</f>
        <v>0.4</v>
      </c>
      <c r="X482" s="7">
        <v>1008.48</v>
      </c>
      <c r="Y482" s="7"/>
      <c r="Z482" s="5">
        <f>ABS((X482/L482) - 1)</f>
        <v>0.30000644537544</v>
      </c>
      <c r="AA482" s="7"/>
      <c r="AB482" s="8"/>
      <c r="AC482" s="6">
        <f>ABS((AA482/L482) - 1)</f>
        <v>1</v>
      </c>
      <c r="AD482">
        <v>706</v>
      </c>
      <c r="AE482" t="s">
        <v>489</v>
      </c>
      <c r="AF482">
        <v>668.75</v>
      </c>
      <c r="AG482" t="s">
        <v>138</v>
      </c>
    </row>
    <row r="483" spans="1:33" customHeight="1" ht="30">
      <c r="A483" s="9" t="s">
        <v>1171</v>
      </c>
      <c r="B483" s="9" t="s">
        <v>1172</v>
      </c>
      <c r="C483" s="9" t="s">
        <v>36</v>
      </c>
      <c r="D483" s="9" t="s">
        <v>59</v>
      </c>
      <c r="E483" s="9"/>
      <c r="F483" s="9"/>
      <c r="G483" s="9"/>
      <c r="H483" s="9" t="s">
        <v>38</v>
      </c>
      <c r="I483" s="10">
        <v>1</v>
      </c>
      <c r="J483" s="9" t="s">
        <v>39</v>
      </c>
      <c r="K483" s="12">
        <v>500</v>
      </c>
      <c r="L483" s="12">
        <f>K483*1.16</f>
        <v>580</v>
      </c>
      <c r="M483" s="12">
        <f>I483*K483</f>
        <v>500</v>
      </c>
      <c r="N483" s="12">
        <f>I483*L483</f>
        <v>580</v>
      </c>
      <c r="O483" s="12">
        <v>928</v>
      </c>
      <c r="P483" s="12"/>
      <c r="Q483" s="11">
        <f>ABS((O483/L483) - 1)</f>
        <v>0.6</v>
      </c>
      <c r="R483" s="12">
        <v>870</v>
      </c>
      <c r="S483" s="12"/>
      <c r="T483" s="11">
        <f>ABS((R483/L483) - 1)</f>
        <v>0.5</v>
      </c>
      <c r="U483" s="12">
        <v>812</v>
      </c>
      <c r="V483" s="12"/>
      <c r="W483" s="11">
        <f>ABS((U483/L483) - 1)</f>
        <v>0.4</v>
      </c>
      <c r="X483" s="12">
        <v>754</v>
      </c>
      <c r="Y483" s="12"/>
      <c r="Z483" s="11">
        <f>ABS((X483/L483) - 1)</f>
        <v>0.3</v>
      </c>
      <c r="AA483" s="12"/>
      <c r="AB483" s="8"/>
      <c r="AC483" s="6">
        <f>ABS((AA483/L483) - 1)</f>
        <v>1</v>
      </c>
      <c r="AD483">
        <v>1061</v>
      </c>
      <c r="AE483" t="s">
        <v>1164</v>
      </c>
      <c r="AF483">
        <v>500</v>
      </c>
      <c r="AG483" t="s">
        <v>138</v>
      </c>
    </row>
    <row r="484" spans="1:33" customHeight="1" ht="30">
      <c r="A484" s="3" t="s">
        <v>1173</v>
      </c>
      <c r="B484" s="3" t="s">
        <v>1174</v>
      </c>
      <c r="C484" s="3" t="s">
        <v>36</v>
      </c>
      <c r="D484" s="3" t="s">
        <v>44</v>
      </c>
      <c r="E484" s="3"/>
      <c r="F484" s="3"/>
      <c r="G484" s="3"/>
      <c r="H484" s="3" t="s">
        <v>38</v>
      </c>
      <c r="I484" s="4">
        <v>1</v>
      </c>
      <c r="J484" s="3" t="s">
        <v>39</v>
      </c>
      <c r="K484" s="7">
        <v>3594</v>
      </c>
      <c r="L484" s="7">
        <f>K484*1.16</f>
        <v>4169.04</v>
      </c>
      <c r="M484" s="7">
        <f>I484*K484</f>
        <v>3594</v>
      </c>
      <c r="N484" s="7">
        <f>I484*L484</f>
        <v>4169.04</v>
      </c>
      <c r="O484" s="7">
        <v>6670.46</v>
      </c>
      <c r="P484" s="7"/>
      <c r="Q484" s="5">
        <f>ABS((O484/L484) - 1)</f>
        <v>0.5999990405465</v>
      </c>
      <c r="R484" s="7">
        <v>6253.56</v>
      </c>
      <c r="S484" s="7"/>
      <c r="T484" s="5">
        <f>ABS((R484/L484) - 1)</f>
        <v>0.5</v>
      </c>
      <c r="U484" s="7">
        <v>5836.66</v>
      </c>
      <c r="V484" s="7"/>
      <c r="W484" s="5">
        <f>ABS((U484/L484) - 1)</f>
        <v>0.4000009594535</v>
      </c>
      <c r="X484" s="7">
        <v>5419.75</v>
      </c>
      <c r="Y484" s="7"/>
      <c r="Z484" s="5">
        <f>ABS((X484/L484) - 1)</f>
        <v>0.29999952027325</v>
      </c>
      <c r="AA484" s="7"/>
      <c r="AB484" s="8"/>
      <c r="AC484" s="6">
        <f>ABS((AA484/L484) - 1)</f>
        <v>1</v>
      </c>
      <c r="AD484">
        <v>1009</v>
      </c>
      <c r="AE484" t="s">
        <v>1117</v>
      </c>
      <c r="AF484">
        <v>3594</v>
      </c>
      <c r="AG484" t="s">
        <v>138</v>
      </c>
    </row>
    <row r="485" spans="1:33" customHeight="1" ht="30">
      <c r="A485" s="9" t="s">
        <v>1175</v>
      </c>
      <c r="B485" s="9" t="s">
        <v>1176</v>
      </c>
      <c r="C485" s="9" t="s">
        <v>36</v>
      </c>
      <c r="D485" s="9" t="s">
        <v>44</v>
      </c>
      <c r="E485" s="9"/>
      <c r="F485" s="9"/>
      <c r="G485" s="9"/>
      <c r="H485" s="9" t="s">
        <v>38</v>
      </c>
      <c r="I485" s="10">
        <v>1</v>
      </c>
      <c r="J485" s="9" t="s">
        <v>39</v>
      </c>
      <c r="K485" s="12">
        <v>1076</v>
      </c>
      <c r="L485" s="12">
        <f>K485*1.16</f>
        <v>1248.16</v>
      </c>
      <c r="M485" s="12">
        <f>I485*K485</f>
        <v>1076</v>
      </c>
      <c r="N485" s="12">
        <f>I485*L485</f>
        <v>1248.16</v>
      </c>
      <c r="O485" s="12">
        <v>1997.06</v>
      </c>
      <c r="P485" s="12"/>
      <c r="Q485" s="11">
        <f>ABS((O485/L485) - 1)</f>
        <v>0.60000320471734</v>
      </c>
      <c r="R485" s="12">
        <v>1872.24</v>
      </c>
      <c r="S485" s="12"/>
      <c r="T485" s="11">
        <f>ABS((R485/L485) - 1)</f>
        <v>0.5</v>
      </c>
      <c r="U485" s="12">
        <v>1747.42</v>
      </c>
      <c r="V485" s="12"/>
      <c r="W485" s="11">
        <f>ABS((U485/L485) - 1)</f>
        <v>0.39999679528266</v>
      </c>
      <c r="X485" s="12">
        <v>1622.61</v>
      </c>
      <c r="Y485" s="12"/>
      <c r="Z485" s="11">
        <f>ABS((X485/L485) - 1)</f>
        <v>0.30000160235867</v>
      </c>
      <c r="AA485" s="12"/>
      <c r="AB485" s="8"/>
      <c r="AC485" s="6">
        <f>ABS((AA485/L485) - 1)</f>
        <v>1</v>
      </c>
      <c r="AD485">
        <v>854</v>
      </c>
      <c r="AE485" t="s">
        <v>1177</v>
      </c>
      <c r="AF485">
        <v>1076</v>
      </c>
      <c r="AG485" t="s">
        <v>138</v>
      </c>
    </row>
    <row r="486" spans="1:33" customHeight="1" ht="30">
      <c r="A486" s="3" t="s">
        <v>1175</v>
      </c>
      <c r="B486" s="3" t="s">
        <v>1176</v>
      </c>
      <c r="C486" s="3" t="s">
        <v>36</v>
      </c>
      <c r="D486" s="3" t="s">
        <v>44</v>
      </c>
      <c r="E486" s="3"/>
      <c r="F486" s="3"/>
      <c r="G486" s="3"/>
      <c r="H486" s="3" t="s">
        <v>38</v>
      </c>
      <c r="I486" s="4">
        <v>1</v>
      </c>
      <c r="J486" s="3" t="s">
        <v>68</v>
      </c>
      <c r="K486" s="7">
        <v>1076</v>
      </c>
      <c r="L486" s="7">
        <f>K486*1.16</f>
        <v>1248.16</v>
      </c>
      <c r="M486" s="7">
        <f>I486*K486</f>
        <v>1076</v>
      </c>
      <c r="N486" s="7">
        <f>I486*L486</f>
        <v>1248.16</v>
      </c>
      <c r="O486" s="7">
        <v>1997.06</v>
      </c>
      <c r="P486" s="7"/>
      <c r="Q486" s="5">
        <f>ABS((O486/L486) - 1)</f>
        <v>0.60000320471734</v>
      </c>
      <c r="R486" s="7">
        <v>1872.24</v>
      </c>
      <c r="S486" s="7"/>
      <c r="T486" s="5">
        <f>ABS((R486/L486) - 1)</f>
        <v>0.5</v>
      </c>
      <c r="U486" s="7">
        <v>1747.42</v>
      </c>
      <c r="V486" s="7"/>
      <c r="W486" s="5">
        <f>ABS((U486/L486) - 1)</f>
        <v>0.39999679528266</v>
      </c>
      <c r="X486" s="7">
        <v>1622.61</v>
      </c>
      <c r="Y486" s="7"/>
      <c r="Z486" s="5">
        <f>ABS((X486/L486) - 1)</f>
        <v>0.30000160235867</v>
      </c>
      <c r="AA486" s="7"/>
      <c r="AB486" s="8"/>
      <c r="AC486" s="6">
        <f>ABS((AA486/L486) - 1)</f>
        <v>1</v>
      </c>
      <c r="AD486">
        <v>854</v>
      </c>
      <c r="AE486" t="s">
        <v>1177</v>
      </c>
      <c r="AF486">
        <v>1076</v>
      </c>
      <c r="AG486" t="s">
        <v>138</v>
      </c>
    </row>
    <row r="487" spans="1:33" customHeight="1" ht="30">
      <c r="A487" s="9" t="s">
        <v>1178</v>
      </c>
      <c r="B487" s="9" t="s">
        <v>1179</v>
      </c>
      <c r="C487" s="9" t="s">
        <v>36</v>
      </c>
      <c r="D487" s="9" t="s">
        <v>67</v>
      </c>
      <c r="E487" s="9"/>
      <c r="F487" s="9"/>
      <c r="G487" s="9"/>
      <c r="H487" s="9" t="s">
        <v>38</v>
      </c>
      <c r="I487" s="10">
        <v>1</v>
      </c>
      <c r="J487" s="9" t="s">
        <v>39</v>
      </c>
      <c r="K487" s="12">
        <v>127</v>
      </c>
      <c r="L487" s="12">
        <f>K487*1.16</f>
        <v>147.32</v>
      </c>
      <c r="M487" s="12">
        <f>I487*K487</f>
        <v>127</v>
      </c>
      <c r="N487" s="12">
        <f>I487*L487</f>
        <v>147.32</v>
      </c>
      <c r="O487" s="12">
        <v>235.71</v>
      </c>
      <c r="P487" s="12"/>
      <c r="Q487" s="11">
        <f>ABS((O487/L487) - 1)</f>
        <v>0.59998642411078</v>
      </c>
      <c r="R487" s="12">
        <v>220.98</v>
      </c>
      <c r="S487" s="12"/>
      <c r="T487" s="11">
        <f>ABS((R487/L487) - 1)</f>
        <v>0.5</v>
      </c>
      <c r="U487" s="12">
        <v>206.25</v>
      </c>
      <c r="V487" s="12"/>
      <c r="W487" s="11">
        <f>ABS((U487/L487) - 1)</f>
        <v>0.40001357588922</v>
      </c>
      <c r="X487" s="12">
        <v>191.52</v>
      </c>
      <c r="Y487" s="12"/>
      <c r="Z487" s="11">
        <f>ABS((X487/L487) - 1)</f>
        <v>0.30002715177844</v>
      </c>
      <c r="AA487" s="12"/>
      <c r="AB487" s="8"/>
      <c r="AC487" s="6">
        <f>ABS((AA487/L487) - 1)</f>
        <v>1</v>
      </c>
      <c r="AD487">
        <v>1076</v>
      </c>
      <c r="AE487" t="s">
        <v>1180</v>
      </c>
      <c r="AF487">
        <v>127</v>
      </c>
      <c r="AG487" t="s">
        <v>138</v>
      </c>
    </row>
    <row r="488" spans="1:33" customHeight="1" ht="30">
      <c r="A488" s="3" t="s">
        <v>1181</v>
      </c>
      <c r="B488" s="3" t="s">
        <v>1182</v>
      </c>
      <c r="C488" s="3" t="s">
        <v>36</v>
      </c>
      <c r="D488" s="3" t="s">
        <v>37</v>
      </c>
      <c r="E488" s="3"/>
      <c r="F488" s="3"/>
      <c r="G488" s="3"/>
      <c r="H488" s="3" t="s">
        <v>38</v>
      </c>
      <c r="I488" s="4">
        <v>1</v>
      </c>
      <c r="J488" s="3" t="s">
        <v>39</v>
      </c>
      <c r="K488" s="7">
        <v>1625</v>
      </c>
      <c r="L488" s="7">
        <f>K488*1.16</f>
        <v>1885</v>
      </c>
      <c r="M488" s="7">
        <f>I488*K488</f>
        <v>1625</v>
      </c>
      <c r="N488" s="7">
        <f>I488*L488</f>
        <v>1885</v>
      </c>
      <c r="O488" s="7">
        <v>3016</v>
      </c>
      <c r="P488" s="7"/>
      <c r="Q488" s="5">
        <f>ABS((O488/L488) - 1)</f>
        <v>0.6</v>
      </c>
      <c r="R488" s="7">
        <v>2827.5</v>
      </c>
      <c r="S488" s="7"/>
      <c r="T488" s="5">
        <f>ABS((R488/L488) - 1)</f>
        <v>0.5</v>
      </c>
      <c r="U488" s="7">
        <v>2639</v>
      </c>
      <c r="V488" s="7"/>
      <c r="W488" s="5">
        <f>ABS((U488/L488) - 1)</f>
        <v>0.4</v>
      </c>
      <c r="X488" s="7">
        <v>2450.5</v>
      </c>
      <c r="Y488" s="7"/>
      <c r="Z488" s="5">
        <f>ABS((X488/L488) - 1)</f>
        <v>0.3</v>
      </c>
      <c r="AA488" s="7"/>
      <c r="AB488" s="8"/>
      <c r="AC488" s="6">
        <f>ABS((AA488/L488) - 1)</f>
        <v>1</v>
      </c>
      <c r="AD488">
        <v>1076</v>
      </c>
      <c r="AE488" t="s">
        <v>1180</v>
      </c>
      <c r="AF488">
        <v>1625</v>
      </c>
      <c r="AG488" t="s">
        <v>138</v>
      </c>
    </row>
    <row r="489" spans="1:33" customHeight="1" ht="30">
      <c r="A489" s="9" t="s">
        <v>1183</v>
      </c>
      <c r="B489" s="9" t="s">
        <v>1184</v>
      </c>
      <c r="C489" s="9" t="s">
        <v>36</v>
      </c>
      <c r="D489" s="9" t="s">
        <v>59</v>
      </c>
      <c r="E489" s="9"/>
      <c r="F489" s="9"/>
      <c r="G489" s="9"/>
      <c r="H489" s="9" t="s">
        <v>38</v>
      </c>
      <c r="I489" s="10">
        <v>1</v>
      </c>
      <c r="J489" s="9" t="s">
        <v>39</v>
      </c>
      <c r="K489" s="12">
        <v>500</v>
      </c>
      <c r="L489" s="12">
        <f>K489*1.16</f>
        <v>580</v>
      </c>
      <c r="M489" s="12">
        <f>I489*K489</f>
        <v>500</v>
      </c>
      <c r="N489" s="12">
        <f>I489*L489</f>
        <v>580</v>
      </c>
      <c r="O489" s="12">
        <v>928</v>
      </c>
      <c r="P489" s="12"/>
      <c r="Q489" s="11">
        <f>ABS((O489/L489) - 1)</f>
        <v>0.6</v>
      </c>
      <c r="R489" s="12">
        <v>870</v>
      </c>
      <c r="S489" s="12"/>
      <c r="T489" s="11">
        <f>ABS((R489/L489) - 1)</f>
        <v>0.5</v>
      </c>
      <c r="U489" s="12">
        <v>812</v>
      </c>
      <c r="V489" s="12"/>
      <c r="W489" s="11">
        <f>ABS((U489/L489) - 1)</f>
        <v>0.4</v>
      </c>
      <c r="X489" s="12">
        <v>754</v>
      </c>
      <c r="Y489" s="12"/>
      <c r="Z489" s="11">
        <f>ABS((X489/L489) - 1)</f>
        <v>0.3</v>
      </c>
      <c r="AA489" s="12"/>
      <c r="AB489" s="8"/>
      <c r="AC489" s="6">
        <f>ABS((AA489/L489) - 1)</f>
        <v>1</v>
      </c>
      <c r="AD489">
        <v>1076</v>
      </c>
      <c r="AE489" t="s">
        <v>1180</v>
      </c>
      <c r="AF489">
        <v>500</v>
      </c>
      <c r="AG489" t="s">
        <v>138</v>
      </c>
    </row>
    <row r="490" spans="1:33" customHeight="1" ht="30">
      <c r="A490" s="3" t="s">
        <v>1185</v>
      </c>
      <c r="B490" s="3" t="s">
        <v>1186</v>
      </c>
      <c r="C490" s="3" t="s">
        <v>36</v>
      </c>
      <c r="D490" s="3" t="s">
        <v>59</v>
      </c>
      <c r="E490" s="3"/>
      <c r="F490" s="3"/>
      <c r="G490" s="3"/>
      <c r="H490" s="3" t="s">
        <v>38</v>
      </c>
      <c r="I490" s="4">
        <v>2</v>
      </c>
      <c r="J490" s="3" t="s">
        <v>39</v>
      </c>
      <c r="K490" s="7">
        <v>264</v>
      </c>
      <c r="L490" s="7">
        <f>K490*1.16</f>
        <v>306.24</v>
      </c>
      <c r="M490" s="7">
        <f>I490*K490</f>
        <v>528</v>
      </c>
      <c r="N490" s="7">
        <f>I490*L490</f>
        <v>612.48</v>
      </c>
      <c r="O490" s="7">
        <v>489.98</v>
      </c>
      <c r="P490" s="7"/>
      <c r="Q490" s="5">
        <f>ABS((O490/L490) - 1)</f>
        <v>0.59998693834901</v>
      </c>
      <c r="R490" s="7">
        <v>459.36</v>
      </c>
      <c r="S490" s="7"/>
      <c r="T490" s="5">
        <f>ABS((R490/L490) - 1)</f>
        <v>0.5</v>
      </c>
      <c r="U490" s="7">
        <v>428.74</v>
      </c>
      <c r="V490" s="7"/>
      <c r="W490" s="5">
        <f>ABS((U490/L490) - 1)</f>
        <v>0.40001306165099</v>
      </c>
      <c r="X490" s="7">
        <v>398.11</v>
      </c>
      <c r="Y490" s="7"/>
      <c r="Z490" s="5">
        <f>ABS((X490/L490) - 1)</f>
        <v>0.2999934691745</v>
      </c>
      <c r="AA490" s="7"/>
      <c r="AB490" s="8"/>
      <c r="AC490" s="6">
        <f>ABS((AA490/L490) - 1)</f>
        <v>1</v>
      </c>
      <c r="AD490">
        <v>344</v>
      </c>
      <c r="AE490" t="s">
        <v>124</v>
      </c>
      <c r="AF490">
        <v>264</v>
      </c>
      <c r="AG490" t="s">
        <v>51</v>
      </c>
    </row>
    <row r="491" spans="1:33" customHeight="1" ht="30">
      <c r="A491" s="9" t="s">
        <v>1187</v>
      </c>
      <c r="B491" s="9" t="s">
        <v>1188</v>
      </c>
      <c r="C491" s="9" t="s">
        <v>36</v>
      </c>
      <c r="D491" s="9" t="s">
        <v>37</v>
      </c>
      <c r="E491" s="9"/>
      <c r="F491" s="9"/>
      <c r="G491" s="9"/>
      <c r="H491" s="9" t="s">
        <v>72</v>
      </c>
      <c r="I491" s="10">
        <v>1</v>
      </c>
      <c r="J491" s="9" t="s">
        <v>39</v>
      </c>
      <c r="K491" s="12">
        <v>2121.25</v>
      </c>
      <c r="L491" s="12">
        <f>K491*1.16</f>
        <v>2460.65</v>
      </c>
      <c r="M491" s="12">
        <f>I491*K491</f>
        <v>2121.25</v>
      </c>
      <c r="N491" s="12">
        <f>I491*L491</f>
        <v>2460.65</v>
      </c>
      <c r="O491" s="12">
        <v>3937.04</v>
      </c>
      <c r="P491" s="12"/>
      <c r="Q491" s="11">
        <f>ABS((O491/L491) - 1)</f>
        <v>0.6</v>
      </c>
      <c r="R491" s="12">
        <v>3690.98</v>
      </c>
      <c r="S491" s="12"/>
      <c r="T491" s="11">
        <f>ABS((R491/L491) - 1)</f>
        <v>0.50000203198342</v>
      </c>
      <c r="U491" s="12">
        <v>3444.91</v>
      </c>
      <c r="V491" s="12"/>
      <c r="W491" s="11">
        <f>ABS((U491/L491) - 1)</f>
        <v>0.4</v>
      </c>
      <c r="X491" s="12">
        <v>3198.85</v>
      </c>
      <c r="Y491" s="12"/>
      <c r="Z491" s="11">
        <f>ABS((X491/L491) - 1)</f>
        <v>0.30000203198342</v>
      </c>
      <c r="AA491" s="12"/>
      <c r="AB491" s="8"/>
      <c r="AC491" s="6">
        <f>ABS((AA491/L491) - 1)</f>
        <v>1</v>
      </c>
      <c r="AD491">
        <v>1086</v>
      </c>
      <c r="AE491" t="s">
        <v>1189</v>
      </c>
      <c r="AF491">
        <v>2121.25</v>
      </c>
      <c r="AG491" t="s">
        <v>138</v>
      </c>
    </row>
    <row r="492" spans="1:33" customHeight="1" ht="30">
      <c r="A492" s="3" t="s">
        <v>1190</v>
      </c>
      <c r="B492" s="3" t="s">
        <v>1191</v>
      </c>
      <c r="C492" s="3" t="s">
        <v>36</v>
      </c>
      <c r="D492" s="3" t="s">
        <v>121</v>
      </c>
      <c r="E492" s="3"/>
      <c r="F492" s="3"/>
      <c r="G492" s="3"/>
      <c r="H492" s="3" t="s">
        <v>38</v>
      </c>
      <c r="I492" s="4">
        <v>2</v>
      </c>
      <c r="J492" s="3" t="s">
        <v>39</v>
      </c>
      <c r="K492" s="7">
        <v>1153.75</v>
      </c>
      <c r="L492" s="7">
        <f>K492*1.16</f>
        <v>1338.35</v>
      </c>
      <c r="M492" s="7">
        <f>I492*K492</f>
        <v>2307.5</v>
      </c>
      <c r="N492" s="7">
        <f>I492*L492</f>
        <v>2676.7</v>
      </c>
      <c r="O492" s="7">
        <v>2141.36</v>
      </c>
      <c r="P492" s="7"/>
      <c r="Q492" s="5">
        <f>ABS((O492/L492) - 1)</f>
        <v>0.6</v>
      </c>
      <c r="R492" s="7">
        <v>2007.53</v>
      </c>
      <c r="S492" s="7"/>
      <c r="T492" s="5">
        <f>ABS((R492/L492) - 1)</f>
        <v>0.50000373594351</v>
      </c>
      <c r="U492" s="7">
        <v>1873.69</v>
      </c>
      <c r="V492" s="7"/>
      <c r="W492" s="5">
        <f>ABS((U492/L492) - 1)</f>
        <v>0.4</v>
      </c>
      <c r="X492" s="7">
        <v>1739.86</v>
      </c>
      <c r="Y492" s="7"/>
      <c r="Z492" s="5">
        <f>ABS((X492/L492) - 1)</f>
        <v>0.30000373594351</v>
      </c>
      <c r="AA492" s="7"/>
      <c r="AB492" s="8"/>
      <c r="AC492" s="6">
        <f>ABS((AA492/L492) - 1)</f>
        <v>1</v>
      </c>
      <c r="AD492">
        <v>706</v>
      </c>
      <c r="AE492" t="s">
        <v>489</v>
      </c>
      <c r="AF492">
        <v>1153.75</v>
      </c>
      <c r="AG492" t="s">
        <v>138</v>
      </c>
    </row>
    <row r="493" spans="1:33" customHeight="1" ht="30">
      <c r="A493" s="9" t="s">
        <v>1192</v>
      </c>
      <c r="B493" s="9" t="s">
        <v>1193</v>
      </c>
      <c r="C493" s="9" t="s">
        <v>36</v>
      </c>
      <c r="D493" s="9" t="s">
        <v>47</v>
      </c>
      <c r="E493" s="9"/>
      <c r="F493" s="9"/>
      <c r="G493" s="9"/>
      <c r="H493" s="9" t="s">
        <v>38</v>
      </c>
      <c r="I493" s="10">
        <v>3</v>
      </c>
      <c r="J493" s="9" t="s">
        <v>39</v>
      </c>
      <c r="K493" s="12">
        <v>162</v>
      </c>
      <c r="L493" s="12">
        <f>K493*1.16</f>
        <v>187.92</v>
      </c>
      <c r="M493" s="12">
        <f>I493*K493</f>
        <v>486</v>
      </c>
      <c r="N493" s="12">
        <f>I493*L493</f>
        <v>563.76</v>
      </c>
      <c r="O493" s="12">
        <v>300.67</v>
      </c>
      <c r="P493" s="12"/>
      <c r="Q493" s="11">
        <f>ABS((O493/L493) - 1)</f>
        <v>0.59998935717327</v>
      </c>
      <c r="R493" s="12">
        <v>281.88</v>
      </c>
      <c r="S493" s="12"/>
      <c r="T493" s="11">
        <f>ABS((R493/L493) - 1)</f>
        <v>0.5</v>
      </c>
      <c r="U493" s="12">
        <v>263.09</v>
      </c>
      <c r="V493" s="12"/>
      <c r="W493" s="11">
        <f>ABS((U493/L493) - 1)</f>
        <v>0.40001064282673</v>
      </c>
      <c r="X493" s="12">
        <v>244.3</v>
      </c>
      <c r="Y493" s="12"/>
      <c r="Z493" s="11">
        <f>ABS((X493/L493) - 1)</f>
        <v>0.30002128565347</v>
      </c>
      <c r="AA493" s="12"/>
      <c r="AB493" s="8"/>
      <c r="AC493" s="6">
        <f>ABS((AA493/L493) - 1)</f>
        <v>1</v>
      </c>
      <c r="AD493">
        <v>463</v>
      </c>
      <c r="AE493" t="s">
        <v>1194</v>
      </c>
      <c r="AF493">
        <v>162</v>
      </c>
      <c r="AG493" t="s">
        <v>138</v>
      </c>
    </row>
    <row r="494" spans="1:33" customHeight="1" ht="30">
      <c r="A494" s="3" t="s">
        <v>1195</v>
      </c>
      <c r="B494" s="3" t="s">
        <v>1196</v>
      </c>
      <c r="C494" s="3" t="s">
        <v>36</v>
      </c>
      <c r="D494" s="3" t="s">
        <v>100</v>
      </c>
      <c r="E494" s="3"/>
      <c r="F494" s="3"/>
      <c r="G494" s="3"/>
      <c r="H494" s="3" t="s">
        <v>38</v>
      </c>
      <c r="I494" s="4">
        <v>1</v>
      </c>
      <c r="J494" s="3" t="s">
        <v>39</v>
      </c>
      <c r="K494" s="7">
        <v>475</v>
      </c>
      <c r="L494" s="7">
        <f>K494*1.16</f>
        <v>551</v>
      </c>
      <c r="M494" s="7">
        <f>I494*K494</f>
        <v>475</v>
      </c>
      <c r="N494" s="7">
        <f>I494*L494</f>
        <v>551</v>
      </c>
      <c r="O494" s="7">
        <v>881.6</v>
      </c>
      <c r="P494" s="7"/>
      <c r="Q494" s="5">
        <f>ABS((O494/L494) - 1)</f>
        <v>0.6</v>
      </c>
      <c r="R494" s="7">
        <v>826.5</v>
      </c>
      <c r="S494" s="7"/>
      <c r="T494" s="5">
        <f>ABS((R494/L494) - 1)</f>
        <v>0.5</v>
      </c>
      <c r="U494" s="7">
        <v>771.4</v>
      </c>
      <c r="V494" s="7"/>
      <c r="W494" s="5">
        <f>ABS((U494/L494) - 1)</f>
        <v>0.4</v>
      </c>
      <c r="X494" s="7">
        <v>716.3</v>
      </c>
      <c r="Y494" s="7"/>
      <c r="Z494" s="5">
        <f>ABS((X494/L494) - 1)</f>
        <v>0.3</v>
      </c>
      <c r="AA494" s="7"/>
      <c r="AB494" s="8"/>
      <c r="AC494" s="6">
        <f>ABS((AA494/L494) - 1)</f>
        <v>1</v>
      </c>
      <c r="AD494">
        <v>1100</v>
      </c>
      <c r="AE494" t="s">
        <v>1197</v>
      </c>
      <c r="AF494">
        <v>475</v>
      </c>
      <c r="AG494" t="s">
        <v>138</v>
      </c>
    </row>
    <row r="495" spans="1:33" customHeight="1" ht="30">
      <c r="A495" s="9" t="s">
        <v>1198</v>
      </c>
      <c r="B495" s="9" t="s">
        <v>1199</v>
      </c>
      <c r="C495" s="9" t="s">
        <v>36</v>
      </c>
      <c r="D495" s="9" t="s">
        <v>37</v>
      </c>
      <c r="E495" s="9"/>
      <c r="F495" s="9"/>
      <c r="G495" s="9"/>
      <c r="H495" s="9" t="s">
        <v>38</v>
      </c>
      <c r="I495" s="10">
        <v>2</v>
      </c>
      <c r="J495" s="9" t="s">
        <v>39</v>
      </c>
      <c r="K495" s="12">
        <v>3230.63</v>
      </c>
      <c r="L495" s="12">
        <f>K495*1.16</f>
        <v>3747.5308</v>
      </c>
      <c r="M495" s="12">
        <f>I495*K495</f>
        <v>6461.26</v>
      </c>
      <c r="N495" s="12">
        <f>I495*L495</f>
        <v>7495.0616</v>
      </c>
      <c r="O495" s="12">
        <v>5996.05</v>
      </c>
      <c r="P495" s="12"/>
      <c r="Q495" s="11">
        <f>ABS((O495/L495) - 1)</f>
        <v>0.60000019212651</v>
      </c>
      <c r="R495" s="12">
        <v>5621.3</v>
      </c>
      <c r="S495" s="12"/>
      <c r="T495" s="11">
        <f>ABS((R495/L495) - 1)</f>
        <v>0.50000101400101</v>
      </c>
      <c r="U495" s="12">
        <v>5246.54</v>
      </c>
      <c r="V495" s="12"/>
      <c r="W495" s="11">
        <f>ABS((U495/L495) - 1)</f>
        <v>0.39999916745181</v>
      </c>
      <c r="X495" s="12">
        <v>4871.79</v>
      </c>
      <c r="Y495" s="12"/>
      <c r="Z495" s="11">
        <f>ABS((X495/L495) - 1)</f>
        <v>0.29999998932631</v>
      </c>
      <c r="AA495" s="12"/>
      <c r="AB495" s="8"/>
      <c r="AC495" s="6">
        <f>ABS((AA495/L495) - 1)</f>
        <v>1</v>
      </c>
      <c r="AD495">
        <v>643</v>
      </c>
      <c r="AE495" t="s">
        <v>403</v>
      </c>
      <c r="AF495">
        <v>3230.63</v>
      </c>
      <c r="AG495" t="s">
        <v>138</v>
      </c>
    </row>
    <row r="496" spans="1:33" customHeight="1" ht="30">
      <c r="A496" s="3" t="s">
        <v>1200</v>
      </c>
      <c r="B496" s="3" t="s">
        <v>1201</v>
      </c>
      <c r="C496" s="3" t="s">
        <v>36</v>
      </c>
      <c r="D496" s="3" t="s">
        <v>59</v>
      </c>
      <c r="E496" s="3"/>
      <c r="F496" s="3"/>
      <c r="G496" s="3"/>
      <c r="H496" s="3" t="s">
        <v>38</v>
      </c>
      <c r="I496" s="4">
        <v>1</v>
      </c>
      <c r="J496" s="3" t="s">
        <v>39</v>
      </c>
      <c r="K496" s="7">
        <v>433.75</v>
      </c>
      <c r="L496" s="7">
        <f>K496*1.16</f>
        <v>503.15</v>
      </c>
      <c r="M496" s="7">
        <f>I496*K496</f>
        <v>433.75</v>
      </c>
      <c r="N496" s="7">
        <f>I496*L496</f>
        <v>503.15</v>
      </c>
      <c r="O496" s="7">
        <v>805.04</v>
      </c>
      <c r="P496" s="7"/>
      <c r="Q496" s="5">
        <f>ABS((O496/L496) - 1)</f>
        <v>0.6</v>
      </c>
      <c r="R496" s="7">
        <v>754.73</v>
      </c>
      <c r="S496" s="7"/>
      <c r="T496" s="5">
        <f>ABS((R496/L496) - 1)</f>
        <v>0.50000993739442</v>
      </c>
      <c r="U496" s="7">
        <v>704.41</v>
      </c>
      <c r="V496" s="7"/>
      <c r="W496" s="5">
        <f>ABS((U496/L496) - 1)</f>
        <v>0.4</v>
      </c>
      <c r="X496" s="7">
        <v>654.1</v>
      </c>
      <c r="Y496" s="7"/>
      <c r="Z496" s="5">
        <f>ABS((X496/L496) - 1)</f>
        <v>0.30000993739442</v>
      </c>
      <c r="AA496" s="7"/>
      <c r="AB496" s="8"/>
      <c r="AC496" s="6">
        <f>ABS((AA496/L496) - 1)</f>
        <v>1</v>
      </c>
      <c r="AD496">
        <v>650</v>
      </c>
      <c r="AE496" t="s">
        <v>410</v>
      </c>
      <c r="AF496">
        <v>433.75</v>
      </c>
      <c r="AG496" t="s">
        <v>138</v>
      </c>
    </row>
    <row r="497" spans="1:33" customHeight="1" ht="30">
      <c r="A497" s="9" t="s">
        <v>1202</v>
      </c>
      <c r="B497" s="9" t="s">
        <v>1203</v>
      </c>
      <c r="C497" s="9" t="s">
        <v>36</v>
      </c>
      <c r="D497" s="9" t="s">
        <v>155</v>
      </c>
      <c r="E497" s="9"/>
      <c r="F497" s="9"/>
      <c r="G497" s="9"/>
      <c r="H497" s="9" t="s">
        <v>38</v>
      </c>
      <c r="I497" s="10">
        <v>1</v>
      </c>
      <c r="J497" s="9" t="s">
        <v>39</v>
      </c>
      <c r="K497" s="12">
        <v>2896.76</v>
      </c>
      <c r="L497" s="12">
        <f>K497*1.16</f>
        <v>3360.2416</v>
      </c>
      <c r="M497" s="12">
        <f>I497*K497</f>
        <v>2896.76</v>
      </c>
      <c r="N497" s="12">
        <f>I497*L497</f>
        <v>3360.2416</v>
      </c>
      <c r="O497" s="12">
        <v>5376.39</v>
      </c>
      <c r="P497" s="12"/>
      <c r="Q497" s="11">
        <f>ABS((O497/L497) - 1)</f>
        <v>0.60000102373591</v>
      </c>
      <c r="R497" s="12">
        <v>5040.36</v>
      </c>
      <c r="S497" s="12"/>
      <c r="T497" s="11">
        <f>ABS((R497/L497) - 1)</f>
        <v>0.49999928576564</v>
      </c>
      <c r="U497" s="12">
        <v>4704.34</v>
      </c>
      <c r="V497" s="12"/>
      <c r="W497" s="11">
        <f>ABS((U497/L497) - 1)</f>
        <v>0.40000052377186</v>
      </c>
      <c r="X497" s="12">
        <v>4368.31</v>
      </c>
      <c r="Y497" s="12"/>
      <c r="Z497" s="11">
        <f>ABS((X497/L497) - 1)</f>
        <v>0.29999878580159</v>
      </c>
      <c r="AA497" s="12"/>
      <c r="AB497" s="8"/>
      <c r="AC497" s="6">
        <f>ABS((AA497/L497) - 1)</f>
        <v>1</v>
      </c>
      <c r="AD497">
        <v>1117</v>
      </c>
      <c r="AE497" t="s">
        <v>1204</v>
      </c>
      <c r="AF497">
        <v>2896.76</v>
      </c>
      <c r="AG497" t="s">
        <v>138</v>
      </c>
    </row>
    <row r="498" spans="1:33" customHeight="1" ht="30">
      <c r="A498" s="3" t="s">
        <v>1205</v>
      </c>
      <c r="B498" s="3" t="s">
        <v>1206</v>
      </c>
      <c r="C498" s="3" t="s">
        <v>36</v>
      </c>
      <c r="D498" s="3" t="s">
        <v>59</v>
      </c>
      <c r="E498" s="3"/>
      <c r="F498" s="3"/>
      <c r="G498" s="3"/>
      <c r="H498" s="3" t="s">
        <v>38</v>
      </c>
      <c r="I498" s="4">
        <v>1</v>
      </c>
      <c r="J498" s="3" t="s">
        <v>39</v>
      </c>
      <c r="K498" s="7">
        <v>595</v>
      </c>
      <c r="L498" s="7">
        <f>K498*1.16</f>
        <v>690.2</v>
      </c>
      <c r="M498" s="7">
        <f>I498*K498</f>
        <v>595</v>
      </c>
      <c r="N498" s="7">
        <f>I498*L498</f>
        <v>690.2</v>
      </c>
      <c r="O498" s="7">
        <v>1104.32</v>
      </c>
      <c r="P498" s="7"/>
      <c r="Q498" s="5">
        <f>ABS((O498/L498) - 1)</f>
        <v>0.6</v>
      </c>
      <c r="R498" s="7">
        <v>1035.3</v>
      </c>
      <c r="S498" s="7"/>
      <c r="T498" s="5">
        <f>ABS((R498/L498) - 1)</f>
        <v>0.5</v>
      </c>
      <c r="U498" s="7">
        <v>966.28</v>
      </c>
      <c r="V498" s="7"/>
      <c r="W498" s="5">
        <f>ABS((U498/L498) - 1)</f>
        <v>0.4</v>
      </c>
      <c r="X498" s="7">
        <v>897.26</v>
      </c>
      <c r="Y498" s="7"/>
      <c r="Z498" s="5">
        <f>ABS((X498/L498) - 1)</f>
        <v>0.3</v>
      </c>
      <c r="AA498" s="7"/>
      <c r="AB498" s="8"/>
      <c r="AC498" s="6">
        <f>ABS((AA498/L498) - 1)</f>
        <v>1</v>
      </c>
      <c r="AD498">
        <v>1117</v>
      </c>
      <c r="AE498" t="s">
        <v>1204</v>
      </c>
      <c r="AF498">
        <v>595</v>
      </c>
      <c r="AG498" t="s">
        <v>138</v>
      </c>
    </row>
    <row r="499" spans="1:33" customHeight="1" ht="30">
      <c r="A499" s="9" t="s">
        <v>1207</v>
      </c>
      <c r="B499" s="9" t="s">
        <v>1208</v>
      </c>
      <c r="C499" s="9" t="s">
        <v>36</v>
      </c>
      <c r="D499" s="9" t="s">
        <v>37</v>
      </c>
      <c r="E499" s="9"/>
      <c r="F499" s="9"/>
      <c r="G499" s="9"/>
      <c r="H499" s="9" t="s">
        <v>38</v>
      </c>
      <c r="I499" s="10">
        <v>1</v>
      </c>
      <c r="J499" s="9" t="s">
        <v>39</v>
      </c>
      <c r="K499" s="12">
        <v>1336</v>
      </c>
      <c r="L499" s="12">
        <f>K499*1.16</f>
        <v>1549.76</v>
      </c>
      <c r="M499" s="12">
        <f>I499*K499</f>
        <v>1336</v>
      </c>
      <c r="N499" s="12">
        <f>I499*L499</f>
        <v>1549.76</v>
      </c>
      <c r="O499" s="12">
        <v>2479.62</v>
      </c>
      <c r="P499" s="12"/>
      <c r="Q499" s="11">
        <f>ABS((O499/L499) - 1)</f>
        <v>0.60000258104481</v>
      </c>
      <c r="R499" s="12">
        <v>2324.64</v>
      </c>
      <c r="S499" s="12"/>
      <c r="T499" s="11">
        <f>ABS((R499/L499) - 1)</f>
        <v>0.5</v>
      </c>
      <c r="U499" s="12">
        <v>2169.66</v>
      </c>
      <c r="V499" s="12"/>
      <c r="W499" s="11">
        <f>ABS((U499/L499) - 1)</f>
        <v>0.39999741895519</v>
      </c>
      <c r="X499" s="12">
        <v>2014.69</v>
      </c>
      <c r="Y499" s="12"/>
      <c r="Z499" s="11">
        <f>ABS((X499/L499) - 1)</f>
        <v>0.3000012905224</v>
      </c>
      <c r="AA499" s="12"/>
      <c r="AB499" s="8"/>
      <c r="AC499" s="6">
        <f>ABS((AA499/L499) - 1)</f>
        <v>1</v>
      </c>
      <c r="AD499">
        <v>1114</v>
      </c>
      <c r="AE499" t="s">
        <v>1209</v>
      </c>
      <c r="AF499">
        <v>1336</v>
      </c>
      <c r="AG499" t="s">
        <v>138</v>
      </c>
    </row>
    <row r="500" spans="1:33" customHeight="1" ht="30">
      <c r="A500" s="3" t="s">
        <v>1210</v>
      </c>
      <c r="B500" s="3" t="s">
        <v>1211</v>
      </c>
      <c r="C500" s="3" t="s">
        <v>36</v>
      </c>
      <c r="D500" s="3" t="s">
        <v>79</v>
      </c>
      <c r="E500" s="3"/>
      <c r="F500" s="3"/>
      <c r="G500" s="3"/>
      <c r="H500" s="3" t="s">
        <v>38</v>
      </c>
      <c r="I500" s="4">
        <v>1</v>
      </c>
      <c r="J500" s="3" t="s">
        <v>39</v>
      </c>
      <c r="K500" s="7">
        <v>95</v>
      </c>
      <c r="L500" s="7">
        <f>K500*1.16</f>
        <v>110.2</v>
      </c>
      <c r="M500" s="7">
        <f>I500*K500</f>
        <v>95</v>
      </c>
      <c r="N500" s="7">
        <f>I500*L500</f>
        <v>110.2</v>
      </c>
      <c r="O500" s="7">
        <v>176.32</v>
      </c>
      <c r="P500" s="7"/>
      <c r="Q500" s="5">
        <f>ABS((O500/L500) - 1)</f>
        <v>0.6</v>
      </c>
      <c r="R500" s="7">
        <v>165.3</v>
      </c>
      <c r="S500" s="7"/>
      <c r="T500" s="5">
        <f>ABS((R500/L500) - 1)</f>
        <v>0.5</v>
      </c>
      <c r="U500" s="7">
        <v>154.28</v>
      </c>
      <c r="V500" s="7"/>
      <c r="W500" s="5">
        <f>ABS((U500/L500) - 1)</f>
        <v>0.4</v>
      </c>
      <c r="X500" s="7">
        <v>143.26</v>
      </c>
      <c r="Y500" s="7"/>
      <c r="Z500" s="5">
        <f>ABS((X500/L500) - 1)</f>
        <v>0.3</v>
      </c>
      <c r="AA500" s="7"/>
      <c r="AB500" s="8"/>
      <c r="AC500" s="6">
        <f>ABS((AA500/L500) - 1)</f>
        <v>1</v>
      </c>
      <c r="AD500">
        <v>1000</v>
      </c>
      <c r="AE500" t="s">
        <v>1111</v>
      </c>
      <c r="AF500">
        <v>95</v>
      </c>
      <c r="AG500" t="s">
        <v>138</v>
      </c>
    </row>
    <row r="501" spans="1:33" customHeight="1" ht="30">
      <c r="A501" s="9" t="s">
        <v>1212</v>
      </c>
      <c r="B501" s="9" t="s">
        <v>1213</v>
      </c>
      <c r="C501" s="9" t="s">
        <v>36</v>
      </c>
      <c r="D501" s="9" t="s">
        <v>113</v>
      </c>
      <c r="E501" s="9"/>
      <c r="F501" s="9"/>
      <c r="G501" s="9"/>
      <c r="H501" s="9" t="s">
        <v>38</v>
      </c>
      <c r="I501" s="10">
        <v>1</v>
      </c>
      <c r="J501" s="9" t="s">
        <v>39</v>
      </c>
      <c r="K501" s="12">
        <v>895</v>
      </c>
      <c r="L501" s="12">
        <f>K501*1.16</f>
        <v>1038.2</v>
      </c>
      <c r="M501" s="12">
        <f>I501*K501</f>
        <v>895</v>
      </c>
      <c r="N501" s="12">
        <f>I501*L501</f>
        <v>1038.2</v>
      </c>
      <c r="O501" s="12">
        <v>1661.12</v>
      </c>
      <c r="P501" s="12"/>
      <c r="Q501" s="11">
        <f>ABS((O501/L501) - 1)</f>
        <v>0.6</v>
      </c>
      <c r="R501" s="12">
        <v>1557.3</v>
      </c>
      <c r="S501" s="12"/>
      <c r="T501" s="11">
        <f>ABS((R501/L501) - 1)</f>
        <v>0.5</v>
      </c>
      <c r="U501" s="12">
        <v>1453.48</v>
      </c>
      <c r="V501" s="12"/>
      <c r="W501" s="11">
        <f>ABS((U501/L501) - 1)</f>
        <v>0.4</v>
      </c>
      <c r="X501" s="12">
        <v>1349.66</v>
      </c>
      <c r="Y501" s="12"/>
      <c r="Z501" s="11">
        <f>ABS((X501/L501) - 1)</f>
        <v>0.3</v>
      </c>
      <c r="AA501" s="12"/>
      <c r="AB501" s="8"/>
      <c r="AC501" s="6">
        <f>ABS((AA501/L501) - 1)</f>
        <v>1</v>
      </c>
      <c r="AD501">
        <v>1112</v>
      </c>
      <c r="AE501" t="s">
        <v>1214</v>
      </c>
      <c r="AF501">
        <v>895</v>
      </c>
      <c r="AG501" t="s">
        <v>138</v>
      </c>
    </row>
    <row r="502" spans="1:33" customHeight="1" ht="30">
      <c r="A502" s="3" t="s">
        <v>1215</v>
      </c>
      <c r="B502" s="3" t="s">
        <v>1216</v>
      </c>
      <c r="C502" s="3" t="s">
        <v>36</v>
      </c>
      <c r="D502" s="3" t="s">
        <v>59</v>
      </c>
      <c r="E502" s="3"/>
      <c r="F502" s="3"/>
      <c r="G502" s="3"/>
      <c r="H502" s="3" t="s">
        <v>38</v>
      </c>
      <c r="I502" s="4">
        <v>1</v>
      </c>
      <c r="J502" s="3" t="s">
        <v>39</v>
      </c>
      <c r="K502" s="7">
        <v>783.75</v>
      </c>
      <c r="L502" s="7">
        <f>K502*1.16</f>
        <v>909.15</v>
      </c>
      <c r="M502" s="7">
        <f>I502*K502</f>
        <v>783.75</v>
      </c>
      <c r="N502" s="7">
        <f>I502*L502</f>
        <v>909.15</v>
      </c>
      <c r="O502" s="7">
        <v>1454.64</v>
      </c>
      <c r="P502" s="7"/>
      <c r="Q502" s="5">
        <f>ABS((O502/L502) - 1)</f>
        <v>0.6</v>
      </c>
      <c r="R502" s="7">
        <v>1363.73</v>
      </c>
      <c r="S502" s="7"/>
      <c r="T502" s="5">
        <f>ABS((R502/L502) - 1)</f>
        <v>0.50000549964252</v>
      </c>
      <c r="U502" s="7">
        <v>1272.81</v>
      </c>
      <c r="V502" s="7"/>
      <c r="W502" s="5">
        <f>ABS((U502/L502) - 1)</f>
        <v>0.4</v>
      </c>
      <c r="X502" s="7">
        <v>1181.9</v>
      </c>
      <c r="Y502" s="7"/>
      <c r="Z502" s="5">
        <f>ABS((X502/L502) - 1)</f>
        <v>0.30000549964252</v>
      </c>
      <c r="AA502" s="7"/>
      <c r="AB502" s="8"/>
      <c r="AC502" s="6">
        <f>ABS((AA502/L502) - 1)</f>
        <v>1</v>
      </c>
      <c r="AD502">
        <v>442</v>
      </c>
      <c r="AE502" t="s">
        <v>176</v>
      </c>
      <c r="AF502">
        <v>783.75</v>
      </c>
      <c r="AG502" t="s">
        <v>138</v>
      </c>
    </row>
    <row r="503" spans="1:33" customHeight="1" ht="30">
      <c r="A503" s="9" t="s">
        <v>1217</v>
      </c>
      <c r="B503" s="9" t="s">
        <v>1218</v>
      </c>
      <c r="C503" s="9" t="s">
        <v>36</v>
      </c>
      <c r="D503" s="9" t="s">
        <v>155</v>
      </c>
      <c r="E503" s="9"/>
      <c r="F503" s="9"/>
      <c r="G503" s="9"/>
      <c r="H503" s="9" t="s">
        <v>38</v>
      </c>
      <c r="I503" s="10">
        <v>1</v>
      </c>
      <c r="J503" s="9" t="s">
        <v>39</v>
      </c>
      <c r="K503" s="12">
        <v>812.5</v>
      </c>
      <c r="L503" s="12">
        <f>K503*1.16</f>
        <v>942.5</v>
      </c>
      <c r="M503" s="12">
        <f>I503*K503</f>
        <v>812.5</v>
      </c>
      <c r="N503" s="12">
        <f>I503*L503</f>
        <v>942.5</v>
      </c>
      <c r="O503" s="12">
        <v>1508</v>
      </c>
      <c r="P503" s="12"/>
      <c r="Q503" s="11">
        <f>ABS((O503/L503) - 1)</f>
        <v>0.6</v>
      </c>
      <c r="R503" s="12">
        <v>1413.75</v>
      </c>
      <c r="S503" s="12"/>
      <c r="T503" s="11">
        <f>ABS((R503/L503) - 1)</f>
        <v>0.5</v>
      </c>
      <c r="U503" s="12">
        <v>1319.5</v>
      </c>
      <c r="V503" s="12"/>
      <c r="W503" s="11">
        <f>ABS((U503/L503) - 1)</f>
        <v>0.4</v>
      </c>
      <c r="X503" s="12">
        <v>1225.25</v>
      </c>
      <c r="Y503" s="12"/>
      <c r="Z503" s="11">
        <f>ABS((X503/L503) - 1)</f>
        <v>0.3</v>
      </c>
      <c r="AA503" s="12"/>
      <c r="AB503" s="8"/>
      <c r="AC503" s="6">
        <f>ABS((AA503/L503) - 1)</f>
        <v>1</v>
      </c>
      <c r="AD503">
        <v>1119</v>
      </c>
      <c r="AE503" t="s">
        <v>1219</v>
      </c>
      <c r="AF503">
        <v>812.5</v>
      </c>
      <c r="AG503" t="s">
        <v>138</v>
      </c>
    </row>
    <row r="504" spans="1:33" customHeight="1" ht="30">
      <c r="A504" s="3" t="s">
        <v>1220</v>
      </c>
      <c r="B504" s="3" t="s">
        <v>1221</v>
      </c>
      <c r="C504" s="3" t="s">
        <v>36</v>
      </c>
      <c r="D504" s="3" t="s">
        <v>59</v>
      </c>
      <c r="E504" s="3"/>
      <c r="F504" s="3"/>
      <c r="G504" s="3"/>
      <c r="H504" s="3" t="s">
        <v>38</v>
      </c>
      <c r="I504" s="4">
        <v>1</v>
      </c>
      <c r="J504" s="3" t="s">
        <v>39</v>
      </c>
      <c r="K504" s="7">
        <v>656</v>
      </c>
      <c r="L504" s="7">
        <f>K504*1.16</f>
        <v>760.96</v>
      </c>
      <c r="M504" s="7">
        <f>I504*K504</f>
        <v>656</v>
      </c>
      <c r="N504" s="7">
        <f>I504*L504</f>
        <v>760.96</v>
      </c>
      <c r="O504" s="7">
        <v>1217.54</v>
      </c>
      <c r="P504" s="7"/>
      <c r="Q504" s="5">
        <f>ABS((O504/L504) - 1)</f>
        <v>0.60000525651808</v>
      </c>
      <c r="R504" s="7">
        <v>1141.44</v>
      </c>
      <c r="S504" s="7"/>
      <c r="T504" s="5">
        <f>ABS((R504/L504) - 1)</f>
        <v>0.5</v>
      </c>
      <c r="U504" s="7">
        <v>1065.34</v>
      </c>
      <c r="V504" s="7"/>
      <c r="W504" s="5">
        <f>ABS((U504/L504) - 1)</f>
        <v>0.39999474348192</v>
      </c>
      <c r="X504" s="7">
        <v>989.25</v>
      </c>
      <c r="Y504" s="7"/>
      <c r="Z504" s="5">
        <f>ABS((X504/L504) - 1)</f>
        <v>0.30000262825904</v>
      </c>
      <c r="AA504" s="7"/>
      <c r="AB504" s="8"/>
      <c r="AC504" s="6">
        <f>ABS((AA504/L504) - 1)</f>
        <v>1</v>
      </c>
      <c r="AD504">
        <v>1116</v>
      </c>
      <c r="AE504" t="s">
        <v>1222</v>
      </c>
      <c r="AF504">
        <v>656</v>
      </c>
      <c r="AG504" t="s">
        <v>138</v>
      </c>
    </row>
    <row r="505" spans="1:33" customHeight="1" ht="30">
      <c r="A505" s="9" t="s">
        <v>1223</v>
      </c>
      <c r="B505" s="9" t="s">
        <v>1224</v>
      </c>
      <c r="C505" s="9" t="s">
        <v>36</v>
      </c>
      <c r="D505" s="9" t="s">
        <v>588</v>
      </c>
      <c r="E505" s="9"/>
      <c r="F505" s="9"/>
      <c r="G505" s="9"/>
      <c r="H505" s="9" t="s">
        <v>38</v>
      </c>
      <c r="I505" s="10">
        <v>1</v>
      </c>
      <c r="J505" s="9" t="s">
        <v>39</v>
      </c>
      <c r="K505" s="12">
        <v>437.5</v>
      </c>
      <c r="L505" s="12">
        <f>K505*1.16</f>
        <v>507.5</v>
      </c>
      <c r="M505" s="12">
        <f>I505*K505</f>
        <v>437.5</v>
      </c>
      <c r="N505" s="12">
        <f>I505*L505</f>
        <v>507.5</v>
      </c>
      <c r="O505" s="12">
        <v>812</v>
      </c>
      <c r="P505" s="12"/>
      <c r="Q505" s="11">
        <f>ABS((O505/L505) - 1)</f>
        <v>0.6</v>
      </c>
      <c r="R505" s="12">
        <v>761.25</v>
      </c>
      <c r="S505" s="12"/>
      <c r="T505" s="11">
        <f>ABS((R505/L505) - 1)</f>
        <v>0.5</v>
      </c>
      <c r="U505" s="12">
        <v>710.5</v>
      </c>
      <c r="V505" s="12"/>
      <c r="W505" s="11">
        <f>ABS((U505/L505) - 1)</f>
        <v>0.4</v>
      </c>
      <c r="X505" s="12">
        <v>659.75</v>
      </c>
      <c r="Y505" s="12"/>
      <c r="Z505" s="11">
        <f>ABS((X505/L505) - 1)</f>
        <v>0.3</v>
      </c>
      <c r="AA505" s="12"/>
      <c r="AB505" s="8"/>
      <c r="AC505" s="6">
        <f>ABS((AA505/L505) - 1)</f>
        <v>1</v>
      </c>
      <c r="AD505">
        <v>1119</v>
      </c>
      <c r="AE505" t="s">
        <v>1219</v>
      </c>
      <c r="AF505">
        <v>437.5</v>
      </c>
      <c r="AG505" t="s">
        <v>138</v>
      </c>
    </row>
    <row r="506" spans="1:33" customHeight="1" ht="30">
      <c r="A506" s="3" t="s">
        <v>1225</v>
      </c>
      <c r="B506" s="3" t="s">
        <v>1226</v>
      </c>
      <c r="C506" s="3" t="s">
        <v>36</v>
      </c>
      <c r="D506" s="3" t="s">
        <v>217</v>
      </c>
      <c r="E506" s="3"/>
      <c r="F506" s="3"/>
      <c r="G506" s="3"/>
      <c r="H506" s="3" t="s">
        <v>38</v>
      </c>
      <c r="I506" s="4">
        <v>1</v>
      </c>
      <c r="J506" s="3" t="s">
        <v>39</v>
      </c>
      <c r="K506" s="7">
        <v>1843</v>
      </c>
      <c r="L506" s="7">
        <f>K506*1.16</f>
        <v>2137.88</v>
      </c>
      <c r="M506" s="7">
        <f>I506*K506</f>
        <v>1843</v>
      </c>
      <c r="N506" s="7">
        <f>I506*L506</f>
        <v>2137.88</v>
      </c>
      <c r="O506" s="7">
        <v>3420.61</v>
      </c>
      <c r="P506" s="7"/>
      <c r="Q506" s="5">
        <f>ABS((O506/L506) - 1)</f>
        <v>0.6000009355062</v>
      </c>
      <c r="R506" s="7">
        <v>3206.82</v>
      </c>
      <c r="S506" s="7"/>
      <c r="T506" s="5">
        <f>ABS((R506/L506) - 1)</f>
        <v>0.5</v>
      </c>
      <c r="U506" s="7">
        <v>2993.03</v>
      </c>
      <c r="V506" s="7"/>
      <c r="W506" s="5">
        <f>ABS((U506/L506) - 1)</f>
        <v>0.3999990644938</v>
      </c>
      <c r="X506" s="7">
        <v>2779.24</v>
      </c>
      <c r="Y506" s="7"/>
      <c r="Z506" s="5">
        <f>ABS((X506/L506) - 1)</f>
        <v>0.2999981289876</v>
      </c>
      <c r="AA506" s="7"/>
      <c r="AB506" s="8"/>
      <c r="AC506" s="6">
        <f>ABS((AA506/L506) - 1)</f>
        <v>1</v>
      </c>
      <c r="AD506">
        <v>1123</v>
      </c>
      <c r="AE506" t="s">
        <v>1227</v>
      </c>
      <c r="AF506">
        <v>1843</v>
      </c>
      <c r="AG506" t="s">
        <v>138</v>
      </c>
    </row>
    <row r="507" spans="1:33" customHeight="1" ht="30">
      <c r="A507" s="9" t="s">
        <v>1228</v>
      </c>
      <c r="B507" s="9" t="s">
        <v>1229</v>
      </c>
      <c r="C507" s="9" t="s">
        <v>36</v>
      </c>
      <c r="D507" s="9" t="s">
        <v>37</v>
      </c>
      <c r="E507" s="9"/>
      <c r="F507" s="9"/>
      <c r="G507" s="9"/>
      <c r="H507" s="9" t="s">
        <v>38</v>
      </c>
      <c r="I507" s="10">
        <v>1</v>
      </c>
      <c r="J507" s="9" t="s">
        <v>39</v>
      </c>
      <c r="K507" s="12">
        <v>898</v>
      </c>
      <c r="L507" s="12">
        <f>K507*1.16</f>
        <v>1041.68</v>
      </c>
      <c r="M507" s="12">
        <f>I507*K507</f>
        <v>898</v>
      </c>
      <c r="N507" s="12">
        <f>I507*L507</f>
        <v>1041.68</v>
      </c>
      <c r="O507" s="12">
        <v>1666.69</v>
      </c>
      <c r="P507" s="12"/>
      <c r="Q507" s="11">
        <f>ABS((O507/L507) - 1)</f>
        <v>0.60000191997542</v>
      </c>
      <c r="R507" s="12">
        <v>1562.52</v>
      </c>
      <c r="S507" s="12"/>
      <c r="T507" s="11">
        <f>ABS((R507/L507) - 1)</f>
        <v>0.5</v>
      </c>
      <c r="U507" s="12">
        <v>1458.35</v>
      </c>
      <c r="V507" s="12"/>
      <c r="W507" s="11">
        <f>ABS((U507/L507) - 1)</f>
        <v>0.39999808002458</v>
      </c>
      <c r="X507" s="12">
        <v>1354.18</v>
      </c>
      <c r="Y507" s="12"/>
      <c r="Z507" s="11">
        <f>ABS((X507/L507) - 1)</f>
        <v>0.29999616004915</v>
      </c>
      <c r="AA507" s="12"/>
      <c r="AB507" s="8"/>
      <c r="AC507" s="6">
        <f>ABS((AA507/L507) - 1)</f>
        <v>1</v>
      </c>
      <c r="AD507">
        <v>1123</v>
      </c>
      <c r="AE507" t="s">
        <v>1227</v>
      </c>
      <c r="AF507">
        <v>898</v>
      </c>
      <c r="AG507" t="s">
        <v>138</v>
      </c>
    </row>
    <row r="508" spans="1:33" customHeight="1" ht="30">
      <c r="A508" s="3" t="s">
        <v>1230</v>
      </c>
      <c r="B508" s="3" t="s">
        <v>1231</v>
      </c>
      <c r="C508" s="3" t="s">
        <v>36</v>
      </c>
      <c r="D508" s="3" t="s">
        <v>44</v>
      </c>
      <c r="E508" s="3"/>
      <c r="F508" s="3"/>
      <c r="G508" s="3"/>
      <c r="H508" s="3" t="s">
        <v>38</v>
      </c>
      <c r="I508" s="4">
        <v>1</v>
      </c>
      <c r="J508" s="3" t="s">
        <v>39</v>
      </c>
      <c r="K508" s="7">
        <v>787.5</v>
      </c>
      <c r="L508" s="7">
        <f>K508*1.16</f>
        <v>913.5</v>
      </c>
      <c r="M508" s="7">
        <f>I508*K508</f>
        <v>787.5</v>
      </c>
      <c r="N508" s="7">
        <f>I508*L508</f>
        <v>913.5</v>
      </c>
      <c r="O508" s="7">
        <v>1461.6</v>
      </c>
      <c r="P508" s="7"/>
      <c r="Q508" s="5">
        <f>ABS((O508/L508) - 1)</f>
        <v>0.6</v>
      </c>
      <c r="R508" s="7">
        <v>1370.25</v>
      </c>
      <c r="S508" s="7"/>
      <c r="T508" s="5">
        <f>ABS((R508/L508) - 1)</f>
        <v>0.5</v>
      </c>
      <c r="U508" s="7">
        <v>1278.9</v>
      </c>
      <c r="V508" s="7"/>
      <c r="W508" s="5">
        <f>ABS((U508/L508) - 1)</f>
        <v>0.4</v>
      </c>
      <c r="X508" s="7">
        <v>1187.55</v>
      </c>
      <c r="Y508" s="7"/>
      <c r="Z508" s="5">
        <f>ABS((X508/L508) - 1)</f>
        <v>0.3</v>
      </c>
      <c r="AA508" s="7"/>
      <c r="AB508" s="8"/>
      <c r="AC508" s="6">
        <f>ABS((AA508/L508) - 1)</f>
        <v>1</v>
      </c>
      <c r="AD508">
        <v>1123</v>
      </c>
      <c r="AE508" t="s">
        <v>1227</v>
      </c>
      <c r="AF508">
        <v>787.5</v>
      </c>
      <c r="AG508" t="s">
        <v>138</v>
      </c>
    </row>
    <row r="509" spans="1:33" customHeight="1" ht="30">
      <c r="A509" s="9" t="s">
        <v>1232</v>
      </c>
      <c r="B509" s="9" t="s">
        <v>1233</v>
      </c>
      <c r="C509" s="9" t="s">
        <v>36</v>
      </c>
      <c r="D509" s="9" t="s">
        <v>136</v>
      </c>
      <c r="E509" s="9"/>
      <c r="F509" s="9"/>
      <c r="G509" s="9"/>
      <c r="H509" s="9" t="s">
        <v>38</v>
      </c>
      <c r="I509" s="10">
        <v>1</v>
      </c>
      <c r="J509" s="9" t="s">
        <v>39</v>
      </c>
      <c r="K509" s="12">
        <v>374</v>
      </c>
      <c r="L509" s="12">
        <f>K509*1.16</f>
        <v>433.84</v>
      </c>
      <c r="M509" s="12">
        <f>I509*K509</f>
        <v>374</v>
      </c>
      <c r="N509" s="12">
        <f>I509*L509</f>
        <v>433.84</v>
      </c>
      <c r="O509" s="12">
        <v>694.14</v>
      </c>
      <c r="P509" s="12"/>
      <c r="Q509" s="11">
        <f>ABS((O509/L509) - 1)</f>
        <v>0.59999078001106</v>
      </c>
      <c r="R509" s="12">
        <v>650.76</v>
      </c>
      <c r="S509" s="12"/>
      <c r="T509" s="11">
        <f>ABS((R509/L509) - 1)</f>
        <v>0.5</v>
      </c>
      <c r="U509" s="12">
        <v>607.38</v>
      </c>
      <c r="V509" s="12"/>
      <c r="W509" s="11">
        <f>ABS((U509/L509) - 1)</f>
        <v>0.40000921998894</v>
      </c>
      <c r="X509" s="12">
        <v>563.99</v>
      </c>
      <c r="Y509" s="12"/>
      <c r="Z509" s="11">
        <f>ABS((X509/L509) - 1)</f>
        <v>0.29999539000553</v>
      </c>
      <c r="AA509" s="12"/>
      <c r="AB509" s="8"/>
      <c r="AC509" s="6">
        <f>ABS((AA509/L509) - 1)</f>
        <v>1</v>
      </c>
      <c r="AD509">
        <v>1123</v>
      </c>
      <c r="AE509" t="s">
        <v>1227</v>
      </c>
      <c r="AF509">
        <v>374</v>
      </c>
      <c r="AG509" t="s">
        <v>138</v>
      </c>
    </row>
    <row r="510" spans="1:33" customHeight="1" ht="30">
      <c r="A510" s="3" t="s">
        <v>1234</v>
      </c>
      <c r="B510" s="3" t="s">
        <v>1235</v>
      </c>
      <c r="C510" s="3" t="s">
        <v>36</v>
      </c>
      <c r="D510" s="3" t="s">
        <v>67</v>
      </c>
      <c r="E510" s="3"/>
      <c r="F510" s="3"/>
      <c r="G510" s="3"/>
      <c r="H510" s="3" t="s">
        <v>38</v>
      </c>
      <c r="I510" s="4">
        <v>1</v>
      </c>
      <c r="J510" s="3" t="s">
        <v>39</v>
      </c>
      <c r="K510" s="7">
        <v>373</v>
      </c>
      <c r="L510" s="7">
        <f>K510*1.16</f>
        <v>432.68</v>
      </c>
      <c r="M510" s="7">
        <f>I510*K510</f>
        <v>373</v>
      </c>
      <c r="N510" s="7">
        <f>I510*L510</f>
        <v>432.68</v>
      </c>
      <c r="O510" s="7">
        <v>692.29</v>
      </c>
      <c r="P510" s="7"/>
      <c r="Q510" s="5">
        <f>ABS((O510/L510) - 1)</f>
        <v>0.6000046223537</v>
      </c>
      <c r="R510" s="7">
        <v>649.02</v>
      </c>
      <c r="S510" s="7"/>
      <c r="T510" s="5">
        <f>ABS((R510/L510) - 1)</f>
        <v>0.5</v>
      </c>
      <c r="U510" s="7">
        <v>605.75</v>
      </c>
      <c r="V510" s="7"/>
      <c r="W510" s="5">
        <f>ABS((U510/L510) - 1)</f>
        <v>0.3999953776463</v>
      </c>
      <c r="X510" s="7">
        <v>562.48</v>
      </c>
      <c r="Y510" s="7"/>
      <c r="Z510" s="5">
        <f>ABS((X510/L510) - 1)</f>
        <v>0.2999907552926</v>
      </c>
      <c r="AA510" s="7"/>
      <c r="AB510" s="8"/>
      <c r="AC510" s="6">
        <f>ABS((AA510/L510) - 1)</f>
        <v>1</v>
      </c>
      <c r="AD510"/>
      <c r="AE510" t="s">
        <v>73</v>
      </c>
      <c r="AF510">
        <v>373</v>
      </c>
      <c r="AG510" t="s">
        <v>41</v>
      </c>
    </row>
    <row r="511" spans="1:33" customHeight="1" ht="30">
      <c r="A511" s="9" t="s">
        <v>1236</v>
      </c>
      <c r="B511" s="9" t="s">
        <v>1237</v>
      </c>
      <c r="C511" s="9" t="s">
        <v>36</v>
      </c>
      <c r="D511" s="9" t="s">
        <v>79</v>
      </c>
      <c r="E511" s="9"/>
      <c r="F511" s="9"/>
      <c r="G511" s="9"/>
      <c r="H511" s="9" t="s">
        <v>38</v>
      </c>
      <c r="I511" s="10">
        <v>1</v>
      </c>
      <c r="J511" s="9" t="s">
        <v>39</v>
      </c>
      <c r="K511" s="12">
        <v>152.5</v>
      </c>
      <c r="L511" s="12">
        <f>K511*1.16</f>
        <v>176.9</v>
      </c>
      <c r="M511" s="12">
        <f>I511*K511</f>
        <v>152.5</v>
      </c>
      <c r="N511" s="12">
        <f>I511*L511</f>
        <v>176.9</v>
      </c>
      <c r="O511" s="12">
        <v>283.04</v>
      </c>
      <c r="P511" s="12"/>
      <c r="Q511" s="11">
        <f>ABS((O511/L511) - 1)</f>
        <v>0.6</v>
      </c>
      <c r="R511" s="12">
        <v>265.35</v>
      </c>
      <c r="S511" s="12"/>
      <c r="T511" s="11">
        <f>ABS((R511/L511) - 1)</f>
        <v>0.5</v>
      </c>
      <c r="U511" s="12">
        <v>247.66</v>
      </c>
      <c r="V511" s="12"/>
      <c r="W511" s="11">
        <f>ABS((U511/L511) - 1)</f>
        <v>0.4</v>
      </c>
      <c r="X511" s="12">
        <v>229.97</v>
      </c>
      <c r="Y511" s="12"/>
      <c r="Z511" s="11">
        <f>ABS((X511/L511) - 1)</f>
        <v>0.3</v>
      </c>
      <c r="AA511" s="12"/>
      <c r="AB511" s="8"/>
      <c r="AC511" s="6">
        <f>ABS((AA511/L511) - 1)</f>
        <v>1</v>
      </c>
      <c r="AD511">
        <v>1127</v>
      </c>
      <c r="AE511" t="s">
        <v>1238</v>
      </c>
      <c r="AF511">
        <v>152.5</v>
      </c>
      <c r="AG511" t="s">
        <v>138</v>
      </c>
    </row>
    <row r="512" spans="1:33" customHeight="1" ht="30">
      <c r="A512" s="3" t="s">
        <v>1239</v>
      </c>
      <c r="B512" s="3" t="s">
        <v>1240</v>
      </c>
      <c r="C512" s="3" t="s">
        <v>36</v>
      </c>
      <c r="D512" s="3" t="s">
        <v>44</v>
      </c>
      <c r="E512" s="3"/>
      <c r="F512" s="3"/>
      <c r="G512" s="3"/>
      <c r="H512" s="3" t="s">
        <v>38</v>
      </c>
      <c r="I512" s="4">
        <v>1</v>
      </c>
      <c r="J512" s="3" t="s">
        <v>39</v>
      </c>
      <c r="K512" s="7">
        <v>3080.67</v>
      </c>
      <c r="L512" s="7">
        <f>K512*1.16</f>
        <v>3573.5772</v>
      </c>
      <c r="M512" s="7">
        <f>I512*K512</f>
        <v>3080.67</v>
      </c>
      <c r="N512" s="7">
        <f>I512*L512</f>
        <v>3573.5772</v>
      </c>
      <c r="O512" s="7">
        <v>5717.72</v>
      </c>
      <c r="P512" s="7"/>
      <c r="Q512" s="5">
        <f>ABS((O512/L512) - 1)</f>
        <v>0.5999990149926</v>
      </c>
      <c r="R512" s="7">
        <v>5360.37</v>
      </c>
      <c r="S512" s="7"/>
      <c r="T512" s="5">
        <f>ABS((R512/L512) - 1)</f>
        <v>0.50000117529292</v>
      </c>
      <c r="U512" s="7">
        <v>5003.01</v>
      </c>
      <c r="V512" s="7"/>
      <c r="W512" s="5">
        <f>ABS((U512/L512) - 1)</f>
        <v>0.40000053727677</v>
      </c>
      <c r="X512" s="7">
        <v>4645.65</v>
      </c>
      <c r="Y512" s="7"/>
      <c r="Z512" s="5">
        <f>ABS((X512/L512) - 1)</f>
        <v>0.29999989926061</v>
      </c>
      <c r="AA512" s="7"/>
      <c r="AB512" s="8"/>
      <c r="AC512" s="6">
        <f>ABS((AA512/L512) - 1)</f>
        <v>1</v>
      </c>
      <c r="AD512">
        <v>1127</v>
      </c>
      <c r="AE512" t="s">
        <v>1238</v>
      </c>
      <c r="AF512">
        <v>3080.67</v>
      </c>
      <c r="AG512" t="s">
        <v>138</v>
      </c>
    </row>
    <row r="513" spans="1:33" customHeight="1" ht="30">
      <c r="A513" s="9" t="s">
        <v>1241</v>
      </c>
      <c r="B513" s="9" t="s">
        <v>1242</v>
      </c>
      <c r="C513" s="9" t="s">
        <v>36</v>
      </c>
      <c r="D513" s="9" t="s">
        <v>37</v>
      </c>
      <c r="E513" s="9"/>
      <c r="F513" s="9"/>
      <c r="G513" s="9"/>
      <c r="H513" s="9" t="s">
        <v>38</v>
      </c>
      <c r="I513" s="10">
        <v>1</v>
      </c>
      <c r="J513" s="9" t="s">
        <v>39</v>
      </c>
      <c r="K513" s="12">
        <v>1139</v>
      </c>
      <c r="L513" s="12">
        <f>K513*1.16</f>
        <v>1321.24</v>
      </c>
      <c r="M513" s="12">
        <f>I513*K513</f>
        <v>1139</v>
      </c>
      <c r="N513" s="12">
        <f>I513*L513</f>
        <v>1321.24</v>
      </c>
      <c r="O513" s="12">
        <v>2113.98</v>
      </c>
      <c r="P513" s="12"/>
      <c r="Q513" s="11">
        <f>ABS((O513/L513) - 1)</f>
        <v>0.59999697254095</v>
      </c>
      <c r="R513" s="12">
        <v>1981.86</v>
      </c>
      <c r="S513" s="12"/>
      <c r="T513" s="11">
        <f>ABS((R513/L513) - 1)</f>
        <v>0.5</v>
      </c>
      <c r="U513" s="12">
        <v>1849.74</v>
      </c>
      <c r="V513" s="12"/>
      <c r="W513" s="11">
        <f>ABS((U513/L513) - 1)</f>
        <v>0.40000302745905</v>
      </c>
      <c r="X513" s="12">
        <v>1717.61</v>
      </c>
      <c r="Y513" s="12"/>
      <c r="Z513" s="11">
        <f>ABS((X513/L513) - 1)</f>
        <v>0.29999848627047</v>
      </c>
      <c r="AA513" s="12"/>
      <c r="AB513" s="8"/>
      <c r="AC513" s="6">
        <f>ABS((AA513/L513) - 1)</f>
        <v>1</v>
      </c>
      <c r="AD513">
        <v>1128</v>
      </c>
      <c r="AE513" t="s">
        <v>1243</v>
      </c>
      <c r="AF513">
        <v>1139</v>
      </c>
      <c r="AG513" t="s">
        <v>138</v>
      </c>
    </row>
    <row r="514" spans="1:33" customHeight="1" ht="30">
      <c r="A514" s="3" t="s">
        <v>1244</v>
      </c>
      <c r="B514" s="3" t="s">
        <v>1245</v>
      </c>
      <c r="C514" s="3" t="s">
        <v>36</v>
      </c>
      <c r="D514" s="3" t="s">
        <v>64</v>
      </c>
      <c r="E514" s="3"/>
      <c r="F514" s="3"/>
      <c r="G514" s="3"/>
      <c r="H514" s="3" t="s">
        <v>38</v>
      </c>
      <c r="I514" s="4">
        <v>1</v>
      </c>
      <c r="J514" s="3" t="s">
        <v>39</v>
      </c>
      <c r="K514" s="7">
        <v>404.38</v>
      </c>
      <c r="L514" s="7">
        <f>K514*1.16</f>
        <v>469.0808</v>
      </c>
      <c r="M514" s="7">
        <f>I514*K514</f>
        <v>404.38</v>
      </c>
      <c r="N514" s="7">
        <f>I514*L514</f>
        <v>469.0808</v>
      </c>
      <c r="O514" s="7">
        <v>750.53</v>
      </c>
      <c r="P514" s="7"/>
      <c r="Q514" s="5">
        <f>ABS((O514/L514) - 1)</f>
        <v>0.6000015349168</v>
      </c>
      <c r="R514" s="7">
        <v>703.62</v>
      </c>
      <c r="S514" s="7"/>
      <c r="T514" s="5">
        <f>ABS((R514/L514) - 1)</f>
        <v>0.49999744180534</v>
      </c>
      <c r="U514" s="7">
        <v>656.71</v>
      </c>
      <c r="V514" s="7"/>
      <c r="W514" s="5">
        <f>ABS((U514/L514) - 1)</f>
        <v>0.39999334869387</v>
      </c>
      <c r="X514" s="7">
        <v>609.81</v>
      </c>
      <c r="Y514" s="7"/>
      <c r="Z514" s="5">
        <f>ABS((X514/L514) - 1)</f>
        <v>0.30001057387128</v>
      </c>
      <c r="AA514" s="7"/>
      <c r="AB514" s="8"/>
      <c r="AC514" s="6">
        <f>ABS((AA514/L514) - 1)</f>
        <v>1</v>
      </c>
      <c r="AD514">
        <v>1128</v>
      </c>
      <c r="AE514" t="s">
        <v>1243</v>
      </c>
      <c r="AF514">
        <v>404.38</v>
      </c>
      <c r="AG514" t="s">
        <v>138</v>
      </c>
    </row>
    <row r="515" spans="1:33" customHeight="1" ht="30">
      <c r="A515" s="9" t="s">
        <v>1246</v>
      </c>
      <c r="B515" s="9" t="s">
        <v>1247</v>
      </c>
      <c r="C515" s="9" t="s">
        <v>36</v>
      </c>
      <c r="D515" s="9" t="s">
        <v>44</v>
      </c>
      <c r="E515" s="9"/>
      <c r="F515" s="9"/>
      <c r="G515" s="9"/>
      <c r="H515" s="9" t="s">
        <v>38</v>
      </c>
      <c r="I515" s="10">
        <v>1</v>
      </c>
      <c r="J515" s="9" t="s">
        <v>68</v>
      </c>
      <c r="K515" s="12">
        <v>3232.98</v>
      </c>
      <c r="L515" s="12">
        <f>K515*1.16</f>
        <v>3750.2568</v>
      </c>
      <c r="M515" s="12">
        <f>I515*K515</f>
        <v>3232.98</v>
      </c>
      <c r="N515" s="12">
        <f>I515*L515</f>
        <v>3750.2568</v>
      </c>
      <c r="O515" s="12">
        <v>6000.41</v>
      </c>
      <c r="P515" s="12"/>
      <c r="Q515" s="11">
        <f>ABS((O515/L515) - 1)</f>
        <v>0.5999997653494</v>
      </c>
      <c r="R515" s="12">
        <v>5625.39</v>
      </c>
      <c r="S515" s="12"/>
      <c r="T515" s="11">
        <f>ABS((R515/L515) - 1)</f>
        <v>0.50000127991235</v>
      </c>
      <c r="U515" s="12">
        <v>5250.36</v>
      </c>
      <c r="V515" s="12"/>
      <c r="W515" s="11">
        <f>ABS((U515/L515) - 1)</f>
        <v>0.40000012799124</v>
      </c>
      <c r="X515" s="12">
        <v>4875.33</v>
      </c>
      <c r="Y515" s="12"/>
      <c r="Z515" s="11">
        <f>ABS((X515/L515) - 1)</f>
        <v>0.29999897607012</v>
      </c>
      <c r="AA515" s="12"/>
      <c r="AB515" s="8"/>
      <c r="AC515" s="6">
        <f>ABS((AA515/L515) - 1)</f>
        <v>1</v>
      </c>
      <c r="AD515">
        <v>1128</v>
      </c>
      <c r="AE515" t="s">
        <v>1243</v>
      </c>
      <c r="AF515">
        <v>3232.98</v>
      </c>
      <c r="AG515" t="s">
        <v>138</v>
      </c>
    </row>
    <row r="516" spans="1:33" customHeight="1" ht="30">
      <c r="A516" s="3" t="s">
        <v>1248</v>
      </c>
      <c r="B516" s="3" t="s">
        <v>1249</v>
      </c>
      <c r="C516" s="3" t="s">
        <v>36</v>
      </c>
      <c r="D516" s="3" t="s">
        <v>155</v>
      </c>
      <c r="E516" s="3"/>
      <c r="F516" s="3"/>
      <c r="G516" s="3"/>
      <c r="H516" s="3" t="s">
        <v>38</v>
      </c>
      <c r="I516" s="4">
        <v>1</v>
      </c>
      <c r="J516" s="3" t="s">
        <v>39</v>
      </c>
      <c r="K516" s="7">
        <v>578</v>
      </c>
      <c r="L516" s="7">
        <f>K516*1.16</f>
        <v>670.48</v>
      </c>
      <c r="M516" s="7">
        <f>I516*K516</f>
        <v>578</v>
      </c>
      <c r="N516" s="7">
        <f>I516*L516</f>
        <v>670.48</v>
      </c>
      <c r="O516" s="7">
        <v>1072.77</v>
      </c>
      <c r="P516" s="7"/>
      <c r="Q516" s="5">
        <f>ABS((O516/L516) - 1)</f>
        <v>0.6000029829376</v>
      </c>
      <c r="R516" s="7">
        <v>1005.72</v>
      </c>
      <c r="S516" s="7"/>
      <c r="T516" s="5">
        <f>ABS((R516/L516) - 1)</f>
        <v>0.5</v>
      </c>
      <c r="U516" s="7">
        <v>938.67</v>
      </c>
      <c r="V516" s="7"/>
      <c r="W516" s="5">
        <f>ABS((U516/L516) - 1)</f>
        <v>0.3999970170624</v>
      </c>
      <c r="X516" s="7">
        <v>871.62</v>
      </c>
      <c r="Y516" s="7"/>
      <c r="Z516" s="5">
        <f>ABS((X516/L516) - 1)</f>
        <v>0.29999403412481</v>
      </c>
      <c r="AA516" s="7"/>
      <c r="AB516" s="8"/>
      <c r="AC516" s="6">
        <f>ABS((AA516/L516) - 1)</f>
        <v>1</v>
      </c>
      <c r="AD516">
        <v>1140</v>
      </c>
      <c r="AE516" t="s">
        <v>1250</v>
      </c>
      <c r="AF516">
        <v>578</v>
      </c>
      <c r="AG516" t="s">
        <v>138</v>
      </c>
    </row>
    <row r="517" spans="1:33" customHeight="1" ht="30">
      <c r="A517" s="9" t="s">
        <v>1251</v>
      </c>
      <c r="B517" s="9" t="s">
        <v>1252</v>
      </c>
      <c r="C517" s="9" t="s">
        <v>36</v>
      </c>
      <c r="D517" s="9" t="s">
        <v>64</v>
      </c>
      <c r="E517" s="9"/>
      <c r="F517" s="9"/>
      <c r="G517" s="9"/>
      <c r="H517" s="9" t="s">
        <v>535</v>
      </c>
      <c r="I517" s="10">
        <v>1</v>
      </c>
      <c r="J517" s="9" t="s">
        <v>39</v>
      </c>
      <c r="K517" s="12">
        <v>150</v>
      </c>
      <c r="L517" s="12">
        <f>K517*1.16</f>
        <v>174</v>
      </c>
      <c r="M517" s="12">
        <f>I517*K517</f>
        <v>150</v>
      </c>
      <c r="N517" s="12">
        <f>I517*L517</f>
        <v>174</v>
      </c>
      <c r="O517" s="12">
        <v>278.4</v>
      </c>
      <c r="P517" s="12"/>
      <c r="Q517" s="11">
        <f>ABS((O517/L517) - 1)</f>
        <v>0.6</v>
      </c>
      <c r="R517" s="12">
        <v>261</v>
      </c>
      <c r="S517" s="12"/>
      <c r="T517" s="11">
        <f>ABS((R517/L517) - 1)</f>
        <v>0.5</v>
      </c>
      <c r="U517" s="12">
        <v>243.6</v>
      </c>
      <c r="V517" s="12"/>
      <c r="W517" s="11">
        <f>ABS((U517/L517) - 1)</f>
        <v>0.4</v>
      </c>
      <c r="X517" s="12">
        <v>226.2</v>
      </c>
      <c r="Y517" s="12"/>
      <c r="Z517" s="11">
        <f>ABS((X517/L517) - 1)</f>
        <v>0.3</v>
      </c>
      <c r="AA517" s="12"/>
      <c r="AB517" s="8"/>
      <c r="AC517" s="6">
        <f>ABS((AA517/L517) - 1)</f>
        <v>1</v>
      </c>
      <c r="AD517">
        <v>1141</v>
      </c>
      <c r="AE517" t="s">
        <v>1253</v>
      </c>
      <c r="AF517">
        <v>150</v>
      </c>
      <c r="AG517" t="s">
        <v>138</v>
      </c>
    </row>
    <row r="518" spans="1:33" customHeight="1" ht="30">
      <c r="A518" s="3" t="s">
        <v>1254</v>
      </c>
      <c r="B518" s="3" t="s">
        <v>1255</v>
      </c>
      <c r="C518" s="3" t="s">
        <v>36</v>
      </c>
      <c r="D518" s="3" t="s">
        <v>64</v>
      </c>
      <c r="E518" s="3"/>
      <c r="F518" s="3"/>
      <c r="G518" s="3"/>
      <c r="H518" s="3" t="s">
        <v>535</v>
      </c>
      <c r="I518" s="4">
        <v>1</v>
      </c>
      <c r="J518" s="3" t="s">
        <v>39</v>
      </c>
      <c r="K518" s="7">
        <v>200</v>
      </c>
      <c r="L518" s="7">
        <f>K518*1.16</f>
        <v>232</v>
      </c>
      <c r="M518" s="7">
        <f>I518*K518</f>
        <v>200</v>
      </c>
      <c r="N518" s="7">
        <f>I518*L518</f>
        <v>232</v>
      </c>
      <c r="O518" s="7">
        <v>371.2</v>
      </c>
      <c r="P518" s="7"/>
      <c r="Q518" s="5">
        <f>ABS((O518/L518) - 1)</f>
        <v>0.6</v>
      </c>
      <c r="R518" s="7">
        <v>348</v>
      </c>
      <c r="S518" s="7"/>
      <c r="T518" s="5">
        <f>ABS((R518/L518) - 1)</f>
        <v>0.5</v>
      </c>
      <c r="U518" s="7">
        <v>324.8</v>
      </c>
      <c r="V518" s="7"/>
      <c r="W518" s="5">
        <f>ABS((U518/L518) - 1)</f>
        <v>0.4</v>
      </c>
      <c r="X518" s="7">
        <v>301.6</v>
      </c>
      <c r="Y518" s="7"/>
      <c r="Z518" s="5">
        <f>ABS((X518/L518) - 1)</f>
        <v>0.3</v>
      </c>
      <c r="AA518" s="7"/>
      <c r="AB518" s="8"/>
      <c r="AC518" s="6">
        <f>ABS((AA518/L518) - 1)</f>
        <v>1</v>
      </c>
      <c r="AD518">
        <v>1141</v>
      </c>
      <c r="AE518" t="s">
        <v>1253</v>
      </c>
      <c r="AF518">
        <v>200</v>
      </c>
      <c r="AG518" t="s">
        <v>138</v>
      </c>
    </row>
    <row r="519" spans="1:33" customHeight="1" ht="30">
      <c r="A519" s="9" t="s">
        <v>1256</v>
      </c>
      <c r="B519" s="9" t="s">
        <v>1257</v>
      </c>
      <c r="C519" s="9" t="s">
        <v>36</v>
      </c>
      <c r="D519" s="9" t="s">
        <v>64</v>
      </c>
      <c r="E519" s="9"/>
      <c r="F519" s="9"/>
      <c r="G519" s="9"/>
      <c r="H519" s="9" t="s">
        <v>535</v>
      </c>
      <c r="I519" s="10">
        <v>1</v>
      </c>
      <c r="J519" s="9" t="s">
        <v>39</v>
      </c>
      <c r="K519" s="12">
        <v>240</v>
      </c>
      <c r="L519" s="12">
        <f>K519*1.16</f>
        <v>278.4</v>
      </c>
      <c r="M519" s="12">
        <f>I519*K519</f>
        <v>240</v>
      </c>
      <c r="N519" s="12">
        <f>I519*L519</f>
        <v>278.4</v>
      </c>
      <c r="O519" s="12">
        <v>445.44</v>
      </c>
      <c r="P519" s="12"/>
      <c r="Q519" s="11">
        <f>ABS((O519/L519) - 1)</f>
        <v>0.6</v>
      </c>
      <c r="R519" s="12">
        <v>417.6</v>
      </c>
      <c r="S519" s="12"/>
      <c r="T519" s="11">
        <f>ABS((R519/L519) - 1)</f>
        <v>0.5</v>
      </c>
      <c r="U519" s="12">
        <v>389.76</v>
      </c>
      <c r="V519" s="12"/>
      <c r="W519" s="11">
        <f>ABS((U519/L519) - 1)</f>
        <v>0.4</v>
      </c>
      <c r="X519" s="12">
        <v>361.92</v>
      </c>
      <c r="Y519" s="12"/>
      <c r="Z519" s="11">
        <f>ABS((X519/L519) - 1)</f>
        <v>0.3</v>
      </c>
      <c r="AA519" s="12"/>
      <c r="AB519" s="8"/>
      <c r="AC519" s="6">
        <f>ABS((AA519/L519) - 1)</f>
        <v>1</v>
      </c>
      <c r="AD519">
        <v>848</v>
      </c>
      <c r="AE519" t="s">
        <v>585</v>
      </c>
      <c r="AF519">
        <v>240</v>
      </c>
      <c r="AG519" t="s">
        <v>138</v>
      </c>
    </row>
    <row r="520" spans="1:33" customHeight="1" ht="30">
      <c r="A520" s="3" t="s">
        <v>1258</v>
      </c>
      <c r="B520" s="3" t="s">
        <v>1259</v>
      </c>
      <c r="C520" s="3" t="s">
        <v>36</v>
      </c>
      <c r="D520" s="3" t="s">
        <v>64</v>
      </c>
      <c r="E520" s="3"/>
      <c r="F520" s="3"/>
      <c r="G520" s="3"/>
      <c r="H520" s="3" t="s">
        <v>535</v>
      </c>
      <c r="I520" s="4">
        <v>1</v>
      </c>
      <c r="J520" s="3" t="s">
        <v>39</v>
      </c>
      <c r="K520" s="7">
        <v>240</v>
      </c>
      <c r="L520" s="7">
        <f>K520*1.16</f>
        <v>278.4</v>
      </c>
      <c r="M520" s="7">
        <f>I520*K520</f>
        <v>240</v>
      </c>
      <c r="N520" s="7">
        <f>I520*L520</f>
        <v>278.4</v>
      </c>
      <c r="O520" s="7">
        <v>445.44</v>
      </c>
      <c r="P520" s="7"/>
      <c r="Q520" s="5">
        <f>ABS((O520/L520) - 1)</f>
        <v>0.6</v>
      </c>
      <c r="R520" s="7">
        <v>417.6</v>
      </c>
      <c r="S520" s="7"/>
      <c r="T520" s="5">
        <f>ABS((R520/L520) - 1)</f>
        <v>0.5</v>
      </c>
      <c r="U520" s="7">
        <v>389.76</v>
      </c>
      <c r="V520" s="7"/>
      <c r="W520" s="5">
        <f>ABS((U520/L520) - 1)</f>
        <v>0.4</v>
      </c>
      <c r="X520" s="7">
        <v>361.92</v>
      </c>
      <c r="Y520" s="7"/>
      <c r="Z520" s="5">
        <f>ABS((X520/L520) - 1)</f>
        <v>0.3</v>
      </c>
      <c r="AA520" s="7"/>
      <c r="AB520" s="8"/>
      <c r="AC520" s="6">
        <f>ABS((AA520/L520) - 1)</f>
        <v>1</v>
      </c>
      <c r="AD520">
        <v>848</v>
      </c>
      <c r="AE520" t="s">
        <v>585</v>
      </c>
      <c r="AF520">
        <v>240</v>
      </c>
      <c r="AG520" t="s">
        <v>138</v>
      </c>
    </row>
    <row r="521" spans="1:33" customHeight="1" ht="30">
      <c r="A521" s="9" t="s">
        <v>1260</v>
      </c>
      <c r="B521" s="9" t="s">
        <v>1261</v>
      </c>
      <c r="C521" s="9" t="s">
        <v>36</v>
      </c>
      <c r="D521" s="9" t="s">
        <v>64</v>
      </c>
      <c r="E521" s="9"/>
      <c r="F521" s="9"/>
      <c r="G521" s="9"/>
      <c r="H521" s="9" t="s">
        <v>535</v>
      </c>
      <c r="I521" s="10">
        <v>1</v>
      </c>
      <c r="J521" s="9" t="s">
        <v>39</v>
      </c>
      <c r="K521" s="12">
        <v>130</v>
      </c>
      <c r="L521" s="12">
        <f>K521*1.16</f>
        <v>150.8</v>
      </c>
      <c r="M521" s="12">
        <f>I521*K521</f>
        <v>130</v>
      </c>
      <c r="N521" s="12">
        <f>I521*L521</f>
        <v>150.8</v>
      </c>
      <c r="O521" s="12">
        <v>241.28</v>
      </c>
      <c r="P521" s="12"/>
      <c r="Q521" s="11">
        <f>ABS((O521/L521) - 1)</f>
        <v>0.6</v>
      </c>
      <c r="R521" s="12">
        <v>226.2</v>
      </c>
      <c r="S521" s="12"/>
      <c r="T521" s="11">
        <f>ABS((R521/L521) - 1)</f>
        <v>0.5</v>
      </c>
      <c r="U521" s="12">
        <v>211.12</v>
      </c>
      <c r="V521" s="12"/>
      <c r="W521" s="11">
        <f>ABS((U521/L521) - 1)</f>
        <v>0.4</v>
      </c>
      <c r="X521" s="12">
        <v>196.04</v>
      </c>
      <c r="Y521" s="12"/>
      <c r="Z521" s="11">
        <f>ABS((X521/L521) - 1)</f>
        <v>0.3</v>
      </c>
      <c r="AA521" s="12"/>
      <c r="AB521" s="8"/>
      <c r="AC521" s="6">
        <f>ABS((AA521/L521) - 1)</f>
        <v>1</v>
      </c>
      <c r="AD521">
        <v>1141</v>
      </c>
      <c r="AE521" t="s">
        <v>1253</v>
      </c>
      <c r="AF521">
        <v>130</v>
      </c>
      <c r="AG521" t="s">
        <v>138</v>
      </c>
    </row>
    <row r="522" spans="1:33" customHeight="1" ht="30">
      <c r="A522" s="3" t="s">
        <v>1262</v>
      </c>
      <c r="B522" s="3" t="s">
        <v>1263</v>
      </c>
      <c r="C522" s="3" t="s">
        <v>36</v>
      </c>
      <c r="D522" s="3" t="s">
        <v>64</v>
      </c>
      <c r="E522" s="3"/>
      <c r="F522" s="3"/>
      <c r="G522" s="3"/>
      <c r="H522" s="3" t="s">
        <v>535</v>
      </c>
      <c r="I522" s="4">
        <v>1</v>
      </c>
      <c r="J522" s="3" t="s">
        <v>39</v>
      </c>
      <c r="K522" s="7">
        <v>130</v>
      </c>
      <c r="L522" s="7">
        <f>K522*1.16</f>
        <v>150.8</v>
      </c>
      <c r="M522" s="7">
        <f>I522*K522</f>
        <v>130</v>
      </c>
      <c r="N522" s="7">
        <f>I522*L522</f>
        <v>150.8</v>
      </c>
      <c r="O522" s="7">
        <v>241.28</v>
      </c>
      <c r="P522" s="7"/>
      <c r="Q522" s="5">
        <f>ABS((O522/L522) - 1)</f>
        <v>0.6</v>
      </c>
      <c r="R522" s="7">
        <v>226.2</v>
      </c>
      <c r="S522" s="7"/>
      <c r="T522" s="5">
        <f>ABS((R522/L522) - 1)</f>
        <v>0.5</v>
      </c>
      <c r="U522" s="7">
        <v>211.12</v>
      </c>
      <c r="V522" s="7"/>
      <c r="W522" s="5">
        <f>ABS((U522/L522) - 1)</f>
        <v>0.4</v>
      </c>
      <c r="X522" s="7">
        <v>196.04</v>
      </c>
      <c r="Y522" s="7"/>
      <c r="Z522" s="5">
        <f>ABS((X522/L522) - 1)</f>
        <v>0.3</v>
      </c>
      <c r="AA522" s="7"/>
      <c r="AB522" s="8"/>
      <c r="AC522" s="6">
        <f>ABS((AA522/L522) - 1)</f>
        <v>1</v>
      </c>
      <c r="AD522">
        <v>1141</v>
      </c>
      <c r="AE522" t="s">
        <v>1253</v>
      </c>
      <c r="AF522">
        <v>130</v>
      </c>
      <c r="AG522" t="s">
        <v>138</v>
      </c>
    </row>
    <row r="523" spans="1:33" customHeight="1" ht="30">
      <c r="A523" s="9" t="s">
        <v>1264</v>
      </c>
      <c r="B523" s="9" t="s">
        <v>1265</v>
      </c>
      <c r="C523" s="9" t="s">
        <v>36</v>
      </c>
      <c r="D523" s="9" t="s">
        <v>121</v>
      </c>
      <c r="E523" s="9"/>
      <c r="F523" s="9"/>
      <c r="G523" s="9"/>
      <c r="H523" s="9" t="s">
        <v>535</v>
      </c>
      <c r="I523" s="10">
        <v>1</v>
      </c>
      <c r="J523" s="9" t="s">
        <v>39</v>
      </c>
      <c r="K523" s="12">
        <v>390</v>
      </c>
      <c r="L523" s="12">
        <f>K523*1.16</f>
        <v>452.4</v>
      </c>
      <c r="M523" s="12">
        <f>I523*K523</f>
        <v>390</v>
      </c>
      <c r="N523" s="12">
        <f>I523*L523</f>
        <v>452.4</v>
      </c>
      <c r="O523" s="12">
        <v>723.84</v>
      </c>
      <c r="P523" s="12"/>
      <c r="Q523" s="11">
        <f>ABS((O523/L523) - 1)</f>
        <v>0.6</v>
      </c>
      <c r="R523" s="12">
        <v>678.6</v>
      </c>
      <c r="S523" s="12"/>
      <c r="T523" s="11">
        <f>ABS((R523/L523) - 1)</f>
        <v>0.5</v>
      </c>
      <c r="U523" s="12">
        <v>633.36</v>
      </c>
      <c r="V523" s="12"/>
      <c r="W523" s="11">
        <f>ABS((U523/L523) - 1)</f>
        <v>0.4</v>
      </c>
      <c r="X523" s="12">
        <v>588.12</v>
      </c>
      <c r="Y523" s="12"/>
      <c r="Z523" s="11">
        <f>ABS((X523/L523) - 1)</f>
        <v>0.3</v>
      </c>
      <c r="AA523" s="12"/>
      <c r="AB523" s="8"/>
      <c r="AC523" s="6">
        <f>ABS((AA523/L523) - 1)</f>
        <v>1</v>
      </c>
      <c r="AD523">
        <v>1141</v>
      </c>
      <c r="AE523" t="s">
        <v>1253</v>
      </c>
      <c r="AF523">
        <v>390</v>
      </c>
      <c r="AG523" t="s">
        <v>138</v>
      </c>
    </row>
    <row r="524" spans="1:33" customHeight="1" ht="30">
      <c r="A524" s="3" t="s">
        <v>1266</v>
      </c>
      <c r="B524" s="3" t="s">
        <v>1267</v>
      </c>
      <c r="C524" s="3" t="s">
        <v>36</v>
      </c>
      <c r="D524" s="3" t="s">
        <v>155</v>
      </c>
      <c r="E524" s="3"/>
      <c r="F524" s="3"/>
      <c r="G524" s="3"/>
      <c r="H524" s="3" t="s">
        <v>535</v>
      </c>
      <c r="I524" s="4">
        <v>1</v>
      </c>
      <c r="J524" s="3" t="s">
        <v>39</v>
      </c>
      <c r="K524" s="7">
        <v>360</v>
      </c>
      <c r="L524" s="7">
        <f>K524*1.16</f>
        <v>417.6</v>
      </c>
      <c r="M524" s="7">
        <f>I524*K524</f>
        <v>360</v>
      </c>
      <c r="N524" s="7">
        <f>I524*L524</f>
        <v>417.6</v>
      </c>
      <c r="O524" s="7">
        <v>668.16</v>
      </c>
      <c r="P524" s="7"/>
      <c r="Q524" s="5">
        <f>ABS((O524/L524) - 1)</f>
        <v>0.6</v>
      </c>
      <c r="R524" s="7">
        <v>626.4</v>
      </c>
      <c r="S524" s="7"/>
      <c r="T524" s="5">
        <f>ABS((R524/L524) - 1)</f>
        <v>0.5</v>
      </c>
      <c r="U524" s="7">
        <v>584.64</v>
      </c>
      <c r="V524" s="7"/>
      <c r="W524" s="5">
        <f>ABS((U524/L524) - 1)</f>
        <v>0.4</v>
      </c>
      <c r="X524" s="7">
        <v>542.88</v>
      </c>
      <c r="Y524" s="7"/>
      <c r="Z524" s="5">
        <f>ABS((X524/L524) - 1)</f>
        <v>0.3</v>
      </c>
      <c r="AA524" s="7"/>
      <c r="AB524" s="8"/>
      <c r="AC524" s="6">
        <f>ABS((AA524/L524) - 1)</f>
        <v>1</v>
      </c>
      <c r="AD524">
        <v>1141</v>
      </c>
      <c r="AE524" t="s">
        <v>1253</v>
      </c>
      <c r="AF524">
        <v>360</v>
      </c>
      <c r="AG524" t="s">
        <v>138</v>
      </c>
    </row>
    <row r="525" spans="1:33" customHeight="1" ht="30">
      <c r="A525" s="9" t="s">
        <v>1268</v>
      </c>
      <c r="B525" s="9" t="s">
        <v>1269</v>
      </c>
      <c r="C525" s="9" t="s">
        <v>36</v>
      </c>
      <c r="D525" s="9" t="s">
        <v>44</v>
      </c>
      <c r="E525" s="9"/>
      <c r="F525" s="9"/>
      <c r="G525" s="9"/>
      <c r="H525" s="9" t="s">
        <v>535</v>
      </c>
      <c r="I525" s="10">
        <v>1</v>
      </c>
      <c r="J525" s="9" t="s">
        <v>39</v>
      </c>
      <c r="K525" s="12">
        <v>690</v>
      </c>
      <c r="L525" s="12">
        <f>K525*1.16</f>
        <v>800.4</v>
      </c>
      <c r="M525" s="12">
        <f>I525*K525</f>
        <v>690</v>
      </c>
      <c r="N525" s="12">
        <f>I525*L525</f>
        <v>800.4</v>
      </c>
      <c r="O525" s="12">
        <v>1280.64</v>
      </c>
      <c r="P525" s="12"/>
      <c r="Q525" s="11">
        <f>ABS((O525/L525) - 1)</f>
        <v>0.6</v>
      </c>
      <c r="R525" s="12">
        <v>1200.6</v>
      </c>
      <c r="S525" s="12"/>
      <c r="T525" s="11">
        <f>ABS((R525/L525) - 1)</f>
        <v>0.5</v>
      </c>
      <c r="U525" s="12">
        <v>1120.56</v>
      </c>
      <c r="V525" s="12"/>
      <c r="W525" s="11">
        <f>ABS((U525/L525) - 1)</f>
        <v>0.4</v>
      </c>
      <c r="X525" s="12">
        <v>1040.52</v>
      </c>
      <c r="Y525" s="12"/>
      <c r="Z525" s="11">
        <f>ABS((X525/L525) - 1)</f>
        <v>0.3</v>
      </c>
      <c r="AA525" s="12"/>
      <c r="AB525" s="8"/>
      <c r="AC525" s="6">
        <f>ABS((AA525/L525) - 1)</f>
        <v>1</v>
      </c>
      <c r="AD525">
        <v>858</v>
      </c>
      <c r="AE525" t="s">
        <v>590</v>
      </c>
      <c r="AF525">
        <v>690</v>
      </c>
      <c r="AG525" t="s">
        <v>138</v>
      </c>
    </row>
    <row r="526" spans="1:33" customHeight="1" ht="30">
      <c r="A526" s="3" t="s">
        <v>1270</v>
      </c>
      <c r="B526" s="3" t="s">
        <v>1271</v>
      </c>
      <c r="C526" s="3" t="s">
        <v>36</v>
      </c>
      <c r="D526" s="3" t="s">
        <v>121</v>
      </c>
      <c r="E526" s="3"/>
      <c r="F526" s="3"/>
      <c r="G526" s="3"/>
      <c r="H526" s="3" t="s">
        <v>535</v>
      </c>
      <c r="I526" s="4">
        <v>3</v>
      </c>
      <c r="J526" s="3" t="s">
        <v>39</v>
      </c>
      <c r="K526" s="7">
        <v>501.5</v>
      </c>
      <c r="L526" s="7">
        <f>K526*1.16</f>
        <v>581.74</v>
      </c>
      <c r="M526" s="7">
        <f>I526*K526</f>
        <v>1504.5</v>
      </c>
      <c r="N526" s="7">
        <f>I526*L526</f>
        <v>1745.22</v>
      </c>
      <c r="O526" s="7">
        <v>930.78</v>
      </c>
      <c r="P526" s="7"/>
      <c r="Q526" s="5">
        <f>ABS((O526/L526) - 1)</f>
        <v>0.59999312407605</v>
      </c>
      <c r="R526" s="7">
        <v>872.61</v>
      </c>
      <c r="S526" s="7"/>
      <c r="T526" s="5">
        <f>ABS((R526/L526) - 1)</f>
        <v>0.5</v>
      </c>
      <c r="U526" s="7">
        <v>814.44</v>
      </c>
      <c r="V526" s="7"/>
      <c r="W526" s="5">
        <f>ABS((U526/L526) - 1)</f>
        <v>0.40000687592395</v>
      </c>
      <c r="X526" s="7">
        <v>756.26</v>
      </c>
      <c r="Y526" s="7"/>
      <c r="Z526" s="5">
        <f>ABS((X526/L526) - 1)</f>
        <v>0.29999656203802</v>
      </c>
      <c r="AA526" s="7"/>
      <c r="AB526" s="8"/>
      <c r="AC526" s="6">
        <f>ABS((AA526/L526) - 1)</f>
        <v>1</v>
      </c>
      <c r="AD526">
        <v>858</v>
      </c>
      <c r="AE526" t="s">
        <v>590</v>
      </c>
      <c r="AF526">
        <v>501.5</v>
      </c>
      <c r="AG526" t="s">
        <v>138</v>
      </c>
    </row>
    <row r="527" spans="1:33" customHeight="1" ht="30">
      <c r="A527" s="9" t="s">
        <v>1272</v>
      </c>
      <c r="B527" s="9" t="s">
        <v>1273</v>
      </c>
      <c r="C527" s="9" t="s">
        <v>36</v>
      </c>
      <c r="D527" s="9" t="s">
        <v>155</v>
      </c>
      <c r="E527" s="9"/>
      <c r="F527" s="9"/>
      <c r="G527" s="9"/>
      <c r="H527" s="9" t="s">
        <v>535</v>
      </c>
      <c r="I527" s="10">
        <v>1</v>
      </c>
      <c r="J527" s="9" t="s">
        <v>39</v>
      </c>
      <c r="K527" s="12">
        <v>586.5</v>
      </c>
      <c r="L527" s="12">
        <f>K527*1.16</f>
        <v>680.34</v>
      </c>
      <c r="M527" s="12">
        <f>I527*K527</f>
        <v>586.5</v>
      </c>
      <c r="N527" s="12">
        <f>I527*L527</f>
        <v>680.34</v>
      </c>
      <c r="O527" s="12">
        <v>1088.54</v>
      </c>
      <c r="P527" s="12"/>
      <c r="Q527" s="11">
        <f>ABS((O527/L527) - 1)</f>
        <v>0.59999412058677</v>
      </c>
      <c r="R527" s="12">
        <v>1020.51</v>
      </c>
      <c r="S527" s="12"/>
      <c r="T527" s="11">
        <f>ABS((R527/L527) - 1)</f>
        <v>0.5</v>
      </c>
      <c r="U527" s="12">
        <v>952.48</v>
      </c>
      <c r="V527" s="12"/>
      <c r="W527" s="11">
        <f>ABS((U527/L527) - 1)</f>
        <v>0.40000587941323</v>
      </c>
      <c r="X527" s="12">
        <v>884.44</v>
      </c>
      <c r="Y527" s="12"/>
      <c r="Z527" s="11">
        <f>ABS((X527/L527) - 1)</f>
        <v>0.29999706029338</v>
      </c>
      <c r="AA527" s="12"/>
      <c r="AB527" s="8"/>
      <c r="AC527" s="6">
        <f>ABS((AA527/L527) - 1)</f>
        <v>1</v>
      </c>
      <c r="AD527">
        <v>858</v>
      </c>
      <c r="AE527" t="s">
        <v>590</v>
      </c>
      <c r="AF527">
        <v>586.5</v>
      </c>
      <c r="AG527" t="s">
        <v>138</v>
      </c>
    </row>
    <row r="528" spans="1:33" customHeight="1" ht="30">
      <c r="A528" s="3" t="s">
        <v>1274</v>
      </c>
      <c r="B528" s="3" t="s">
        <v>1275</v>
      </c>
      <c r="C528" s="3" t="s">
        <v>36</v>
      </c>
      <c r="D528" s="3" t="s">
        <v>155</v>
      </c>
      <c r="E528" s="3"/>
      <c r="F528" s="3"/>
      <c r="G528" s="3"/>
      <c r="H528" s="3" t="s">
        <v>535</v>
      </c>
      <c r="I528" s="4">
        <v>1</v>
      </c>
      <c r="J528" s="3" t="s">
        <v>39</v>
      </c>
      <c r="K528" s="7">
        <v>586.5</v>
      </c>
      <c r="L528" s="7">
        <f>K528*1.16</f>
        <v>680.34</v>
      </c>
      <c r="M528" s="7">
        <f>I528*K528</f>
        <v>586.5</v>
      </c>
      <c r="N528" s="7">
        <f>I528*L528</f>
        <v>680.34</v>
      </c>
      <c r="O528" s="7">
        <v>1088.54</v>
      </c>
      <c r="P528" s="7"/>
      <c r="Q528" s="5">
        <f>ABS((O528/L528) - 1)</f>
        <v>0.59999412058677</v>
      </c>
      <c r="R528" s="7">
        <v>1020.51</v>
      </c>
      <c r="S528" s="7"/>
      <c r="T528" s="5">
        <f>ABS((R528/L528) - 1)</f>
        <v>0.5</v>
      </c>
      <c r="U528" s="7">
        <v>952.48</v>
      </c>
      <c r="V528" s="7"/>
      <c r="W528" s="5">
        <f>ABS((U528/L528) - 1)</f>
        <v>0.40000587941323</v>
      </c>
      <c r="X528" s="7">
        <v>884.44</v>
      </c>
      <c r="Y528" s="7"/>
      <c r="Z528" s="5">
        <f>ABS((X528/L528) - 1)</f>
        <v>0.29999706029338</v>
      </c>
      <c r="AA528" s="7"/>
      <c r="AB528" s="8"/>
      <c r="AC528" s="6">
        <f>ABS((AA528/L528) - 1)</f>
        <v>1</v>
      </c>
      <c r="AD528">
        <v>858</v>
      </c>
      <c r="AE528" t="s">
        <v>590</v>
      </c>
      <c r="AF528">
        <v>586.5</v>
      </c>
      <c r="AG528" t="s">
        <v>138</v>
      </c>
    </row>
    <row r="529" spans="1:33" customHeight="1" ht="30">
      <c r="A529" s="9" t="s">
        <v>1276</v>
      </c>
      <c r="B529" s="9" t="s">
        <v>1277</v>
      </c>
      <c r="C529" s="9" t="s">
        <v>36</v>
      </c>
      <c r="D529" s="9" t="s">
        <v>588</v>
      </c>
      <c r="E529" s="9"/>
      <c r="F529" s="9"/>
      <c r="G529" s="9"/>
      <c r="H529" s="9" t="s">
        <v>535</v>
      </c>
      <c r="I529" s="10">
        <v>1</v>
      </c>
      <c r="J529" s="9" t="s">
        <v>39</v>
      </c>
      <c r="K529" s="12">
        <v>790</v>
      </c>
      <c r="L529" s="12">
        <f>K529*1.16</f>
        <v>916.4</v>
      </c>
      <c r="M529" s="12">
        <f>I529*K529</f>
        <v>790</v>
      </c>
      <c r="N529" s="12">
        <f>I529*L529</f>
        <v>916.4</v>
      </c>
      <c r="O529" s="12">
        <v>1466.24</v>
      </c>
      <c r="P529" s="12"/>
      <c r="Q529" s="11">
        <f>ABS((O529/L529) - 1)</f>
        <v>0.6</v>
      </c>
      <c r="R529" s="12">
        <v>1374.6</v>
      </c>
      <c r="S529" s="12"/>
      <c r="T529" s="11">
        <f>ABS((R529/L529) - 1)</f>
        <v>0.5</v>
      </c>
      <c r="U529" s="12">
        <v>1282.96</v>
      </c>
      <c r="V529" s="12"/>
      <c r="W529" s="11">
        <f>ABS((U529/L529) - 1)</f>
        <v>0.4</v>
      </c>
      <c r="X529" s="12">
        <v>1191.32</v>
      </c>
      <c r="Y529" s="12"/>
      <c r="Z529" s="11">
        <f>ABS((X529/L529) - 1)</f>
        <v>0.3</v>
      </c>
      <c r="AA529" s="12"/>
      <c r="AB529" s="8"/>
      <c r="AC529" s="6">
        <f>ABS((AA529/L529) - 1)</f>
        <v>1</v>
      </c>
      <c r="AD529">
        <v>1141</v>
      </c>
      <c r="AE529" t="s">
        <v>1253</v>
      </c>
      <c r="AF529">
        <v>790</v>
      </c>
      <c r="AG529" t="s">
        <v>138</v>
      </c>
    </row>
    <row r="530" spans="1:33" customHeight="1" ht="30">
      <c r="A530" s="3" t="s">
        <v>1278</v>
      </c>
      <c r="B530" s="3" t="s">
        <v>1279</v>
      </c>
      <c r="C530" s="3" t="s">
        <v>36</v>
      </c>
      <c r="D530" s="3" t="s">
        <v>588</v>
      </c>
      <c r="E530" s="3"/>
      <c r="F530" s="3"/>
      <c r="G530" s="3"/>
      <c r="H530" s="3" t="s">
        <v>535</v>
      </c>
      <c r="I530" s="4">
        <v>1</v>
      </c>
      <c r="J530" s="3" t="s">
        <v>39</v>
      </c>
      <c r="K530" s="7">
        <v>99</v>
      </c>
      <c r="L530" s="7">
        <f>K530*1.16</f>
        <v>114.84</v>
      </c>
      <c r="M530" s="7">
        <f>I530*K530</f>
        <v>99</v>
      </c>
      <c r="N530" s="7">
        <f>I530*L530</f>
        <v>114.84</v>
      </c>
      <c r="O530" s="7">
        <v>183.74</v>
      </c>
      <c r="P530" s="7"/>
      <c r="Q530" s="5">
        <f>ABS((O530/L530) - 1)</f>
        <v>0.59996516893069</v>
      </c>
      <c r="R530" s="7">
        <v>172.26</v>
      </c>
      <c r="S530" s="7"/>
      <c r="T530" s="5">
        <f>ABS((R530/L530) - 1)</f>
        <v>0.5</v>
      </c>
      <c r="U530" s="7">
        <v>160.78</v>
      </c>
      <c r="V530" s="7"/>
      <c r="W530" s="5">
        <f>ABS((U530/L530) - 1)</f>
        <v>0.40003483106931</v>
      </c>
      <c r="X530" s="7">
        <v>149.29</v>
      </c>
      <c r="Y530" s="7"/>
      <c r="Z530" s="5">
        <f>ABS((X530/L530) - 1)</f>
        <v>0.29998258446534</v>
      </c>
      <c r="AA530" s="7"/>
      <c r="AB530" s="8"/>
      <c r="AC530" s="6">
        <f>ABS((AA530/L530) - 1)</f>
        <v>1</v>
      </c>
      <c r="AD530">
        <v>1141</v>
      </c>
      <c r="AE530" t="s">
        <v>1253</v>
      </c>
      <c r="AF530">
        <v>99</v>
      </c>
      <c r="AG530" t="s">
        <v>138</v>
      </c>
    </row>
    <row r="531" spans="1:33" customHeight="1" ht="30">
      <c r="A531" s="9" t="s">
        <v>1280</v>
      </c>
      <c r="B531" s="9" t="s">
        <v>1281</v>
      </c>
      <c r="C531" s="9" t="s">
        <v>36</v>
      </c>
      <c r="D531" s="9" t="s">
        <v>588</v>
      </c>
      <c r="E531" s="9"/>
      <c r="F531" s="9"/>
      <c r="G531" s="9"/>
      <c r="H531" s="9" t="s">
        <v>535</v>
      </c>
      <c r="I531" s="10">
        <v>1</v>
      </c>
      <c r="J531" s="9" t="s">
        <v>39</v>
      </c>
      <c r="K531" s="12">
        <v>99</v>
      </c>
      <c r="L531" s="12">
        <f>K531*1.16</f>
        <v>114.84</v>
      </c>
      <c r="M531" s="12">
        <f>I531*K531</f>
        <v>99</v>
      </c>
      <c r="N531" s="12">
        <f>I531*L531</f>
        <v>114.84</v>
      </c>
      <c r="O531" s="12">
        <v>183.74</v>
      </c>
      <c r="P531" s="12"/>
      <c r="Q531" s="11">
        <f>ABS((O531/L531) - 1)</f>
        <v>0.59996516893069</v>
      </c>
      <c r="R531" s="12">
        <v>172.26</v>
      </c>
      <c r="S531" s="12"/>
      <c r="T531" s="11">
        <f>ABS((R531/L531) - 1)</f>
        <v>0.5</v>
      </c>
      <c r="U531" s="12">
        <v>160.78</v>
      </c>
      <c r="V531" s="12"/>
      <c r="W531" s="11">
        <f>ABS((U531/L531) - 1)</f>
        <v>0.40003483106931</v>
      </c>
      <c r="X531" s="12">
        <v>149.29</v>
      </c>
      <c r="Y531" s="12"/>
      <c r="Z531" s="11">
        <f>ABS((X531/L531) - 1)</f>
        <v>0.29998258446534</v>
      </c>
      <c r="AA531" s="12"/>
      <c r="AB531" s="8"/>
      <c r="AC531" s="6">
        <f>ABS((AA531/L531) - 1)</f>
        <v>1</v>
      </c>
      <c r="AD531">
        <v>1141</v>
      </c>
      <c r="AE531" t="s">
        <v>1253</v>
      </c>
      <c r="AF531">
        <v>99</v>
      </c>
      <c r="AG531" t="s">
        <v>138</v>
      </c>
    </row>
    <row r="532" spans="1:33" customHeight="1" ht="30">
      <c r="A532" s="3" t="s">
        <v>1282</v>
      </c>
      <c r="B532" s="3" t="s">
        <v>1283</v>
      </c>
      <c r="C532" s="3" t="s">
        <v>36</v>
      </c>
      <c r="D532" s="3" t="s">
        <v>672</v>
      </c>
      <c r="E532" s="3"/>
      <c r="F532" s="3"/>
      <c r="G532" s="3"/>
      <c r="H532" s="3" t="s">
        <v>535</v>
      </c>
      <c r="I532" s="4">
        <v>1</v>
      </c>
      <c r="J532" s="3" t="s">
        <v>39</v>
      </c>
      <c r="K532" s="7">
        <v>841.5</v>
      </c>
      <c r="L532" s="7">
        <f>K532*1.16</f>
        <v>976.14</v>
      </c>
      <c r="M532" s="7">
        <f>I532*K532</f>
        <v>841.5</v>
      </c>
      <c r="N532" s="7">
        <f>I532*L532</f>
        <v>976.14</v>
      </c>
      <c r="O532" s="7">
        <v>1561.82</v>
      </c>
      <c r="P532" s="7"/>
      <c r="Q532" s="5">
        <f>ABS((O532/L532) - 1)</f>
        <v>0.59999590222714</v>
      </c>
      <c r="R532" s="7">
        <v>1464.21</v>
      </c>
      <c r="S532" s="7"/>
      <c r="T532" s="5">
        <f>ABS((R532/L532) - 1)</f>
        <v>0.5</v>
      </c>
      <c r="U532" s="7">
        <v>1366.6</v>
      </c>
      <c r="V532" s="7"/>
      <c r="W532" s="5">
        <f>ABS((U532/L532) - 1)</f>
        <v>0.40000409777286</v>
      </c>
      <c r="X532" s="7">
        <v>1268.98</v>
      </c>
      <c r="Y532" s="7"/>
      <c r="Z532" s="5">
        <f>ABS((X532/L532) - 1)</f>
        <v>0.29999795111357</v>
      </c>
      <c r="AA532" s="7"/>
      <c r="AB532" s="8"/>
      <c r="AC532" s="6">
        <f>ABS((AA532/L532) - 1)</f>
        <v>1</v>
      </c>
      <c r="AD532">
        <v>850</v>
      </c>
      <c r="AE532" t="s">
        <v>801</v>
      </c>
      <c r="AF532">
        <v>841.5</v>
      </c>
      <c r="AG532" t="s">
        <v>138</v>
      </c>
    </row>
    <row r="533" spans="1:33" customHeight="1" ht="30">
      <c r="A533" s="9" t="s">
        <v>1284</v>
      </c>
      <c r="B533" s="9" t="s">
        <v>1285</v>
      </c>
      <c r="C533" s="9" t="s">
        <v>36</v>
      </c>
      <c r="D533" s="9" t="s">
        <v>672</v>
      </c>
      <c r="E533" s="9"/>
      <c r="F533" s="9"/>
      <c r="G533" s="9"/>
      <c r="H533" s="9" t="s">
        <v>535</v>
      </c>
      <c r="I533" s="10">
        <v>1</v>
      </c>
      <c r="J533" s="9" t="s">
        <v>39</v>
      </c>
      <c r="K533" s="12">
        <v>1521.5</v>
      </c>
      <c r="L533" s="12">
        <f>K533*1.16</f>
        <v>1764.94</v>
      </c>
      <c r="M533" s="12">
        <f>I533*K533</f>
        <v>1521.5</v>
      </c>
      <c r="N533" s="12">
        <f>I533*L533</f>
        <v>1764.94</v>
      </c>
      <c r="O533" s="12">
        <v>2823.9</v>
      </c>
      <c r="P533" s="12"/>
      <c r="Q533" s="11">
        <f>ABS((O533/L533) - 1)</f>
        <v>0.599997733634</v>
      </c>
      <c r="R533" s="12">
        <v>2647.41</v>
      </c>
      <c r="S533" s="12"/>
      <c r="T533" s="11">
        <f>ABS((R533/L533) - 1)</f>
        <v>0.5</v>
      </c>
      <c r="U533" s="12">
        <v>2470.92</v>
      </c>
      <c r="V533" s="12"/>
      <c r="W533" s="11">
        <f>ABS((U533/L533) - 1)</f>
        <v>0.400002266366</v>
      </c>
      <c r="X533" s="12">
        <v>2294.42</v>
      </c>
      <c r="Y533" s="12"/>
      <c r="Z533" s="11">
        <f>ABS((X533/L533) - 1)</f>
        <v>0.299998866817</v>
      </c>
      <c r="AA533" s="12"/>
      <c r="AB533" s="8"/>
      <c r="AC533" s="6">
        <f>ABS((AA533/L533) - 1)</f>
        <v>1</v>
      </c>
      <c r="AD533">
        <v>850</v>
      </c>
      <c r="AE533" t="s">
        <v>801</v>
      </c>
      <c r="AF533">
        <v>1521.5</v>
      </c>
      <c r="AG533" t="s">
        <v>138</v>
      </c>
    </row>
    <row r="534" spans="1:33" customHeight="1" ht="30">
      <c r="A534" s="3" t="s">
        <v>1286</v>
      </c>
      <c r="B534" s="3" t="s">
        <v>1287</v>
      </c>
      <c r="C534" s="3" t="s">
        <v>36</v>
      </c>
      <c r="D534" s="3" t="s">
        <v>113</v>
      </c>
      <c r="E534" s="3"/>
      <c r="F534" s="3"/>
      <c r="G534" s="3"/>
      <c r="H534" s="3" t="s">
        <v>535</v>
      </c>
      <c r="I534" s="4">
        <v>1</v>
      </c>
      <c r="J534" s="3" t="s">
        <v>39</v>
      </c>
      <c r="K534" s="7">
        <v>20</v>
      </c>
      <c r="L534" s="7">
        <f>K534*1.16</f>
        <v>23.2</v>
      </c>
      <c r="M534" s="7">
        <f>I534*K534</f>
        <v>20</v>
      </c>
      <c r="N534" s="7">
        <f>I534*L534</f>
        <v>23.2</v>
      </c>
      <c r="O534" s="7">
        <v>37.12</v>
      </c>
      <c r="P534" s="7"/>
      <c r="Q534" s="5">
        <f>ABS((O534/L534) - 1)</f>
        <v>0.6</v>
      </c>
      <c r="R534" s="7">
        <v>34.8</v>
      </c>
      <c r="S534" s="7"/>
      <c r="T534" s="5">
        <f>ABS((R534/L534) - 1)</f>
        <v>0.5</v>
      </c>
      <c r="U534" s="7">
        <v>32.48</v>
      </c>
      <c r="V534" s="7"/>
      <c r="W534" s="5">
        <f>ABS((U534/L534) - 1)</f>
        <v>0.4</v>
      </c>
      <c r="X534" s="7">
        <v>30.16</v>
      </c>
      <c r="Y534" s="7"/>
      <c r="Z534" s="5">
        <f>ABS((X534/L534) - 1)</f>
        <v>0.3</v>
      </c>
      <c r="AA534" s="7"/>
      <c r="AB534" s="8"/>
      <c r="AC534" s="6">
        <f>ABS((AA534/L534) - 1)</f>
        <v>1</v>
      </c>
      <c r="AD534">
        <v>1141</v>
      </c>
      <c r="AE534" t="s">
        <v>1253</v>
      </c>
      <c r="AF534">
        <v>20</v>
      </c>
      <c r="AG534" t="s">
        <v>138</v>
      </c>
    </row>
    <row r="535" spans="1:33" customHeight="1" ht="30">
      <c r="A535" s="9" t="s">
        <v>1288</v>
      </c>
      <c r="B535" s="9" t="s">
        <v>1289</v>
      </c>
      <c r="C535" s="9" t="s">
        <v>36</v>
      </c>
      <c r="D535" s="9" t="s">
        <v>113</v>
      </c>
      <c r="E535" s="9"/>
      <c r="F535" s="9"/>
      <c r="G535" s="9"/>
      <c r="H535" s="9" t="s">
        <v>535</v>
      </c>
      <c r="I535" s="10">
        <v>1</v>
      </c>
      <c r="J535" s="9" t="s">
        <v>39</v>
      </c>
      <c r="K535" s="12">
        <v>20</v>
      </c>
      <c r="L535" s="12">
        <f>K535*1.16</f>
        <v>23.2</v>
      </c>
      <c r="M535" s="12">
        <f>I535*K535</f>
        <v>20</v>
      </c>
      <c r="N535" s="12">
        <f>I535*L535</f>
        <v>23.2</v>
      </c>
      <c r="O535" s="12">
        <v>37.12</v>
      </c>
      <c r="P535" s="12"/>
      <c r="Q535" s="11">
        <f>ABS((O535/L535) - 1)</f>
        <v>0.6</v>
      </c>
      <c r="R535" s="12">
        <v>34.8</v>
      </c>
      <c r="S535" s="12"/>
      <c r="T535" s="11">
        <f>ABS((R535/L535) - 1)</f>
        <v>0.5</v>
      </c>
      <c r="U535" s="12">
        <v>32.48</v>
      </c>
      <c r="V535" s="12"/>
      <c r="W535" s="11">
        <f>ABS((U535/L535) - 1)</f>
        <v>0.4</v>
      </c>
      <c r="X535" s="12">
        <v>30.16</v>
      </c>
      <c r="Y535" s="12"/>
      <c r="Z535" s="11">
        <f>ABS((X535/L535) - 1)</f>
        <v>0.3</v>
      </c>
      <c r="AA535" s="12"/>
      <c r="AB535" s="8"/>
      <c r="AC535" s="6">
        <f>ABS((AA535/L535) - 1)</f>
        <v>1</v>
      </c>
      <c r="AD535">
        <v>1141</v>
      </c>
      <c r="AE535" t="s">
        <v>1253</v>
      </c>
      <c r="AF535">
        <v>20</v>
      </c>
      <c r="AG535" t="s">
        <v>138</v>
      </c>
    </row>
    <row r="536" spans="1:33" customHeight="1" ht="30">
      <c r="A536" s="3" t="s">
        <v>1290</v>
      </c>
      <c r="B536" s="3" t="s">
        <v>1291</v>
      </c>
      <c r="C536" s="3" t="s">
        <v>36</v>
      </c>
      <c r="D536" s="3" t="s">
        <v>113</v>
      </c>
      <c r="E536" s="3"/>
      <c r="F536" s="3"/>
      <c r="G536" s="3"/>
      <c r="H536" s="3" t="s">
        <v>535</v>
      </c>
      <c r="I536" s="4">
        <v>1</v>
      </c>
      <c r="J536" s="3" t="s">
        <v>39</v>
      </c>
      <c r="K536" s="7">
        <v>120</v>
      </c>
      <c r="L536" s="7">
        <f>K536*1.16</f>
        <v>139.2</v>
      </c>
      <c r="M536" s="7">
        <f>I536*K536</f>
        <v>120</v>
      </c>
      <c r="N536" s="7">
        <f>I536*L536</f>
        <v>139.2</v>
      </c>
      <c r="O536" s="7">
        <v>222.72</v>
      </c>
      <c r="P536" s="7"/>
      <c r="Q536" s="5">
        <f>ABS((O536/L536) - 1)</f>
        <v>0.6</v>
      </c>
      <c r="R536" s="7">
        <v>208.8</v>
      </c>
      <c r="S536" s="7"/>
      <c r="T536" s="5">
        <f>ABS((R536/L536) - 1)</f>
        <v>0.5</v>
      </c>
      <c r="U536" s="7">
        <v>194.88</v>
      </c>
      <c r="V536" s="7"/>
      <c r="W536" s="5">
        <f>ABS((U536/L536) - 1)</f>
        <v>0.4</v>
      </c>
      <c r="X536" s="7">
        <v>180.96</v>
      </c>
      <c r="Y536" s="7"/>
      <c r="Z536" s="5">
        <f>ABS((X536/L536) - 1)</f>
        <v>0.3</v>
      </c>
      <c r="AA536" s="7"/>
      <c r="AB536" s="8"/>
      <c r="AC536" s="6">
        <f>ABS((AA536/L536) - 1)</f>
        <v>1</v>
      </c>
      <c r="AD536">
        <v>1141</v>
      </c>
      <c r="AE536" t="s">
        <v>1253</v>
      </c>
      <c r="AF536">
        <v>120</v>
      </c>
      <c r="AG536" t="s">
        <v>138</v>
      </c>
    </row>
    <row r="537" spans="1:33" customHeight="1" ht="30">
      <c r="A537" s="9" t="s">
        <v>1292</v>
      </c>
      <c r="B537" s="9" t="s">
        <v>1293</v>
      </c>
      <c r="C537" s="9" t="s">
        <v>36</v>
      </c>
      <c r="D537" s="9" t="s">
        <v>113</v>
      </c>
      <c r="E537" s="9"/>
      <c r="F537" s="9"/>
      <c r="G537" s="9"/>
      <c r="H537" s="9" t="s">
        <v>535</v>
      </c>
      <c r="I537" s="10">
        <v>1</v>
      </c>
      <c r="J537" s="9" t="s">
        <v>39</v>
      </c>
      <c r="K537" s="12">
        <v>120</v>
      </c>
      <c r="L537" s="12">
        <f>K537*1.16</f>
        <v>139.2</v>
      </c>
      <c r="M537" s="12">
        <f>I537*K537</f>
        <v>120</v>
      </c>
      <c r="N537" s="12">
        <f>I537*L537</f>
        <v>139.2</v>
      </c>
      <c r="O537" s="12">
        <v>222.72</v>
      </c>
      <c r="P537" s="12"/>
      <c r="Q537" s="11">
        <f>ABS((O537/L537) - 1)</f>
        <v>0.6</v>
      </c>
      <c r="R537" s="12">
        <v>208.8</v>
      </c>
      <c r="S537" s="12"/>
      <c r="T537" s="11">
        <f>ABS((R537/L537) - 1)</f>
        <v>0.5</v>
      </c>
      <c r="U537" s="12">
        <v>194.88</v>
      </c>
      <c r="V537" s="12"/>
      <c r="W537" s="11">
        <f>ABS((U537/L537) - 1)</f>
        <v>0.4</v>
      </c>
      <c r="X537" s="12">
        <v>180.96</v>
      </c>
      <c r="Y537" s="12"/>
      <c r="Z537" s="11">
        <f>ABS((X537/L537) - 1)</f>
        <v>0.3</v>
      </c>
      <c r="AA537" s="12"/>
      <c r="AB537" s="8"/>
      <c r="AC537" s="6">
        <f>ABS((AA537/L537) - 1)</f>
        <v>1</v>
      </c>
      <c r="AD537">
        <v>1141</v>
      </c>
      <c r="AE537" t="s">
        <v>1253</v>
      </c>
      <c r="AF537">
        <v>120</v>
      </c>
      <c r="AG537" t="s">
        <v>138</v>
      </c>
    </row>
    <row r="538" spans="1:33" customHeight="1" ht="30">
      <c r="A538" s="3" t="s">
        <v>1294</v>
      </c>
      <c r="B538" s="3" t="s">
        <v>1295</v>
      </c>
      <c r="C538" s="3" t="s">
        <v>36</v>
      </c>
      <c r="D538" s="3" t="s">
        <v>113</v>
      </c>
      <c r="E538" s="3"/>
      <c r="F538" s="3"/>
      <c r="G538" s="3"/>
      <c r="H538" s="3" t="s">
        <v>535</v>
      </c>
      <c r="I538" s="4">
        <v>1</v>
      </c>
      <c r="J538" s="3" t="s">
        <v>39</v>
      </c>
      <c r="K538" s="7">
        <v>120</v>
      </c>
      <c r="L538" s="7">
        <f>K538*1.16</f>
        <v>139.2</v>
      </c>
      <c r="M538" s="7">
        <f>I538*K538</f>
        <v>120</v>
      </c>
      <c r="N538" s="7">
        <f>I538*L538</f>
        <v>139.2</v>
      </c>
      <c r="O538" s="7">
        <v>222.72</v>
      </c>
      <c r="P538" s="7"/>
      <c r="Q538" s="5">
        <f>ABS((O538/L538) - 1)</f>
        <v>0.6</v>
      </c>
      <c r="R538" s="7">
        <v>208.8</v>
      </c>
      <c r="S538" s="7"/>
      <c r="T538" s="5">
        <f>ABS((R538/L538) - 1)</f>
        <v>0.5</v>
      </c>
      <c r="U538" s="7">
        <v>194.88</v>
      </c>
      <c r="V538" s="7"/>
      <c r="W538" s="5">
        <f>ABS((U538/L538) - 1)</f>
        <v>0.4</v>
      </c>
      <c r="X538" s="7">
        <v>180.96</v>
      </c>
      <c r="Y538" s="7"/>
      <c r="Z538" s="5">
        <f>ABS((X538/L538) - 1)</f>
        <v>0.3</v>
      </c>
      <c r="AA538" s="7"/>
      <c r="AB538" s="8"/>
      <c r="AC538" s="6">
        <f>ABS((AA538/L538) - 1)</f>
        <v>1</v>
      </c>
      <c r="AD538">
        <v>1141</v>
      </c>
      <c r="AE538" t="s">
        <v>1253</v>
      </c>
      <c r="AF538">
        <v>120</v>
      </c>
      <c r="AG538" t="s">
        <v>138</v>
      </c>
    </row>
    <row r="539" spans="1:33" customHeight="1" ht="30">
      <c r="A539" s="9" t="s">
        <v>1296</v>
      </c>
      <c r="B539" s="9" t="s">
        <v>1297</v>
      </c>
      <c r="C539" s="9" t="s">
        <v>36</v>
      </c>
      <c r="D539" s="9" t="s">
        <v>113</v>
      </c>
      <c r="E539" s="9"/>
      <c r="F539" s="9"/>
      <c r="G539" s="9"/>
      <c r="H539" s="9" t="s">
        <v>38</v>
      </c>
      <c r="I539" s="10">
        <v>1</v>
      </c>
      <c r="J539" s="9" t="s">
        <v>39</v>
      </c>
      <c r="K539" s="12">
        <v>61</v>
      </c>
      <c r="L539" s="12">
        <f>K539*1.16</f>
        <v>70.76</v>
      </c>
      <c r="M539" s="12">
        <f>I539*K539</f>
        <v>61</v>
      </c>
      <c r="N539" s="12">
        <f>I539*L539</f>
        <v>70.76</v>
      </c>
      <c r="O539" s="12">
        <v>113.22</v>
      </c>
      <c r="P539" s="12"/>
      <c r="Q539" s="11">
        <f>ABS((O539/L539) - 1)</f>
        <v>0.60005652911249</v>
      </c>
      <c r="R539" s="12">
        <v>106.14</v>
      </c>
      <c r="S539" s="12"/>
      <c r="T539" s="11">
        <f>ABS((R539/L539) - 1)</f>
        <v>0.5</v>
      </c>
      <c r="U539" s="12">
        <v>99.06</v>
      </c>
      <c r="V539" s="12"/>
      <c r="W539" s="11">
        <f>ABS((U539/L539) - 1)</f>
        <v>0.39994347088751</v>
      </c>
      <c r="X539" s="12">
        <v>91.99</v>
      </c>
      <c r="Y539" s="12"/>
      <c r="Z539" s="11">
        <f>ABS((X539/L539) - 1)</f>
        <v>0.30002826455625</v>
      </c>
      <c r="AA539" s="12"/>
      <c r="AB539" s="8"/>
      <c r="AC539" s="6">
        <f>ABS((AA539/L539) - 1)</f>
        <v>1</v>
      </c>
      <c r="AD539">
        <v>1142</v>
      </c>
      <c r="AE539" t="s">
        <v>1298</v>
      </c>
      <c r="AF539">
        <v>61</v>
      </c>
      <c r="AG539" t="s">
        <v>138</v>
      </c>
    </row>
    <row r="540" spans="1:33" customHeight="1" ht="30">
      <c r="A540" s="3" t="s">
        <v>1299</v>
      </c>
      <c r="B540" s="3" t="s">
        <v>1300</v>
      </c>
      <c r="C540" s="3" t="s">
        <v>36</v>
      </c>
      <c r="D540" s="3" t="s">
        <v>37</v>
      </c>
      <c r="E540" s="3"/>
      <c r="F540" s="3"/>
      <c r="G540" s="3"/>
      <c r="H540" s="3" t="s">
        <v>38</v>
      </c>
      <c r="I540" s="4">
        <v>1</v>
      </c>
      <c r="J540" s="3" t="s">
        <v>39</v>
      </c>
      <c r="K540" s="7">
        <v>709</v>
      </c>
      <c r="L540" s="7">
        <f>K540*1.16</f>
        <v>822.44</v>
      </c>
      <c r="M540" s="7">
        <f>I540*K540</f>
        <v>709</v>
      </c>
      <c r="N540" s="7">
        <f>I540*L540</f>
        <v>822.44</v>
      </c>
      <c r="O540" s="7">
        <v>1315.9</v>
      </c>
      <c r="P540" s="7"/>
      <c r="Q540" s="5">
        <f>ABS((O540/L540) - 1)</f>
        <v>0.59999513642333</v>
      </c>
      <c r="R540" s="7">
        <v>1233.66</v>
      </c>
      <c r="S540" s="7"/>
      <c r="T540" s="5">
        <f>ABS((R540/L540) - 1)</f>
        <v>0.5</v>
      </c>
      <c r="U540" s="7">
        <v>1151.42</v>
      </c>
      <c r="V540" s="7"/>
      <c r="W540" s="5">
        <f>ABS((U540/L540) - 1)</f>
        <v>0.40000486357667</v>
      </c>
      <c r="X540" s="7">
        <v>1069.17</v>
      </c>
      <c r="Y540" s="7"/>
      <c r="Z540" s="5">
        <f>ABS((X540/L540) - 1)</f>
        <v>0.29999756821166</v>
      </c>
      <c r="AA540" s="7"/>
      <c r="AB540" s="8"/>
      <c r="AC540" s="6">
        <f>ABS((AA540/L540) - 1)</f>
        <v>1</v>
      </c>
      <c r="AD540">
        <v>1142</v>
      </c>
      <c r="AE540" t="s">
        <v>1298</v>
      </c>
      <c r="AF540">
        <v>709</v>
      </c>
      <c r="AG540" t="s">
        <v>138</v>
      </c>
    </row>
    <row r="541" spans="1:33" customHeight="1" ht="30">
      <c r="A541" s="9" t="s">
        <v>1301</v>
      </c>
      <c r="B541" s="9" t="s">
        <v>1302</v>
      </c>
      <c r="C541" s="9" t="s">
        <v>36</v>
      </c>
      <c r="D541" s="9" t="s">
        <v>59</v>
      </c>
      <c r="E541" s="9"/>
      <c r="F541" s="9"/>
      <c r="G541" s="9"/>
      <c r="H541" s="9" t="s">
        <v>38</v>
      </c>
      <c r="I541" s="10">
        <v>1</v>
      </c>
      <c r="J541" s="9" t="s">
        <v>39</v>
      </c>
      <c r="K541" s="12">
        <v>825</v>
      </c>
      <c r="L541" s="12">
        <f>K541*1.16</f>
        <v>957</v>
      </c>
      <c r="M541" s="12">
        <f>I541*K541</f>
        <v>825</v>
      </c>
      <c r="N541" s="12">
        <f>I541*L541</f>
        <v>957</v>
      </c>
      <c r="O541" s="12">
        <v>1531.2</v>
      </c>
      <c r="P541" s="12"/>
      <c r="Q541" s="11">
        <f>ABS((O541/L541) - 1)</f>
        <v>0.6</v>
      </c>
      <c r="R541" s="12">
        <v>1435.5</v>
      </c>
      <c r="S541" s="12"/>
      <c r="T541" s="11">
        <f>ABS((R541/L541) - 1)</f>
        <v>0.5</v>
      </c>
      <c r="U541" s="12">
        <v>1339.8</v>
      </c>
      <c r="V541" s="12"/>
      <c r="W541" s="11">
        <f>ABS((U541/L541) - 1)</f>
        <v>0.4</v>
      </c>
      <c r="X541" s="12">
        <v>1244.1</v>
      </c>
      <c r="Y541" s="12"/>
      <c r="Z541" s="11">
        <f>ABS((X541/L541) - 1)</f>
        <v>0.3</v>
      </c>
      <c r="AA541" s="12"/>
      <c r="AB541" s="8"/>
      <c r="AC541" s="6">
        <f>ABS((AA541/L541) - 1)</f>
        <v>1</v>
      </c>
      <c r="AD541">
        <v>1145</v>
      </c>
      <c r="AE541" t="s">
        <v>1303</v>
      </c>
      <c r="AF541">
        <v>825</v>
      </c>
      <c r="AG541" t="s">
        <v>138</v>
      </c>
    </row>
    <row r="542" spans="1:33" customHeight="1" ht="30">
      <c r="A542" s="3" t="s">
        <v>1304</v>
      </c>
      <c r="B542" s="3" t="s">
        <v>1305</v>
      </c>
      <c r="C542" s="3" t="s">
        <v>36</v>
      </c>
      <c r="D542" s="3" t="s">
        <v>67</v>
      </c>
      <c r="E542" s="3"/>
      <c r="F542" s="3"/>
      <c r="G542" s="3"/>
      <c r="H542" s="3" t="s">
        <v>38</v>
      </c>
      <c r="I542" s="4">
        <v>1</v>
      </c>
      <c r="J542" s="3" t="s">
        <v>39</v>
      </c>
      <c r="K542" s="7">
        <v>35</v>
      </c>
      <c r="L542" s="7">
        <f>K542*1.16</f>
        <v>40.6</v>
      </c>
      <c r="M542" s="7">
        <f>I542*K542</f>
        <v>35</v>
      </c>
      <c r="N542" s="7">
        <f>I542*L542</f>
        <v>40.6</v>
      </c>
      <c r="O542" s="7">
        <v>64.96</v>
      </c>
      <c r="P542" s="7"/>
      <c r="Q542" s="5">
        <f>ABS((O542/L542) - 1)</f>
        <v>0.6</v>
      </c>
      <c r="R542" s="7">
        <v>60.9</v>
      </c>
      <c r="S542" s="7"/>
      <c r="T542" s="5">
        <f>ABS((R542/L542) - 1)</f>
        <v>0.5</v>
      </c>
      <c r="U542" s="7">
        <v>56.84</v>
      </c>
      <c r="V542" s="7"/>
      <c r="W542" s="5">
        <f>ABS((U542/L542) - 1)</f>
        <v>0.4</v>
      </c>
      <c r="X542" s="7">
        <v>52.78</v>
      </c>
      <c r="Y542" s="7"/>
      <c r="Z542" s="5">
        <f>ABS((X542/L542) - 1)</f>
        <v>0.3</v>
      </c>
      <c r="AA542" s="7"/>
      <c r="AB542" s="8"/>
      <c r="AC542" s="6">
        <f>ABS((AA542/L542) - 1)</f>
        <v>1</v>
      </c>
      <c r="AD542">
        <v>1149</v>
      </c>
      <c r="AE542" t="s">
        <v>1306</v>
      </c>
      <c r="AF542">
        <v>35</v>
      </c>
      <c r="AG542" t="s">
        <v>138</v>
      </c>
    </row>
    <row r="543" spans="1:33" customHeight="1" ht="30">
      <c r="A543" s="9" t="s">
        <v>1307</v>
      </c>
      <c r="B543" s="9" t="s">
        <v>1308</v>
      </c>
      <c r="C543" s="9" t="s">
        <v>36</v>
      </c>
      <c r="D543" s="9" t="s">
        <v>59</v>
      </c>
      <c r="E543" s="9"/>
      <c r="F543" s="9"/>
      <c r="G543" s="9"/>
      <c r="H543" s="9" t="s">
        <v>38</v>
      </c>
      <c r="I543" s="10">
        <v>1</v>
      </c>
      <c r="J543" s="9" t="s">
        <v>39</v>
      </c>
      <c r="K543" s="12">
        <v>1279.8</v>
      </c>
      <c r="L543" s="12">
        <f>K543*1.16</f>
        <v>1484.568</v>
      </c>
      <c r="M543" s="12">
        <f>I543*K543</f>
        <v>1279.8</v>
      </c>
      <c r="N543" s="12">
        <f>I543*L543</f>
        <v>1484.568</v>
      </c>
      <c r="O543" s="12">
        <v>2375.31</v>
      </c>
      <c r="P543" s="12"/>
      <c r="Q543" s="11">
        <f>ABS((O543/L543) - 1)</f>
        <v>0.60000080831595</v>
      </c>
      <c r="R543" s="12">
        <v>2226.85</v>
      </c>
      <c r="S543" s="12"/>
      <c r="T543" s="11">
        <f>ABS((R543/L543) - 1)</f>
        <v>0.49999865280674</v>
      </c>
      <c r="U543" s="12">
        <v>2078.4</v>
      </c>
      <c r="V543" s="12"/>
      <c r="W543" s="11">
        <f>ABS((U543/L543) - 1)</f>
        <v>0.40000323326382</v>
      </c>
      <c r="X543" s="12">
        <v>1929.94</v>
      </c>
      <c r="Y543" s="12"/>
      <c r="Z543" s="11">
        <f>ABS((X543/L543) - 1)</f>
        <v>0.30000107775461</v>
      </c>
      <c r="AA543" s="12"/>
      <c r="AB543" s="8"/>
      <c r="AC543" s="6">
        <f>ABS((AA543/L543) - 1)</f>
        <v>1</v>
      </c>
      <c r="AD543">
        <v>335</v>
      </c>
      <c r="AE543" t="s">
        <v>118</v>
      </c>
      <c r="AF543">
        <v>1279.8</v>
      </c>
      <c r="AG543" t="s">
        <v>51</v>
      </c>
    </row>
    <row r="544" spans="1:33" customHeight="1" ht="30">
      <c r="A544" s="3" t="s">
        <v>1309</v>
      </c>
      <c r="B544" s="3" t="s">
        <v>1310</v>
      </c>
      <c r="C544" s="3" t="s">
        <v>36</v>
      </c>
      <c r="D544" s="3" t="s">
        <v>161</v>
      </c>
      <c r="E544" s="3"/>
      <c r="F544" s="3"/>
      <c r="G544" s="3"/>
      <c r="H544" s="3" t="s">
        <v>38</v>
      </c>
      <c r="I544" s="4">
        <v>1</v>
      </c>
      <c r="J544" s="3" t="s">
        <v>39</v>
      </c>
      <c r="K544" s="7">
        <v>975</v>
      </c>
      <c r="L544" s="7">
        <f>K544*1.16</f>
        <v>1131</v>
      </c>
      <c r="M544" s="7">
        <f>I544*K544</f>
        <v>975</v>
      </c>
      <c r="N544" s="7">
        <f>I544*L544</f>
        <v>1131</v>
      </c>
      <c r="O544" s="7">
        <v>1809.6</v>
      </c>
      <c r="P544" s="7"/>
      <c r="Q544" s="5">
        <f>ABS((O544/L544) - 1)</f>
        <v>0.6</v>
      </c>
      <c r="R544" s="7">
        <v>1696.5</v>
      </c>
      <c r="S544" s="7"/>
      <c r="T544" s="5">
        <f>ABS((R544/L544) - 1)</f>
        <v>0.5</v>
      </c>
      <c r="U544" s="7">
        <v>1583.4</v>
      </c>
      <c r="V544" s="7"/>
      <c r="W544" s="5">
        <f>ABS((U544/L544) - 1)</f>
        <v>0.4</v>
      </c>
      <c r="X544" s="7">
        <v>1470.3</v>
      </c>
      <c r="Y544" s="7"/>
      <c r="Z544" s="5">
        <f>ABS((X544/L544) - 1)</f>
        <v>0.3</v>
      </c>
      <c r="AA544" s="7"/>
      <c r="AB544" s="8"/>
      <c r="AC544" s="6">
        <f>ABS((AA544/L544) - 1)</f>
        <v>1</v>
      </c>
      <c r="AD544">
        <v>1149</v>
      </c>
      <c r="AE544" t="s">
        <v>1306</v>
      </c>
      <c r="AF544">
        <v>975</v>
      </c>
      <c r="AG544" t="s">
        <v>138</v>
      </c>
    </row>
    <row r="545" spans="1:33" customHeight="1" ht="30">
      <c r="A545" s="9" t="s">
        <v>1311</v>
      </c>
      <c r="B545" s="9" t="s">
        <v>1312</v>
      </c>
      <c r="C545" s="9" t="s">
        <v>36</v>
      </c>
      <c r="D545" s="9" t="s">
        <v>64</v>
      </c>
      <c r="E545" s="9" t="s">
        <v>1313</v>
      </c>
      <c r="F545" s="9" t="s">
        <v>1314</v>
      </c>
      <c r="G545" s="9" t="s">
        <v>1315</v>
      </c>
      <c r="H545" s="9" t="s">
        <v>38</v>
      </c>
      <c r="I545" s="10">
        <v>1</v>
      </c>
      <c r="J545" s="9" t="s">
        <v>39</v>
      </c>
      <c r="K545" s="12">
        <v>199.53</v>
      </c>
      <c r="L545" s="12">
        <f>K545*1.16</f>
        <v>231.4548</v>
      </c>
      <c r="M545" s="12">
        <f>I545*K545</f>
        <v>199.53</v>
      </c>
      <c r="N545" s="12">
        <f>I545*L545</f>
        <v>231.4548</v>
      </c>
      <c r="O545" s="12">
        <v>370.33</v>
      </c>
      <c r="P545" s="12"/>
      <c r="Q545" s="11">
        <f>ABS((O545/L545) - 1)</f>
        <v>0.60001002355536</v>
      </c>
      <c r="R545" s="12">
        <v>347.18</v>
      </c>
      <c r="S545" s="12"/>
      <c r="T545" s="11">
        <f>ABS((R545/L545) - 1)</f>
        <v>0.4999904949044</v>
      </c>
      <c r="U545" s="12">
        <v>324.04</v>
      </c>
      <c r="V545" s="12"/>
      <c r="W545" s="11">
        <f>ABS((U545/L545) - 1)</f>
        <v>0.40001417123343</v>
      </c>
      <c r="X545" s="12">
        <v>300.89</v>
      </c>
      <c r="Y545" s="12"/>
      <c r="Z545" s="11">
        <f>ABS((X545/L545) - 1)</f>
        <v>0.29999464258248</v>
      </c>
      <c r="AA545" s="12"/>
      <c r="AB545" s="8"/>
      <c r="AC545" s="6">
        <f>ABS((AA545/L545) - 1)</f>
        <v>1</v>
      </c>
      <c r="AD545">
        <v>272</v>
      </c>
      <c r="AE545" t="s">
        <v>56</v>
      </c>
      <c r="AF545">
        <v>199.53</v>
      </c>
      <c r="AG545" t="s">
        <v>51</v>
      </c>
    </row>
    <row r="546" spans="1:33" customHeight="1" ht="30">
      <c r="A546" s="3" t="s">
        <v>1316</v>
      </c>
      <c r="B546" s="3" t="s">
        <v>1317</v>
      </c>
      <c r="C546" s="3" t="s">
        <v>36</v>
      </c>
      <c r="D546" s="3" t="s">
        <v>121</v>
      </c>
      <c r="E546" s="3"/>
      <c r="F546" s="3"/>
      <c r="G546" s="3"/>
      <c r="H546" s="3" t="s">
        <v>38</v>
      </c>
      <c r="I546" s="4">
        <v>1</v>
      </c>
      <c r="J546" s="3" t="s">
        <v>39</v>
      </c>
      <c r="K546" s="7">
        <v>1968.5</v>
      </c>
      <c r="L546" s="7">
        <f>K546*1.16</f>
        <v>2283.46</v>
      </c>
      <c r="M546" s="7">
        <f>I546*K546</f>
        <v>1968.5</v>
      </c>
      <c r="N546" s="7">
        <f>I546*L546</f>
        <v>2283.46</v>
      </c>
      <c r="O546" s="7">
        <v>3653.54</v>
      </c>
      <c r="P546" s="7"/>
      <c r="Q546" s="5">
        <f>ABS((O546/L546) - 1)</f>
        <v>0.60000175172764</v>
      </c>
      <c r="R546" s="7">
        <v>3425.19</v>
      </c>
      <c r="S546" s="7"/>
      <c r="T546" s="5">
        <f>ABS((R546/L546) - 1)</f>
        <v>0.5</v>
      </c>
      <c r="U546" s="7">
        <v>3196.84</v>
      </c>
      <c r="V546" s="7"/>
      <c r="W546" s="5">
        <f>ABS((U546/L546) - 1)</f>
        <v>0.39999824827236</v>
      </c>
      <c r="X546" s="7">
        <v>2968.5</v>
      </c>
      <c r="Y546" s="7"/>
      <c r="Z546" s="5">
        <f>ABS((X546/L546) - 1)</f>
        <v>0.30000087586382</v>
      </c>
      <c r="AA546" s="7"/>
      <c r="AB546" s="8"/>
      <c r="AC546" s="6">
        <f>ABS((AA546/L546) - 1)</f>
        <v>1</v>
      </c>
      <c r="AD546">
        <v>1184</v>
      </c>
      <c r="AE546" t="s">
        <v>1318</v>
      </c>
      <c r="AF546">
        <v>1968.5</v>
      </c>
      <c r="AG546" t="s">
        <v>138</v>
      </c>
    </row>
    <row r="547" spans="1:33" customHeight="1" ht="30">
      <c r="A547" s="9" t="s">
        <v>1319</v>
      </c>
      <c r="B547" s="9" t="s">
        <v>1320</v>
      </c>
      <c r="C547" s="9" t="s">
        <v>36</v>
      </c>
      <c r="D547" s="9" t="s">
        <v>44</v>
      </c>
      <c r="E547" s="9"/>
      <c r="F547" s="9"/>
      <c r="G547" s="9"/>
      <c r="H547" s="9" t="s">
        <v>38</v>
      </c>
      <c r="I547" s="10">
        <v>1</v>
      </c>
      <c r="J547" s="9" t="s">
        <v>39</v>
      </c>
      <c r="K547" s="12">
        <v>1234</v>
      </c>
      <c r="L547" s="12">
        <f>K547*1.16</f>
        <v>1431.44</v>
      </c>
      <c r="M547" s="12">
        <f>I547*K547</f>
        <v>1234</v>
      </c>
      <c r="N547" s="12">
        <f>I547*L547</f>
        <v>1431.44</v>
      </c>
      <c r="O547" s="12">
        <v>2290.3</v>
      </c>
      <c r="P547" s="12"/>
      <c r="Q547" s="11">
        <f>ABS((O547/L547) - 1)</f>
        <v>0.59999720561113</v>
      </c>
      <c r="R547" s="12">
        <v>2147.16</v>
      </c>
      <c r="S547" s="12"/>
      <c r="T547" s="11">
        <f>ABS((R547/L547) - 1)</f>
        <v>0.5</v>
      </c>
      <c r="U547" s="12">
        <v>2004.02</v>
      </c>
      <c r="V547" s="12"/>
      <c r="W547" s="11">
        <f>ABS((U547/L547) - 1)</f>
        <v>0.40000279438887</v>
      </c>
      <c r="X547" s="12">
        <v>1860.87</v>
      </c>
      <c r="Y547" s="12"/>
      <c r="Z547" s="11">
        <f>ABS((X547/L547) - 1)</f>
        <v>0.29999860280557</v>
      </c>
      <c r="AA547" s="12"/>
      <c r="AB547" s="8"/>
      <c r="AC547" s="6">
        <f>ABS((AA547/L547) - 1)</f>
        <v>1</v>
      </c>
      <c r="AD547">
        <v>909</v>
      </c>
      <c r="AE547" t="s">
        <v>1030</v>
      </c>
      <c r="AF547">
        <v>1234</v>
      </c>
      <c r="AG547" t="s">
        <v>138</v>
      </c>
    </row>
    <row r="548" spans="1:33" customHeight="1" ht="30">
      <c r="A548" s="3" t="s">
        <v>1321</v>
      </c>
      <c r="B548" s="3" t="s">
        <v>1322</v>
      </c>
      <c r="C548" s="3" t="s">
        <v>36</v>
      </c>
      <c r="D548" s="3" t="s">
        <v>44</v>
      </c>
      <c r="E548" s="3"/>
      <c r="F548" s="3"/>
      <c r="G548" s="3"/>
      <c r="H548" s="3" t="s">
        <v>38</v>
      </c>
      <c r="I548" s="4">
        <v>1</v>
      </c>
      <c r="J548" s="3" t="s">
        <v>39</v>
      </c>
      <c r="K548" s="7">
        <v>1031</v>
      </c>
      <c r="L548" s="7">
        <f>K548*1.16</f>
        <v>1195.96</v>
      </c>
      <c r="M548" s="7">
        <f>I548*K548</f>
        <v>1031</v>
      </c>
      <c r="N548" s="7">
        <f>I548*L548</f>
        <v>1195.96</v>
      </c>
      <c r="O548" s="7">
        <v>1913.54</v>
      </c>
      <c r="P548" s="7"/>
      <c r="Q548" s="5">
        <f>ABS((O548/L548) - 1)</f>
        <v>0.60000334459346</v>
      </c>
      <c r="R548" s="7">
        <v>1793.94</v>
      </c>
      <c r="S548" s="7"/>
      <c r="T548" s="5">
        <f>ABS((R548/L548) - 1)</f>
        <v>0.5</v>
      </c>
      <c r="U548" s="7">
        <v>1674.34</v>
      </c>
      <c r="V548" s="7"/>
      <c r="W548" s="5">
        <f>ABS((U548/L548) - 1)</f>
        <v>0.39999665540654</v>
      </c>
      <c r="X548" s="7">
        <v>1554.75</v>
      </c>
      <c r="Y548" s="7"/>
      <c r="Z548" s="5">
        <f>ABS((X548/L548) - 1)</f>
        <v>0.30000167229673</v>
      </c>
      <c r="AA548" s="7"/>
      <c r="AB548" s="8"/>
      <c r="AC548" s="6">
        <f>ABS((AA548/L548) - 1)</f>
        <v>1</v>
      </c>
      <c r="AD548">
        <v>1156</v>
      </c>
      <c r="AE548" t="s">
        <v>1323</v>
      </c>
      <c r="AF548">
        <v>1031</v>
      </c>
      <c r="AG548" t="s">
        <v>138</v>
      </c>
    </row>
    <row r="549" spans="1:33" customHeight="1" ht="30">
      <c r="A549" s="9" t="s">
        <v>1324</v>
      </c>
      <c r="B549" s="9" t="s">
        <v>1325</v>
      </c>
      <c r="C549" s="9" t="s">
        <v>36</v>
      </c>
      <c r="D549" s="9" t="s">
        <v>67</v>
      </c>
      <c r="E549" s="9"/>
      <c r="F549" s="9"/>
      <c r="G549" s="9"/>
      <c r="H549" s="9" t="s">
        <v>38</v>
      </c>
      <c r="I549" s="10">
        <v>1</v>
      </c>
      <c r="J549" s="9" t="s">
        <v>39</v>
      </c>
      <c r="K549" s="12">
        <v>340</v>
      </c>
      <c r="L549" s="12">
        <f>K549*1.16</f>
        <v>394.4</v>
      </c>
      <c r="M549" s="12">
        <f>I549*K549</f>
        <v>340</v>
      </c>
      <c r="N549" s="12">
        <f>I549*L549</f>
        <v>394.4</v>
      </c>
      <c r="O549" s="12">
        <v>631.04</v>
      </c>
      <c r="P549" s="12"/>
      <c r="Q549" s="11">
        <f>ABS((O549/L549) - 1)</f>
        <v>0.6</v>
      </c>
      <c r="R549" s="12">
        <v>591.6</v>
      </c>
      <c r="S549" s="12"/>
      <c r="T549" s="11">
        <f>ABS((R549/L549) - 1)</f>
        <v>0.5</v>
      </c>
      <c r="U549" s="12">
        <v>552.16</v>
      </c>
      <c r="V549" s="12"/>
      <c r="W549" s="11">
        <f>ABS((U549/L549) - 1)</f>
        <v>0.4</v>
      </c>
      <c r="X549" s="12">
        <v>512.72</v>
      </c>
      <c r="Y549" s="12"/>
      <c r="Z549" s="11">
        <f>ABS((X549/L549) - 1)</f>
        <v>0.3</v>
      </c>
      <c r="AA549" s="12"/>
      <c r="AB549" s="8"/>
      <c r="AC549" s="6">
        <f>ABS((AA549/L549) - 1)</f>
        <v>1</v>
      </c>
      <c r="AD549">
        <v>1147</v>
      </c>
      <c r="AE549" t="s">
        <v>1326</v>
      </c>
      <c r="AF549">
        <v>340</v>
      </c>
      <c r="AG549" t="s">
        <v>138</v>
      </c>
    </row>
    <row r="550" spans="1:33" customHeight="1" ht="30">
      <c r="A550" s="3" t="s">
        <v>1327</v>
      </c>
      <c r="B550" s="3" t="s">
        <v>1328</v>
      </c>
      <c r="C550" s="3" t="s">
        <v>36</v>
      </c>
      <c r="D550" s="3" t="s">
        <v>79</v>
      </c>
      <c r="E550" s="3"/>
      <c r="F550" s="3"/>
      <c r="G550" s="3"/>
      <c r="H550" s="3" t="s">
        <v>38</v>
      </c>
      <c r="I550" s="4">
        <v>1</v>
      </c>
      <c r="J550" s="3" t="s">
        <v>39</v>
      </c>
      <c r="K550" s="7">
        <v>52.25</v>
      </c>
      <c r="L550" s="7">
        <f>K550*1.16</f>
        <v>60.61</v>
      </c>
      <c r="M550" s="7">
        <f>I550*K550</f>
        <v>52.25</v>
      </c>
      <c r="N550" s="7">
        <f>I550*L550</f>
        <v>60.61</v>
      </c>
      <c r="O550" s="7">
        <v>96.98</v>
      </c>
      <c r="P550" s="7"/>
      <c r="Q550" s="5">
        <f>ABS((O550/L550) - 1)</f>
        <v>0.60006599571028</v>
      </c>
      <c r="R550" s="7">
        <v>90.92</v>
      </c>
      <c r="S550" s="7"/>
      <c r="T550" s="5">
        <f>ABS((R550/L550) - 1)</f>
        <v>0.50008249463785</v>
      </c>
      <c r="U550" s="7">
        <v>84.85</v>
      </c>
      <c r="V550" s="7"/>
      <c r="W550" s="5">
        <f>ABS((U550/L550) - 1)</f>
        <v>0.39993400428972</v>
      </c>
      <c r="X550" s="7">
        <v>78.79</v>
      </c>
      <c r="Y550" s="7"/>
      <c r="Z550" s="5">
        <f>ABS((X550/L550) - 1)</f>
        <v>0.29995050321729</v>
      </c>
      <c r="AA550" s="7"/>
      <c r="AB550" s="8"/>
      <c r="AC550" s="6">
        <f>ABS((AA550/L550) - 1)</f>
        <v>1</v>
      </c>
      <c r="AD550">
        <v>1156</v>
      </c>
      <c r="AE550" t="s">
        <v>1323</v>
      </c>
      <c r="AF550">
        <v>52.25</v>
      </c>
      <c r="AG550" t="s">
        <v>138</v>
      </c>
    </row>
    <row r="551" spans="1:33" customHeight="1" ht="30">
      <c r="A551" s="9" t="s">
        <v>1329</v>
      </c>
      <c r="B551" s="9" t="s">
        <v>1330</v>
      </c>
      <c r="C551" s="9" t="s">
        <v>36</v>
      </c>
      <c r="D551" s="9" t="s">
        <v>79</v>
      </c>
      <c r="E551" s="9"/>
      <c r="F551" s="9"/>
      <c r="G551" s="9"/>
      <c r="H551" s="9" t="s">
        <v>38</v>
      </c>
      <c r="I551" s="10">
        <v>1</v>
      </c>
      <c r="J551" s="9" t="s">
        <v>39</v>
      </c>
      <c r="K551" s="12">
        <v>52.25</v>
      </c>
      <c r="L551" s="12">
        <f>K551*1.16</f>
        <v>60.61</v>
      </c>
      <c r="M551" s="12">
        <f>I551*K551</f>
        <v>52.25</v>
      </c>
      <c r="N551" s="12">
        <f>I551*L551</f>
        <v>60.61</v>
      </c>
      <c r="O551" s="12">
        <v>96.98</v>
      </c>
      <c r="P551" s="12"/>
      <c r="Q551" s="11">
        <f>ABS((O551/L551) - 1)</f>
        <v>0.60006599571028</v>
      </c>
      <c r="R551" s="12">
        <v>90.92</v>
      </c>
      <c r="S551" s="12"/>
      <c r="T551" s="11">
        <f>ABS((R551/L551) - 1)</f>
        <v>0.50008249463785</v>
      </c>
      <c r="U551" s="12">
        <v>84.85</v>
      </c>
      <c r="V551" s="12"/>
      <c r="W551" s="11">
        <f>ABS((U551/L551) - 1)</f>
        <v>0.39993400428972</v>
      </c>
      <c r="X551" s="12">
        <v>78.79</v>
      </c>
      <c r="Y551" s="12"/>
      <c r="Z551" s="11">
        <f>ABS((X551/L551) - 1)</f>
        <v>0.29995050321729</v>
      </c>
      <c r="AA551" s="12"/>
      <c r="AB551" s="8"/>
      <c r="AC551" s="6">
        <f>ABS((AA551/L551) - 1)</f>
        <v>1</v>
      </c>
      <c r="AD551">
        <v>1156</v>
      </c>
      <c r="AE551" t="s">
        <v>1323</v>
      </c>
      <c r="AF551">
        <v>52.25</v>
      </c>
      <c r="AG551" t="s">
        <v>138</v>
      </c>
    </row>
    <row r="552" spans="1:33" customHeight="1" ht="30">
      <c r="A552" s="3" t="s">
        <v>1331</v>
      </c>
      <c r="B552" s="3" t="s">
        <v>1332</v>
      </c>
      <c r="C552" s="3" t="s">
        <v>36</v>
      </c>
      <c r="D552" s="3" t="s">
        <v>155</v>
      </c>
      <c r="E552" s="3"/>
      <c r="F552" s="3"/>
      <c r="G552" s="3"/>
      <c r="H552" s="3" t="s">
        <v>38</v>
      </c>
      <c r="I552" s="4">
        <v>1</v>
      </c>
      <c r="J552" s="3" t="s">
        <v>39</v>
      </c>
      <c r="K552" s="7">
        <v>906</v>
      </c>
      <c r="L552" s="7">
        <f>K552*1.16</f>
        <v>1050.96</v>
      </c>
      <c r="M552" s="7">
        <f>I552*K552</f>
        <v>906</v>
      </c>
      <c r="N552" s="7">
        <f>I552*L552</f>
        <v>1050.96</v>
      </c>
      <c r="O552" s="7">
        <v>1681.54</v>
      </c>
      <c r="P552" s="7"/>
      <c r="Q552" s="5">
        <f>ABS((O552/L552) - 1)</f>
        <v>0.600003806044</v>
      </c>
      <c r="R552" s="7">
        <v>1576.44</v>
      </c>
      <c r="S552" s="7"/>
      <c r="T552" s="5">
        <f>ABS((R552/L552) - 1)</f>
        <v>0.5</v>
      </c>
      <c r="U552" s="7">
        <v>1471.34</v>
      </c>
      <c r="V552" s="7"/>
      <c r="W552" s="5">
        <f>ABS((U552/L552) - 1)</f>
        <v>0.399996193956</v>
      </c>
      <c r="X552" s="7">
        <v>1366.25</v>
      </c>
      <c r="Y552" s="7"/>
      <c r="Z552" s="5">
        <f>ABS((X552/L552) - 1)</f>
        <v>0.300001903022</v>
      </c>
      <c r="AA552" s="7"/>
      <c r="AB552" s="8"/>
      <c r="AC552" s="6">
        <f>ABS((AA552/L552) - 1)</f>
        <v>1</v>
      </c>
      <c r="AD552">
        <v>1165</v>
      </c>
      <c r="AE552" t="s">
        <v>1333</v>
      </c>
      <c r="AF552">
        <v>906</v>
      </c>
      <c r="AG552" t="s">
        <v>138</v>
      </c>
    </row>
    <row r="553" spans="1:33" customHeight="1" ht="30">
      <c r="A553" s="9" t="s">
        <v>1334</v>
      </c>
      <c r="B553" s="9" t="s">
        <v>1335</v>
      </c>
      <c r="C553" s="9" t="s">
        <v>36</v>
      </c>
      <c r="D553" s="9" t="s">
        <v>44</v>
      </c>
      <c r="E553" s="9"/>
      <c r="F553" s="9"/>
      <c r="G553" s="9"/>
      <c r="H553" s="9" t="s">
        <v>38</v>
      </c>
      <c r="I553" s="10">
        <v>1</v>
      </c>
      <c r="J553" s="9" t="s">
        <v>39</v>
      </c>
      <c r="K553" s="12">
        <v>1406.25</v>
      </c>
      <c r="L553" s="12">
        <f>K553*1.16</f>
        <v>1631.25</v>
      </c>
      <c r="M553" s="12">
        <f>I553*K553</f>
        <v>1406.25</v>
      </c>
      <c r="N553" s="12">
        <f>I553*L553</f>
        <v>1631.25</v>
      </c>
      <c r="O553" s="12">
        <v>2610</v>
      </c>
      <c r="P553" s="12"/>
      <c r="Q553" s="11">
        <f>ABS((O553/L553) - 1)</f>
        <v>0.6</v>
      </c>
      <c r="R553" s="12">
        <v>2446.88</v>
      </c>
      <c r="S553" s="12"/>
      <c r="T553" s="11">
        <f>ABS((R553/L553) - 1)</f>
        <v>0.5000030651341</v>
      </c>
      <c r="U553" s="12">
        <v>2283.75</v>
      </c>
      <c r="V553" s="12"/>
      <c r="W553" s="11">
        <f>ABS((U553/L553) - 1)</f>
        <v>0.4</v>
      </c>
      <c r="X553" s="12">
        <v>2120.63</v>
      </c>
      <c r="Y553" s="12"/>
      <c r="Z553" s="11">
        <f>ABS((X553/L553) - 1)</f>
        <v>0.3000030651341</v>
      </c>
      <c r="AA553" s="12"/>
      <c r="AB553" s="8"/>
      <c r="AC553" s="6">
        <f>ABS((AA553/L553) - 1)</f>
        <v>1</v>
      </c>
      <c r="AD553">
        <v>1170</v>
      </c>
      <c r="AE553" t="s">
        <v>1336</v>
      </c>
      <c r="AF553">
        <v>1406.25</v>
      </c>
      <c r="AG553" t="s">
        <v>138</v>
      </c>
    </row>
    <row r="554" spans="1:33" customHeight="1" ht="30">
      <c r="A554" s="3" t="s">
        <v>1337</v>
      </c>
      <c r="B554" s="3" t="s">
        <v>1338</v>
      </c>
      <c r="C554" s="3" t="s">
        <v>36</v>
      </c>
      <c r="D554" s="3" t="s">
        <v>44</v>
      </c>
      <c r="E554" s="3"/>
      <c r="F554" s="3"/>
      <c r="G554" s="3"/>
      <c r="H554" s="3" t="s">
        <v>38</v>
      </c>
      <c r="I554" s="4">
        <v>1</v>
      </c>
      <c r="J554" s="3" t="s">
        <v>39</v>
      </c>
      <c r="K554" s="7">
        <v>1125</v>
      </c>
      <c r="L554" s="7">
        <f>K554*1.16</f>
        <v>1305</v>
      </c>
      <c r="M554" s="7">
        <f>I554*K554</f>
        <v>1125</v>
      </c>
      <c r="N554" s="7">
        <f>I554*L554</f>
        <v>1305</v>
      </c>
      <c r="O554" s="7">
        <v>2088</v>
      </c>
      <c r="P554" s="7"/>
      <c r="Q554" s="5">
        <f>ABS((O554/L554) - 1)</f>
        <v>0.6</v>
      </c>
      <c r="R554" s="7">
        <v>1957.5</v>
      </c>
      <c r="S554" s="7"/>
      <c r="T554" s="5">
        <f>ABS((R554/L554) - 1)</f>
        <v>0.5</v>
      </c>
      <c r="U554" s="7">
        <v>1827</v>
      </c>
      <c r="V554" s="7"/>
      <c r="W554" s="5">
        <f>ABS((U554/L554) - 1)</f>
        <v>0.4</v>
      </c>
      <c r="X554" s="7">
        <v>1696.5</v>
      </c>
      <c r="Y554" s="7"/>
      <c r="Z554" s="5">
        <f>ABS((X554/L554) - 1)</f>
        <v>0.3</v>
      </c>
      <c r="AA554" s="7"/>
      <c r="AB554" s="8"/>
      <c r="AC554" s="6">
        <f>ABS((AA554/L554) - 1)</f>
        <v>1</v>
      </c>
      <c r="AD554">
        <v>696</v>
      </c>
      <c r="AE554" t="s">
        <v>1339</v>
      </c>
      <c r="AF554">
        <v>1125</v>
      </c>
      <c r="AG554" t="s">
        <v>138</v>
      </c>
    </row>
    <row r="555" spans="1:33" customHeight="1" ht="30">
      <c r="A555" s="9" t="s">
        <v>1340</v>
      </c>
      <c r="B555" s="9" t="s">
        <v>1341</v>
      </c>
      <c r="C555" s="9" t="s">
        <v>36</v>
      </c>
      <c r="D555" s="9" t="s">
        <v>588</v>
      </c>
      <c r="E555" s="9"/>
      <c r="F555" s="9"/>
      <c r="G555" s="9"/>
      <c r="H555" s="9" t="s">
        <v>72</v>
      </c>
      <c r="I555" s="10">
        <v>1</v>
      </c>
      <c r="J555" s="9" t="s">
        <v>39</v>
      </c>
      <c r="K555" s="12">
        <v>729</v>
      </c>
      <c r="L555" s="12">
        <f>K555*1.16</f>
        <v>845.64</v>
      </c>
      <c r="M555" s="12">
        <f>I555*K555</f>
        <v>729</v>
      </c>
      <c r="N555" s="12">
        <f>I555*L555</f>
        <v>845.64</v>
      </c>
      <c r="O555" s="12">
        <v>1353.02</v>
      </c>
      <c r="P555" s="12"/>
      <c r="Q555" s="11">
        <f>ABS((O555/L555) - 1)</f>
        <v>0.59999526985478</v>
      </c>
      <c r="R555" s="12">
        <v>1268.46</v>
      </c>
      <c r="S555" s="12"/>
      <c r="T555" s="11">
        <f>ABS((R555/L555) - 1)</f>
        <v>0.5</v>
      </c>
      <c r="U555" s="12">
        <v>1183.9</v>
      </c>
      <c r="V555" s="12"/>
      <c r="W555" s="11">
        <f>ABS((U555/L555) - 1)</f>
        <v>0.40000473014522</v>
      </c>
      <c r="X555" s="12">
        <v>1099.33</v>
      </c>
      <c r="Y555" s="12"/>
      <c r="Z555" s="11">
        <f>ABS((X555/L555) - 1)</f>
        <v>0.29999763492739</v>
      </c>
      <c r="AA555" s="12"/>
      <c r="AB555" s="8"/>
      <c r="AC555" s="6">
        <f>ABS((AA555/L555) - 1)</f>
        <v>1</v>
      </c>
      <c r="AD555"/>
      <c r="AE555" t="s">
        <v>73</v>
      </c>
      <c r="AF555">
        <v>729</v>
      </c>
      <c r="AG555" t="s">
        <v>41</v>
      </c>
    </row>
    <row r="556" spans="1:33" customHeight="1" ht="30">
      <c r="A556" s="3" t="s">
        <v>1342</v>
      </c>
      <c r="B556" s="3" t="s">
        <v>1343</v>
      </c>
      <c r="C556" s="3" t="s">
        <v>36</v>
      </c>
      <c r="D556" s="3" t="s">
        <v>47</v>
      </c>
      <c r="E556" s="3"/>
      <c r="F556" s="3"/>
      <c r="G556" s="3"/>
      <c r="H556" s="3" t="s">
        <v>1344</v>
      </c>
      <c r="I556" s="4">
        <v>2</v>
      </c>
      <c r="J556" s="3" t="s">
        <v>39</v>
      </c>
      <c r="K556" s="7">
        <v>154</v>
      </c>
      <c r="L556" s="7">
        <f>K556*1.16</f>
        <v>178.64</v>
      </c>
      <c r="M556" s="7">
        <f>I556*K556</f>
        <v>308</v>
      </c>
      <c r="N556" s="7">
        <f>I556*L556</f>
        <v>357.28</v>
      </c>
      <c r="O556" s="7">
        <v>285.82</v>
      </c>
      <c r="P556" s="7"/>
      <c r="Q556" s="5">
        <f>ABS((O556/L556) - 1)</f>
        <v>0.5999776085983</v>
      </c>
      <c r="R556" s="7">
        <v>267.96</v>
      </c>
      <c r="S556" s="7"/>
      <c r="T556" s="5">
        <f>ABS((R556/L556) - 1)</f>
        <v>0.5</v>
      </c>
      <c r="U556" s="7">
        <v>250.1</v>
      </c>
      <c r="V556" s="7"/>
      <c r="W556" s="5">
        <f>ABS((U556/L556) - 1)</f>
        <v>0.4000223914017</v>
      </c>
      <c r="X556" s="7">
        <v>232.23</v>
      </c>
      <c r="Y556" s="7"/>
      <c r="Z556" s="5">
        <f>ABS((X556/L556) - 1)</f>
        <v>0.29998880429915</v>
      </c>
      <c r="AA556" s="7"/>
      <c r="AB556" s="8"/>
      <c r="AC556" s="6">
        <f>ABS((AA556/L556) - 1)</f>
        <v>1</v>
      </c>
      <c r="AD556"/>
      <c r="AE556" t="s">
        <v>73</v>
      </c>
      <c r="AF556">
        <v>154</v>
      </c>
      <c r="AG556" t="s">
        <v>41</v>
      </c>
    </row>
    <row r="557" spans="1:33" customHeight="1" ht="30">
      <c r="A557" s="9" t="s">
        <v>1345</v>
      </c>
      <c r="B557" s="9" t="s">
        <v>1346</v>
      </c>
      <c r="C557" s="9" t="s">
        <v>36</v>
      </c>
      <c r="D557" s="9" t="s">
        <v>168</v>
      </c>
      <c r="E557" s="9"/>
      <c r="F557" s="9"/>
      <c r="G557" s="9"/>
      <c r="H557" s="9" t="s">
        <v>38</v>
      </c>
      <c r="I557" s="10">
        <v>1</v>
      </c>
      <c r="J557" s="9" t="s">
        <v>39</v>
      </c>
      <c r="K557" s="12">
        <v>344.38</v>
      </c>
      <c r="L557" s="12">
        <f>K557*1.16</f>
        <v>399.4808</v>
      </c>
      <c r="M557" s="12">
        <f>I557*K557</f>
        <v>344.38</v>
      </c>
      <c r="N557" s="12">
        <f>I557*L557</f>
        <v>399.4808</v>
      </c>
      <c r="O557" s="12">
        <v>639.17</v>
      </c>
      <c r="P557" s="12"/>
      <c r="Q557" s="11">
        <f>ABS((O557/L557) - 1)</f>
        <v>0.60000180233944</v>
      </c>
      <c r="R557" s="12">
        <v>599.22</v>
      </c>
      <c r="S557" s="12"/>
      <c r="T557" s="11">
        <f>ABS((R557/L557) - 1)</f>
        <v>0.49999699610094</v>
      </c>
      <c r="U557" s="12">
        <v>559.27</v>
      </c>
      <c r="V557" s="12"/>
      <c r="W557" s="11">
        <f>ABS((U557/L557) - 1)</f>
        <v>0.39999218986244</v>
      </c>
      <c r="X557" s="12">
        <v>519.33</v>
      </c>
      <c r="Y557" s="12"/>
      <c r="Z557" s="11">
        <f>ABS((X557/L557) - 1)</f>
        <v>0.30001241611612</v>
      </c>
      <c r="AA557" s="12"/>
      <c r="AB557" s="8"/>
      <c r="AC557" s="6">
        <f>ABS((AA557/L557) - 1)</f>
        <v>1</v>
      </c>
      <c r="AD557">
        <v>1182</v>
      </c>
      <c r="AE557" t="s">
        <v>1347</v>
      </c>
      <c r="AF557">
        <v>344.38</v>
      </c>
      <c r="AG557" t="s">
        <v>138</v>
      </c>
    </row>
    <row r="558" spans="1:33" customHeight="1" ht="30">
      <c r="A558" s="3" t="s">
        <v>1348</v>
      </c>
      <c r="B558" s="3" t="s">
        <v>1349</v>
      </c>
      <c r="C558" s="3" t="s">
        <v>36</v>
      </c>
      <c r="D558" s="3" t="s">
        <v>100</v>
      </c>
      <c r="E558" s="3"/>
      <c r="F558" s="3"/>
      <c r="G558" s="3"/>
      <c r="H558" s="3" t="s">
        <v>38</v>
      </c>
      <c r="I558" s="4">
        <v>1</v>
      </c>
      <c r="J558" s="3" t="s">
        <v>39</v>
      </c>
      <c r="K558" s="7">
        <v>157</v>
      </c>
      <c r="L558" s="7">
        <f>K558*1.16</f>
        <v>182.12</v>
      </c>
      <c r="M558" s="7">
        <f>I558*K558</f>
        <v>157</v>
      </c>
      <c r="N558" s="7">
        <f>I558*L558</f>
        <v>182.12</v>
      </c>
      <c r="O558" s="7">
        <v>291.39</v>
      </c>
      <c r="P558" s="7"/>
      <c r="Q558" s="5">
        <f>ABS((O558/L558) - 1)</f>
        <v>0.59998901822974</v>
      </c>
      <c r="R558" s="7">
        <v>273.18</v>
      </c>
      <c r="S558" s="7"/>
      <c r="T558" s="5">
        <f>ABS((R558/L558) - 1)</f>
        <v>0.5</v>
      </c>
      <c r="U558" s="7">
        <v>254.97</v>
      </c>
      <c r="V558" s="7"/>
      <c r="W558" s="5">
        <f>ABS((U558/L558) - 1)</f>
        <v>0.40001098177026</v>
      </c>
      <c r="X558" s="7">
        <v>236.76</v>
      </c>
      <c r="Y558" s="7"/>
      <c r="Z558" s="5">
        <f>ABS((X558/L558) - 1)</f>
        <v>0.30002196354052</v>
      </c>
      <c r="AA558" s="7"/>
      <c r="AB558" s="8"/>
      <c r="AC558" s="6">
        <f>ABS((AA558/L558) - 1)</f>
        <v>1</v>
      </c>
      <c r="AD558">
        <v>1186</v>
      </c>
      <c r="AE558" t="s">
        <v>1350</v>
      </c>
      <c r="AF558">
        <v>157</v>
      </c>
      <c r="AG558" t="s">
        <v>138</v>
      </c>
    </row>
    <row r="559" spans="1:33" customHeight="1" ht="30">
      <c r="A559" s="9" t="s">
        <v>1351</v>
      </c>
      <c r="B559" s="9" t="s">
        <v>1352</v>
      </c>
      <c r="C559" s="9" t="s">
        <v>36</v>
      </c>
      <c r="D559" s="9" t="s">
        <v>79</v>
      </c>
      <c r="E559" s="9"/>
      <c r="F559" s="9"/>
      <c r="G559" s="9"/>
      <c r="H559" s="9" t="s">
        <v>38</v>
      </c>
      <c r="I559" s="10">
        <v>1</v>
      </c>
      <c r="J559" s="9" t="s">
        <v>39</v>
      </c>
      <c r="K559" s="12">
        <v>81</v>
      </c>
      <c r="L559" s="12">
        <f>K559*1.16</f>
        <v>93.96</v>
      </c>
      <c r="M559" s="12">
        <f>I559*K559</f>
        <v>81</v>
      </c>
      <c r="N559" s="12">
        <f>I559*L559</f>
        <v>93.96</v>
      </c>
      <c r="O559" s="12">
        <v>150.34</v>
      </c>
      <c r="P559" s="12"/>
      <c r="Q559" s="11">
        <f>ABS((O559/L559) - 1)</f>
        <v>0.60004257130694</v>
      </c>
      <c r="R559" s="12">
        <v>140.94</v>
      </c>
      <c r="S559" s="12"/>
      <c r="T559" s="11">
        <f>ABS((R559/L559) - 1)</f>
        <v>0.5</v>
      </c>
      <c r="U559" s="12">
        <v>131.54</v>
      </c>
      <c r="V559" s="12"/>
      <c r="W559" s="11">
        <f>ABS((U559/L559) - 1)</f>
        <v>0.39995742869306</v>
      </c>
      <c r="X559" s="12">
        <v>122.15</v>
      </c>
      <c r="Y559" s="12"/>
      <c r="Z559" s="11">
        <f>ABS((X559/L559) - 1)</f>
        <v>0.30002128565347</v>
      </c>
      <c r="AA559" s="12"/>
      <c r="AB559" s="8"/>
      <c r="AC559" s="6">
        <f>ABS((AA559/L559) - 1)</f>
        <v>1</v>
      </c>
      <c r="AD559">
        <v>351</v>
      </c>
      <c r="AE559" t="s">
        <v>127</v>
      </c>
      <c r="AF559">
        <v>81</v>
      </c>
      <c r="AG559" t="s">
        <v>51</v>
      </c>
    </row>
    <row r="560" spans="1:33" customHeight="1" ht="30">
      <c r="A560" s="3" t="s">
        <v>1353</v>
      </c>
      <c r="B560" s="3" t="s">
        <v>1354</v>
      </c>
      <c r="C560" s="3" t="s">
        <v>36</v>
      </c>
      <c r="D560" s="3" t="s">
        <v>47</v>
      </c>
      <c r="E560" s="3"/>
      <c r="F560" s="3"/>
      <c r="G560" s="3"/>
      <c r="H560" s="3" t="s">
        <v>38</v>
      </c>
      <c r="I560" s="4">
        <v>1</v>
      </c>
      <c r="J560" s="3" t="s">
        <v>39</v>
      </c>
      <c r="K560" s="7">
        <v>315</v>
      </c>
      <c r="L560" s="7">
        <f>K560*1.16</f>
        <v>365.4</v>
      </c>
      <c r="M560" s="7">
        <f>I560*K560</f>
        <v>315</v>
      </c>
      <c r="N560" s="7">
        <f>I560*L560</f>
        <v>365.4</v>
      </c>
      <c r="O560" s="7">
        <v>584.64</v>
      </c>
      <c r="P560" s="7"/>
      <c r="Q560" s="5">
        <f>ABS((O560/L560) - 1)</f>
        <v>0.6</v>
      </c>
      <c r="R560" s="7">
        <v>548.1</v>
      </c>
      <c r="S560" s="7"/>
      <c r="T560" s="5">
        <f>ABS((R560/L560) - 1)</f>
        <v>0.5</v>
      </c>
      <c r="U560" s="7">
        <v>511.56</v>
      </c>
      <c r="V560" s="7"/>
      <c r="W560" s="5">
        <f>ABS((U560/L560) - 1)</f>
        <v>0.4</v>
      </c>
      <c r="X560" s="7">
        <v>475.02</v>
      </c>
      <c r="Y560" s="7"/>
      <c r="Z560" s="5">
        <f>ABS((X560/L560) - 1)</f>
        <v>0.3</v>
      </c>
      <c r="AA560" s="7"/>
      <c r="AB560" s="8"/>
      <c r="AC560" s="6">
        <f>ABS((AA560/L560) - 1)</f>
        <v>1</v>
      </c>
      <c r="AD560">
        <v>1186</v>
      </c>
      <c r="AE560" t="s">
        <v>1350</v>
      </c>
      <c r="AF560">
        <v>315</v>
      </c>
      <c r="AG560" t="s">
        <v>138</v>
      </c>
    </row>
    <row r="561" spans="1:33" customHeight="1" ht="30">
      <c r="A561" s="9" t="s">
        <v>1355</v>
      </c>
      <c r="B561" s="9" t="s">
        <v>1356</v>
      </c>
      <c r="C561" s="9" t="s">
        <v>36</v>
      </c>
      <c r="D561" s="9" t="s">
        <v>37</v>
      </c>
      <c r="E561" s="9"/>
      <c r="F561" s="9"/>
      <c r="G561" s="9"/>
      <c r="H561" s="9" t="s">
        <v>38</v>
      </c>
      <c r="I561" s="10">
        <v>1</v>
      </c>
      <c r="J561" s="9" t="s">
        <v>39</v>
      </c>
      <c r="K561" s="12">
        <v>531</v>
      </c>
      <c r="L561" s="12">
        <f>K561*1.16</f>
        <v>615.96</v>
      </c>
      <c r="M561" s="12">
        <f>I561*K561</f>
        <v>531</v>
      </c>
      <c r="N561" s="12">
        <f>I561*L561</f>
        <v>615.96</v>
      </c>
      <c r="O561" s="12">
        <v>985.54</v>
      </c>
      <c r="P561" s="12"/>
      <c r="Q561" s="11">
        <f>ABS((O561/L561) - 1)</f>
        <v>0.60000649392818</v>
      </c>
      <c r="R561" s="12">
        <v>923.94</v>
      </c>
      <c r="S561" s="12"/>
      <c r="T561" s="11">
        <f>ABS((R561/L561) - 1)</f>
        <v>0.5</v>
      </c>
      <c r="U561" s="12">
        <v>862.34</v>
      </c>
      <c r="V561" s="12"/>
      <c r="W561" s="11">
        <f>ABS((U561/L561) - 1)</f>
        <v>0.39999350607182</v>
      </c>
      <c r="X561" s="12">
        <v>800.75</v>
      </c>
      <c r="Y561" s="12"/>
      <c r="Z561" s="11">
        <f>ABS((X561/L561) - 1)</f>
        <v>0.30000324696409</v>
      </c>
      <c r="AA561" s="12"/>
      <c r="AB561" s="8"/>
      <c r="AC561" s="6">
        <f>ABS((AA561/L561) - 1)</f>
        <v>1</v>
      </c>
      <c r="AD561">
        <v>1186</v>
      </c>
      <c r="AE561" t="s">
        <v>1350</v>
      </c>
      <c r="AF561">
        <v>531</v>
      </c>
      <c r="AG561" t="s">
        <v>138</v>
      </c>
    </row>
    <row r="562" spans="1:33" customHeight="1" ht="30">
      <c r="A562" s="3" t="s">
        <v>1357</v>
      </c>
      <c r="B562" s="3" t="s">
        <v>1358</v>
      </c>
      <c r="C562" s="3" t="s">
        <v>36</v>
      </c>
      <c r="D562" s="3" t="s">
        <v>64</v>
      </c>
      <c r="E562" s="3" t="s">
        <v>1359</v>
      </c>
      <c r="F562" s="3" t="s">
        <v>1360</v>
      </c>
      <c r="G562" s="3" t="s">
        <v>1361</v>
      </c>
      <c r="H562" s="3" t="s">
        <v>38</v>
      </c>
      <c r="I562" s="4">
        <v>2</v>
      </c>
      <c r="J562" s="3" t="s">
        <v>39</v>
      </c>
      <c r="K562" s="7">
        <v>567</v>
      </c>
      <c r="L562" s="7">
        <f>K562*1.16</f>
        <v>657.72</v>
      </c>
      <c r="M562" s="7">
        <f>I562*K562</f>
        <v>1134</v>
      </c>
      <c r="N562" s="7">
        <f>I562*L562</f>
        <v>1315.44</v>
      </c>
      <c r="O562" s="7">
        <v>1052.35</v>
      </c>
      <c r="P562" s="7"/>
      <c r="Q562" s="5">
        <f>ABS((O562/L562) - 1)</f>
        <v>0.59999695919236</v>
      </c>
      <c r="R562" s="7">
        <v>986.58</v>
      </c>
      <c r="S562" s="7"/>
      <c r="T562" s="5">
        <f>ABS((R562/L562) - 1)</f>
        <v>0.5</v>
      </c>
      <c r="U562" s="7">
        <v>920.81</v>
      </c>
      <c r="V562" s="7"/>
      <c r="W562" s="5">
        <f>ABS((U562/L562) - 1)</f>
        <v>0.40000304080764</v>
      </c>
      <c r="X562" s="7">
        <v>855.04</v>
      </c>
      <c r="Y562" s="7"/>
      <c r="Z562" s="5">
        <f>ABS((X562/L562) - 1)</f>
        <v>0.30000608161528</v>
      </c>
      <c r="AA562" s="7"/>
      <c r="AB562" s="8"/>
      <c r="AC562" s="6">
        <f>ABS((AA562/L562) - 1)</f>
        <v>1</v>
      </c>
      <c r="AD562">
        <v>964</v>
      </c>
      <c r="AE562" t="s">
        <v>1362</v>
      </c>
      <c r="AF562">
        <v>567</v>
      </c>
      <c r="AG562" t="s">
        <v>138</v>
      </c>
    </row>
    <row r="563" spans="1:33" customHeight="1" ht="30">
      <c r="A563" s="9" t="s">
        <v>1363</v>
      </c>
      <c r="B563" s="9" t="s">
        <v>1364</v>
      </c>
      <c r="C563" s="9" t="s">
        <v>36</v>
      </c>
      <c r="D563" s="9" t="s">
        <v>59</v>
      </c>
      <c r="E563" s="9"/>
      <c r="F563" s="9"/>
      <c r="G563" s="9"/>
      <c r="H563" s="9" t="s">
        <v>38</v>
      </c>
      <c r="I563" s="10">
        <v>1</v>
      </c>
      <c r="J563" s="9" t="s">
        <v>39</v>
      </c>
      <c r="K563" s="12">
        <v>2900</v>
      </c>
      <c r="L563" s="12">
        <f>K563*1.16</f>
        <v>3364</v>
      </c>
      <c r="M563" s="12">
        <f>I563*K563</f>
        <v>2900</v>
      </c>
      <c r="N563" s="12">
        <f>I563*L563</f>
        <v>3364</v>
      </c>
      <c r="O563" s="12">
        <v>5382.4</v>
      </c>
      <c r="P563" s="12"/>
      <c r="Q563" s="11">
        <f>ABS((O563/L563) - 1)</f>
        <v>0.6</v>
      </c>
      <c r="R563" s="12">
        <v>5046</v>
      </c>
      <c r="S563" s="12"/>
      <c r="T563" s="11">
        <f>ABS((R563/L563) - 1)</f>
        <v>0.5</v>
      </c>
      <c r="U563" s="12">
        <v>4709.6</v>
      </c>
      <c r="V563" s="12"/>
      <c r="W563" s="11">
        <f>ABS((U563/L563) - 1)</f>
        <v>0.4</v>
      </c>
      <c r="X563" s="12">
        <v>4373.2</v>
      </c>
      <c r="Y563" s="12"/>
      <c r="Z563" s="11">
        <f>ABS((X563/L563) - 1)</f>
        <v>0.3</v>
      </c>
      <c r="AA563" s="12"/>
      <c r="AB563" s="8"/>
      <c r="AC563" s="6">
        <f>ABS((AA563/L563) - 1)</f>
        <v>1</v>
      </c>
      <c r="AD563">
        <v>1191</v>
      </c>
      <c r="AE563" t="s">
        <v>1365</v>
      </c>
      <c r="AF563">
        <v>2900</v>
      </c>
      <c r="AG563" t="s">
        <v>138</v>
      </c>
    </row>
    <row r="564" spans="1:33" customHeight="1" ht="30">
      <c r="A564" s="3" t="s">
        <v>1366</v>
      </c>
      <c r="B564" s="3" t="s">
        <v>1367</v>
      </c>
      <c r="C564" s="3" t="s">
        <v>36</v>
      </c>
      <c r="D564" s="3" t="s">
        <v>588</v>
      </c>
      <c r="E564" s="3"/>
      <c r="F564" s="3"/>
      <c r="G564" s="3"/>
      <c r="H564" s="3" t="s">
        <v>72</v>
      </c>
      <c r="I564" s="4">
        <v>1</v>
      </c>
      <c r="J564" s="3" t="s">
        <v>39</v>
      </c>
      <c r="K564" s="7">
        <v>964.24</v>
      </c>
      <c r="L564" s="7">
        <f>K564*1.16</f>
        <v>1118.5184</v>
      </c>
      <c r="M564" s="7">
        <f>I564*K564</f>
        <v>964.24</v>
      </c>
      <c r="N564" s="7">
        <f>I564*L564</f>
        <v>1118.5184</v>
      </c>
      <c r="O564" s="7">
        <v>1789.63</v>
      </c>
      <c r="P564" s="7"/>
      <c r="Q564" s="5">
        <f>ABS((O564/L564) - 1)</f>
        <v>0.6000005006623</v>
      </c>
      <c r="R564" s="7">
        <v>1677.78</v>
      </c>
      <c r="S564" s="7"/>
      <c r="T564" s="5">
        <f>ABS((R564/L564) - 1)</f>
        <v>0.50000214569559</v>
      </c>
      <c r="U564" s="7">
        <v>1565.93</v>
      </c>
      <c r="V564" s="7"/>
      <c r="W564" s="5">
        <f>ABS((U564/L564) - 1)</f>
        <v>0.40000379072888</v>
      </c>
      <c r="X564" s="7">
        <v>1454.07</v>
      </c>
      <c r="Y564" s="7"/>
      <c r="Z564" s="5">
        <f>ABS((X564/L564) - 1)</f>
        <v>0.29999649536387</v>
      </c>
      <c r="AA564" s="7"/>
      <c r="AB564" s="8"/>
      <c r="AC564" s="6">
        <f>ABS((AA564/L564) - 1)</f>
        <v>1</v>
      </c>
      <c r="AD564"/>
      <c r="AE564" t="s">
        <v>73</v>
      </c>
      <c r="AF564">
        <v>964.24</v>
      </c>
      <c r="AG564" t="s">
        <v>41</v>
      </c>
    </row>
    <row r="565" spans="1:33" customHeight="1" ht="30">
      <c r="A565" s="9" t="s">
        <v>1368</v>
      </c>
      <c r="B565" s="9" t="s">
        <v>1369</v>
      </c>
      <c r="C565" s="9" t="s">
        <v>36</v>
      </c>
      <c r="D565" s="9" t="s">
        <v>37</v>
      </c>
      <c r="E565" s="9"/>
      <c r="F565" s="9"/>
      <c r="G565" s="9"/>
      <c r="H565" s="9" t="s">
        <v>535</v>
      </c>
      <c r="I565" s="10">
        <v>1</v>
      </c>
      <c r="J565" s="9" t="s">
        <v>39</v>
      </c>
      <c r="K565" s="12">
        <v>586.5</v>
      </c>
      <c r="L565" s="12">
        <f>K565*1.16</f>
        <v>680.34</v>
      </c>
      <c r="M565" s="12">
        <f>I565*K565</f>
        <v>586.5</v>
      </c>
      <c r="N565" s="12">
        <f>I565*L565</f>
        <v>680.34</v>
      </c>
      <c r="O565" s="12">
        <v>1088.54</v>
      </c>
      <c r="P565" s="12"/>
      <c r="Q565" s="11">
        <f>ABS((O565/L565) - 1)</f>
        <v>0.59999412058677</v>
      </c>
      <c r="R565" s="12">
        <v>1020.51</v>
      </c>
      <c r="S565" s="12"/>
      <c r="T565" s="11">
        <f>ABS((R565/L565) - 1)</f>
        <v>0.5</v>
      </c>
      <c r="U565" s="12">
        <v>952.48</v>
      </c>
      <c r="V565" s="12"/>
      <c r="W565" s="11">
        <f>ABS((U565/L565) - 1)</f>
        <v>0.40000587941323</v>
      </c>
      <c r="X565" s="12">
        <v>884.44</v>
      </c>
      <c r="Y565" s="12"/>
      <c r="Z565" s="11">
        <f>ABS((X565/L565) - 1)</f>
        <v>0.29999706029338</v>
      </c>
      <c r="AA565" s="12"/>
      <c r="AB565" s="8"/>
      <c r="AC565" s="6">
        <f>ABS((AA565/L565) - 1)</f>
        <v>1</v>
      </c>
      <c r="AD565">
        <v>838</v>
      </c>
      <c r="AE565" t="s">
        <v>561</v>
      </c>
      <c r="AF565">
        <v>586.5</v>
      </c>
      <c r="AG565" t="s">
        <v>138</v>
      </c>
    </row>
    <row r="566" spans="1:33" customHeight="1" ht="30">
      <c r="A566" s="3" t="s">
        <v>1370</v>
      </c>
      <c r="B566" s="3" t="s">
        <v>1371</v>
      </c>
      <c r="C566" s="3" t="s">
        <v>36</v>
      </c>
      <c r="D566" s="3" t="s">
        <v>64</v>
      </c>
      <c r="E566" s="3" t="s">
        <v>1313</v>
      </c>
      <c r="F566" s="3" t="s">
        <v>1372</v>
      </c>
      <c r="G566" s="3" t="s">
        <v>1373</v>
      </c>
      <c r="H566" s="3" t="s">
        <v>535</v>
      </c>
      <c r="I566" s="4">
        <v>1</v>
      </c>
      <c r="J566" s="3" t="s">
        <v>39</v>
      </c>
      <c r="K566" s="7">
        <v>290</v>
      </c>
      <c r="L566" s="7">
        <f>K566*1.16</f>
        <v>336.4</v>
      </c>
      <c r="M566" s="7">
        <f>I566*K566</f>
        <v>290</v>
      </c>
      <c r="N566" s="7">
        <f>I566*L566</f>
        <v>336.4</v>
      </c>
      <c r="O566" s="7">
        <v>538.24</v>
      </c>
      <c r="P566" s="7"/>
      <c r="Q566" s="5">
        <f>ABS((O566/L566) - 1)</f>
        <v>0.6</v>
      </c>
      <c r="R566" s="7">
        <v>504.6</v>
      </c>
      <c r="S566" s="7"/>
      <c r="T566" s="5">
        <f>ABS((R566/L566) - 1)</f>
        <v>0.5</v>
      </c>
      <c r="U566" s="7">
        <v>470.96</v>
      </c>
      <c r="V566" s="7"/>
      <c r="W566" s="5">
        <f>ABS((U566/L566) - 1)</f>
        <v>0.4</v>
      </c>
      <c r="X566" s="7">
        <v>437.32</v>
      </c>
      <c r="Y566" s="7"/>
      <c r="Z566" s="5">
        <f>ABS((X566/L566) - 1)</f>
        <v>0.3</v>
      </c>
      <c r="AA566" s="7"/>
      <c r="AB566" s="8"/>
      <c r="AC566" s="6">
        <f>ABS((AA566/L566) - 1)</f>
        <v>1</v>
      </c>
      <c r="AD566">
        <v>1211</v>
      </c>
      <c r="AE566" t="s">
        <v>1374</v>
      </c>
      <c r="AF566">
        <v>290</v>
      </c>
      <c r="AG566" t="s">
        <v>138</v>
      </c>
    </row>
    <row r="567" spans="1:33" customHeight="1" ht="30">
      <c r="A567" s="9" t="s">
        <v>1375</v>
      </c>
      <c r="B567" s="9" t="s">
        <v>1252</v>
      </c>
      <c r="C567" s="9" t="s">
        <v>36</v>
      </c>
      <c r="D567" s="9" t="s">
        <v>64</v>
      </c>
      <c r="E567" s="9" t="s">
        <v>1313</v>
      </c>
      <c r="F567" s="9" t="s">
        <v>1372</v>
      </c>
      <c r="G567" s="9" t="s">
        <v>1373</v>
      </c>
      <c r="H567" s="9" t="s">
        <v>535</v>
      </c>
      <c r="I567" s="10">
        <v>1</v>
      </c>
      <c r="J567" s="9" t="s">
        <v>39</v>
      </c>
      <c r="K567" s="12">
        <v>290</v>
      </c>
      <c r="L567" s="12">
        <f>K567*1.16</f>
        <v>336.4</v>
      </c>
      <c r="M567" s="12">
        <f>I567*K567</f>
        <v>290</v>
      </c>
      <c r="N567" s="12">
        <f>I567*L567</f>
        <v>336.4</v>
      </c>
      <c r="O567" s="12">
        <v>538.24</v>
      </c>
      <c r="P567" s="12"/>
      <c r="Q567" s="11">
        <f>ABS((O567/L567) - 1)</f>
        <v>0.6</v>
      </c>
      <c r="R567" s="12">
        <v>504.6</v>
      </c>
      <c r="S567" s="12"/>
      <c r="T567" s="11">
        <f>ABS((R567/L567) - 1)</f>
        <v>0.5</v>
      </c>
      <c r="U567" s="12">
        <v>470.96</v>
      </c>
      <c r="V567" s="12"/>
      <c r="W567" s="11">
        <f>ABS((U567/L567) - 1)</f>
        <v>0.4</v>
      </c>
      <c r="X567" s="12">
        <v>437.32</v>
      </c>
      <c r="Y567" s="12"/>
      <c r="Z567" s="11">
        <f>ABS((X567/L567) - 1)</f>
        <v>0.3</v>
      </c>
      <c r="AA567" s="12"/>
      <c r="AB567" s="8"/>
      <c r="AC567" s="6">
        <f>ABS((AA567/L567) - 1)</f>
        <v>1</v>
      </c>
      <c r="AD567">
        <v>1211</v>
      </c>
      <c r="AE567" t="s">
        <v>1374</v>
      </c>
      <c r="AF567">
        <v>290</v>
      </c>
      <c r="AG567" t="s">
        <v>138</v>
      </c>
    </row>
    <row r="568" spans="1:33" customHeight="1" ht="30">
      <c r="A568" s="3" t="s">
        <v>1376</v>
      </c>
      <c r="B568" s="3" t="s">
        <v>1377</v>
      </c>
      <c r="C568" s="3" t="s">
        <v>36</v>
      </c>
      <c r="D568" s="3" t="s">
        <v>64</v>
      </c>
      <c r="E568" s="3"/>
      <c r="F568" s="3"/>
      <c r="G568" s="3"/>
      <c r="H568" s="3" t="s">
        <v>535</v>
      </c>
      <c r="I568" s="4">
        <v>2</v>
      </c>
      <c r="J568" s="3" t="s">
        <v>39</v>
      </c>
      <c r="K568" s="7">
        <v>498</v>
      </c>
      <c r="L568" s="7">
        <f>K568*1.16</f>
        <v>577.68</v>
      </c>
      <c r="M568" s="7">
        <f>I568*K568</f>
        <v>996</v>
      </c>
      <c r="N568" s="7">
        <f>I568*L568</f>
        <v>1155.36</v>
      </c>
      <c r="O568" s="7">
        <v>924.29</v>
      </c>
      <c r="P568" s="7"/>
      <c r="Q568" s="5">
        <f>ABS((O568/L568) - 1)</f>
        <v>0.60000346212436</v>
      </c>
      <c r="R568" s="7">
        <v>866.52</v>
      </c>
      <c r="S568" s="7"/>
      <c r="T568" s="5">
        <f>ABS((R568/L568) - 1)</f>
        <v>0.5</v>
      </c>
      <c r="U568" s="7">
        <v>808.75</v>
      </c>
      <c r="V568" s="7"/>
      <c r="W568" s="5">
        <f>ABS((U568/L568) - 1)</f>
        <v>0.39999653787564</v>
      </c>
      <c r="X568" s="7">
        <v>750.98</v>
      </c>
      <c r="Y568" s="7"/>
      <c r="Z568" s="5">
        <f>ABS((X568/L568) - 1)</f>
        <v>0.29999307575128</v>
      </c>
      <c r="AA568" s="7"/>
      <c r="AB568" s="8"/>
      <c r="AC568" s="6">
        <f>ABS((AA568/L568) - 1)</f>
        <v>1</v>
      </c>
      <c r="AD568">
        <v>858</v>
      </c>
      <c r="AE568" t="s">
        <v>590</v>
      </c>
      <c r="AF568">
        <v>498</v>
      </c>
      <c r="AG568" t="s">
        <v>138</v>
      </c>
    </row>
    <row r="569" spans="1:33" customHeight="1" ht="30">
      <c r="A569" s="9" t="s">
        <v>1378</v>
      </c>
      <c r="B569" s="9" t="s">
        <v>1379</v>
      </c>
      <c r="C569" s="9" t="s">
        <v>36</v>
      </c>
      <c r="D569" s="9" t="s">
        <v>64</v>
      </c>
      <c r="E569" s="9" t="s">
        <v>1313</v>
      </c>
      <c r="F569" s="9" t="s">
        <v>1380</v>
      </c>
      <c r="G569" s="9" t="s">
        <v>1381</v>
      </c>
      <c r="H569" s="9" t="s">
        <v>535</v>
      </c>
      <c r="I569" s="10">
        <v>3</v>
      </c>
      <c r="J569" s="9" t="s">
        <v>39</v>
      </c>
      <c r="K569" s="12">
        <v>498</v>
      </c>
      <c r="L569" s="12">
        <f>K569*1.16</f>
        <v>577.68</v>
      </c>
      <c r="M569" s="12">
        <f>I569*K569</f>
        <v>1494</v>
      </c>
      <c r="N569" s="12">
        <f>I569*L569</f>
        <v>1733.04</v>
      </c>
      <c r="O569" s="12">
        <v>924.29</v>
      </c>
      <c r="P569" s="12"/>
      <c r="Q569" s="11">
        <f>ABS((O569/L569) - 1)</f>
        <v>0.60000346212436</v>
      </c>
      <c r="R569" s="12">
        <v>866.52</v>
      </c>
      <c r="S569" s="12"/>
      <c r="T569" s="11">
        <f>ABS((R569/L569) - 1)</f>
        <v>0.5</v>
      </c>
      <c r="U569" s="12">
        <v>808.75</v>
      </c>
      <c r="V569" s="12"/>
      <c r="W569" s="11">
        <f>ABS((U569/L569) - 1)</f>
        <v>0.39999653787564</v>
      </c>
      <c r="X569" s="12">
        <v>750.98</v>
      </c>
      <c r="Y569" s="12"/>
      <c r="Z569" s="11">
        <f>ABS((X569/L569) - 1)</f>
        <v>0.29999307575128</v>
      </c>
      <c r="AA569" s="12"/>
      <c r="AB569" s="8"/>
      <c r="AC569" s="6">
        <f>ABS((AA569/L569) - 1)</f>
        <v>1</v>
      </c>
      <c r="AD569">
        <v>858</v>
      </c>
      <c r="AE569" t="s">
        <v>590</v>
      </c>
      <c r="AF569">
        <v>498</v>
      </c>
      <c r="AG569" t="s">
        <v>138</v>
      </c>
    </row>
    <row r="570" spans="1:33" customHeight="1" ht="30">
      <c r="A570" s="3" t="s">
        <v>1382</v>
      </c>
      <c r="B570" s="3" t="s">
        <v>1383</v>
      </c>
      <c r="C570" s="3" t="s">
        <v>36</v>
      </c>
      <c r="D570" s="3" t="s">
        <v>64</v>
      </c>
      <c r="E570" s="3" t="s">
        <v>1313</v>
      </c>
      <c r="F570" s="3" t="s">
        <v>1384</v>
      </c>
      <c r="G570" s="3" t="s">
        <v>1385</v>
      </c>
      <c r="H570" s="3" t="s">
        <v>535</v>
      </c>
      <c r="I570" s="4">
        <v>1</v>
      </c>
      <c r="J570" s="3" t="s">
        <v>39</v>
      </c>
      <c r="K570" s="7">
        <v>358</v>
      </c>
      <c r="L570" s="7">
        <f>K570*1.16</f>
        <v>415.28</v>
      </c>
      <c r="M570" s="7">
        <f>I570*K570</f>
        <v>358</v>
      </c>
      <c r="N570" s="7">
        <f>I570*L570</f>
        <v>415.28</v>
      </c>
      <c r="O570" s="7">
        <v>664.45</v>
      </c>
      <c r="P570" s="7"/>
      <c r="Q570" s="5">
        <f>ABS((O570/L570) - 1)</f>
        <v>0.60000481602774</v>
      </c>
      <c r="R570" s="7">
        <v>622.92</v>
      </c>
      <c r="S570" s="7"/>
      <c r="T570" s="5">
        <f>ABS((R570/L570) - 1)</f>
        <v>0.5</v>
      </c>
      <c r="U570" s="7">
        <v>581.39</v>
      </c>
      <c r="V570" s="7"/>
      <c r="W570" s="5">
        <f>ABS((U570/L570) - 1)</f>
        <v>0.39999518397226</v>
      </c>
      <c r="X570" s="7">
        <v>539.86</v>
      </c>
      <c r="Y570" s="7"/>
      <c r="Z570" s="5">
        <f>ABS((X570/L570) - 1)</f>
        <v>0.29999036794452</v>
      </c>
      <c r="AA570" s="7"/>
      <c r="AB570" s="8"/>
      <c r="AC570" s="6">
        <f>ABS((AA570/L570) - 1)</f>
        <v>1</v>
      </c>
      <c r="AD570">
        <v>858</v>
      </c>
      <c r="AE570" t="s">
        <v>590</v>
      </c>
      <c r="AF570">
        <v>358</v>
      </c>
      <c r="AG570" t="s">
        <v>138</v>
      </c>
    </row>
    <row r="571" spans="1:33" customHeight="1" ht="30">
      <c r="A571" s="9" t="s">
        <v>1386</v>
      </c>
      <c r="B571" s="9" t="s">
        <v>1387</v>
      </c>
      <c r="C571" s="9" t="s">
        <v>36</v>
      </c>
      <c r="D571" s="9" t="s">
        <v>59</v>
      </c>
      <c r="E571" s="9"/>
      <c r="F571" s="9"/>
      <c r="G571" s="9"/>
      <c r="H571" s="9" t="s">
        <v>535</v>
      </c>
      <c r="I571" s="10">
        <v>2</v>
      </c>
      <c r="J571" s="9" t="s">
        <v>39</v>
      </c>
      <c r="K571" s="12">
        <v>398</v>
      </c>
      <c r="L571" s="12">
        <f>K571*1.16</f>
        <v>461.68</v>
      </c>
      <c r="M571" s="12">
        <f>I571*K571</f>
        <v>796</v>
      </c>
      <c r="N571" s="12">
        <f>I571*L571</f>
        <v>923.36</v>
      </c>
      <c r="O571" s="12">
        <v>738.69</v>
      </c>
      <c r="P571" s="12"/>
      <c r="Q571" s="11">
        <f>ABS((O571/L571) - 1)</f>
        <v>0.60000433200485</v>
      </c>
      <c r="R571" s="12">
        <v>692.52</v>
      </c>
      <c r="S571" s="12"/>
      <c r="T571" s="11">
        <f>ABS((R571/L571) - 1)</f>
        <v>0.5</v>
      </c>
      <c r="U571" s="12">
        <v>646.35</v>
      </c>
      <c r="V571" s="12"/>
      <c r="W571" s="11">
        <f>ABS((U571/L571) - 1)</f>
        <v>0.39999566799515</v>
      </c>
      <c r="X571" s="12">
        <v>600.18</v>
      </c>
      <c r="Y571" s="12"/>
      <c r="Z571" s="11">
        <f>ABS((X571/L571) - 1)</f>
        <v>0.2999913359903</v>
      </c>
      <c r="AA571" s="12"/>
      <c r="AB571" s="8"/>
      <c r="AC571" s="6">
        <f>ABS((AA571/L571) - 1)</f>
        <v>1</v>
      </c>
      <c r="AD571">
        <v>858</v>
      </c>
      <c r="AE571" t="s">
        <v>590</v>
      </c>
      <c r="AF571">
        <v>398</v>
      </c>
      <c r="AG571" t="s">
        <v>138</v>
      </c>
    </row>
    <row r="572" spans="1:33" customHeight="1" ht="30">
      <c r="A572" s="3" t="s">
        <v>1388</v>
      </c>
      <c r="B572" s="3" t="s">
        <v>1389</v>
      </c>
      <c r="C572" s="3" t="s">
        <v>36</v>
      </c>
      <c r="D572" s="3" t="s">
        <v>64</v>
      </c>
      <c r="E572" s="3" t="s">
        <v>1390</v>
      </c>
      <c r="F572" s="3" t="s">
        <v>1391</v>
      </c>
      <c r="G572" s="3" t="s">
        <v>1392</v>
      </c>
      <c r="H572" s="3" t="s">
        <v>535</v>
      </c>
      <c r="I572" s="4">
        <v>3</v>
      </c>
      <c r="J572" s="3" t="s">
        <v>39</v>
      </c>
      <c r="K572" s="7">
        <v>330</v>
      </c>
      <c r="L572" s="7">
        <f>K572*1.16</f>
        <v>382.8</v>
      </c>
      <c r="M572" s="7">
        <f>I572*K572</f>
        <v>990</v>
      </c>
      <c r="N572" s="7">
        <f>I572*L572</f>
        <v>1148.4</v>
      </c>
      <c r="O572" s="7">
        <v>612.48</v>
      </c>
      <c r="P572" s="7"/>
      <c r="Q572" s="5">
        <f>ABS((O572/L572) - 1)</f>
        <v>0.6</v>
      </c>
      <c r="R572" s="7">
        <v>574.2</v>
      </c>
      <c r="S572" s="7"/>
      <c r="T572" s="5">
        <f>ABS((R572/L572) - 1)</f>
        <v>0.5</v>
      </c>
      <c r="U572" s="7">
        <v>535.92</v>
      </c>
      <c r="V572" s="7"/>
      <c r="W572" s="5">
        <f>ABS((U572/L572) - 1)</f>
        <v>0.4</v>
      </c>
      <c r="X572" s="7">
        <v>497.64</v>
      </c>
      <c r="Y572" s="7"/>
      <c r="Z572" s="5">
        <f>ABS((X572/L572) - 1)</f>
        <v>0.3</v>
      </c>
      <c r="AA572" s="7"/>
      <c r="AB572" s="8"/>
      <c r="AC572" s="6">
        <f>ABS((AA572/L572) - 1)</f>
        <v>1</v>
      </c>
      <c r="AD572">
        <v>848</v>
      </c>
      <c r="AE572" t="s">
        <v>585</v>
      </c>
      <c r="AF572">
        <v>330</v>
      </c>
      <c r="AG572" t="s">
        <v>138</v>
      </c>
    </row>
    <row r="573" spans="1:33" customHeight="1" ht="30">
      <c r="A573" s="9" t="s">
        <v>1393</v>
      </c>
      <c r="B573" s="9" t="s">
        <v>1394</v>
      </c>
      <c r="C573" s="9" t="s">
        <v>36</v>
      </c>
      <c r="D573" s="9" t="s">
        <v>64</v>
      </c>
      <c r="E573" s="9" t="s">
        <v>1390</v>
      </c>
      <c r="F573" s="9" t="s">
        <v>1391</v>
      </c>
      <c r="G573" s="9" t="s">
        <v>1392</v>
      </c>
      <c r="H573" s="9" t="s">
        <v>535</v>
      </c>
      <c r="I573" s="10">
        <v>2</v>
      </c>
      <c r="J573" s="9" t="s">
        <v>39</v>
      </c>
      <c r="K573" s="12">
        <v>330</v>
      </c>
      <c r="L573" s="12">
        <f>K573*1.16</f>
        <v>382.8</v>
      </c>
      <c r="M573" s="12">
        <f>I573*K573</f>
        <v>660</v>
      </c>
      <c r="N573" s="12">
        <f>I573*L573</f>
        <v>765.6</v>
      </c>
      <c r="O573" s="12">
        <v>612.48</v>
      </c>
      <c r="P573" s="12"/>
      <c r="Q573" s="11">
        <f>ABS((O573/L573) - 1)</f>
        <v>0.6</v>
      </c>
      <c r="R573" s="12">
        <v>574.2</v>
      </c>
      <c r="S573" s="12"/>
      <c r="T573" s="11">
        <f>ABS((R573/L573) - 1)</f>
        <v>0.5</v>
      </c>
      <c r="U573" s="12">
        <v>535.92</v>
      </c>
      <c r="V573" s="12"/>
      <c r="W573" s="11">
        <f>ABS((U573/L573) - 1)</f>
        <v>0.4</v>
      </c>
      <c r="X573" s="12">
        <v>497.64</v>
      </c>
      <c r="Y573" s="12"/>
      <c r="Z573" s="11">
        <f>ABS((X573/L573) - 1)</f>
        <v>0.3</v>
      </c>
      <c r="AA573" s="12"/>
      <c r="AB573" s="8"/>
      <c r="AC573" s="6">
        <f>ABS((AA573/L573) - 1)</f>
        <v>1</v>
      </c>
      <c r="AD573">
        <v>848</v>
      </c>
      <c r="AE573" t="s">
        <v>585</v>
      </c>
      <c r="AF573">
        <v>330</v>
      </c>
      <c r="AG573" t="s">
        <v>138</v>
      </c>
    </row>
    <row r="574" spans="1:33" customHeight="1" ht="30">
      <c r="A574" s="3" t="s">
        <v>1395</v>
      </c>
      <c r="B574" s="3" t="s">
        <v>1396</v>
      </c>
      <c r="C574" s="3" t="s">
        <v>36</v>
      </c>
      <c r="D574" s="3" t="s">
        <v>64</v>
      </c>
      <c r="E574" s="3" t="s">
        <v>1390</v>
      </c>
      <c r="F574" s="3" t="s">
        <v>1391</v>
      </c>
      <c r="G574" s="3" t="s">
        <v>1392</v>
      </c>
      <c r="H574" s="3" t="s">
        <v>535</v>
      </c>
      <c r="I574" s="4">
        <v>3</v>
      </c>
      <c r="J574" s="3" t="s">
        <v>39</v>
      </c>
      <c r="K574" s="7">
        <v>440</v>
      </c>
      <c r="L574" s="7">
        <f>K574*1.16</f>
        <v>510.4</v>
      </c>
      <c r="M574" s="7">
        <f>I574*K574</f>
        <v>1320</v>
      </c>
      <c r="N574" s="7">
        <f>I574*L574</f>
        <v>1531.2</v>
      </c>
      <c r="O574" s="7">
        <v>816.64</v>
      </c>
      <c r="P574" s="7"/>
      <c r="Q574" s="5">
        <f>ABS((O574/L574) - 1)</f>
        <v>0.6</v>
      </c>
      <c r="R574" s="7">
        <v>765.6</v>
      </c>
      <c r="S574" s="7"/>
      <c r="T574" s="5">
        <f>ABS((R574/L574) - 1)</f>
        <v>0.5</v>
      </c>
      <c r="U574" s="7">
        <v>714.56</v>
      </c>
      <c r="V574" s="7"/>
      <c r="W574" s="5">
        <f>ABS((U574/L574) - 1)</f>
        <v>0.4</v>
      </c>
      <c r="X574" s="7">
        <v>663.52</v>
      </c>
      <c r="Y574" s="7"/>
      <c r="Z574" s="5">
        <f>ABS((X574/L574) - 1)</f>
        <v>0.3</v>
      </c>
      <c r="AA574" s="7"/>
      <c r="AB574" s="8"/>
      <c r="AC574" s="6">
        <f>ABS((AA574/L574) - 1)</f>
        <v>1</v>
      </c>
      <c r="AD574">
        <v>848</v>
      </c>
      <c r="AE574" t="s">
        <v>585</v>
      </c>
      <c r="AF574">
        <v>440</v>
      </c>
      <c r="AG574" t="s">
        <v>138</v>
      </c>
    </row>
    <row r="575" spans="1:33" customHeight="1" ht="30">
      <c r="A575" s="9" t="s">
        <v>1397</v>
      </c>
      <c r="B575" s="9" t="s">
        <v>1398</v>
      </c>
      <c r="C575" s="9" t="s">
        <v>36</v>
      </c>
      <c r="D575" s="9" t="s">
        <v>64</v>
      </c>
      <c r="E575" s="9" t="s">
        <v>1390</v>
      </c>
      <c r="F575" s="9" t="s">
        <v>1391</v>
      </c>
      <c r="G575" s="9" t="s">
        <v>1392</v>
      </c>
      <c r="H575" s="9" t="s">
        <v>535</v>
      </c>
      <c r="I575" s="10">
        <v>3</v>
      </c>
      <c r="J575" s="9" t="s">
        <v>39</v>
      </c>
      <c r="K575" s="12">
        <v>330</v>
      </c>
      <c r="L575" s="12">
        <f>K575*1.16</f>
        <v>382.8</v>
      </c>
      <c r="M575" s="12">
        <f>I575*K575</f>
        <v>990</v>
      </c>
      <c r="N575" s="12">
        <f>I575*L575</f>
        <v>1148.4</v>
      </c>
      <c r="O575" s="12">
        <v>612.48</v>
      </c>
      <c r="P575" s="12"/>
      <c r="Q575" s="11">
        <f>ABS((O575/L575) - 1)</f>
        <v>0.6</v>
      </c>
      <c r="R575" s="12">
        <v>574.2</v>
      </c>
      <c r="S575" s="12"/>
      <c r="T575" s="11">
        <f>ABS((R575/L575) - 1)</f>
        <v>0.5</v>
      </c>
      <c r="U575" s="12">
        <v>535.92</v>
      </c>
      <c r="V575" s="12"/>
      <c r="W575" s="11">
        <f>ABS((U575/L575) - 1)</f>
        <v>0.4</v>
      </c>
      <c r="X575" s="12">
        <v>497.64</v>
      </c>
      <c r="Y575" s="12"/>
      <c r="Z575" s="11">
        <f>ABS((X575/L575) - 1)</f>
        <v>0.3</v>
      </c>
      <c r="AA575" s="12"/>
      <c r="AB575" s="8"/>
      <c r="AC575" s="6">
        <f>ABS((AA575/L575) - 1)</f>
        <v>1</v>
      </c>
      <c r="AD575">
        <v>848</v>
      </c>
      <c r="AE575" t="s">
        <v>585</v>
      </c>
      <c r="AF575">
        <v>330</v>
      </c>
      <c r="AG575" t="s">
        <v>138</v>
      </c>
    </row>
    <row r="576" spans="1:33" customHeight="1" ht="30">
      <c r="A576" s="3" t="s">
        <v>1399</v>
      </c>
      <c r="B576" s="3" t="s">
        <v>1400</v>
      </c>
      <c r="C576" s="3" t="s">
        <v>36</v>
      </c>
      <c r="D576" s="3" t="s">
        <v>64</v>
      </c>
      <c r="E576" s="3" t="s">
        <v>1390</v>
      </c>
      <c r="F576" s="3" t="s">
        <v>1391</v>
      </c>
      <c r="G576" s="3" t="s">
        <v>1392</v>
      </c>
      <c r="H576" s="3" t="s">
        <v>535</v>
      </c>
      <c r="I576" s="4">
        <v>3</v>
      </c>
      <c r="J576" s="3" t="s">
        <v>39</v>
      </c>
      <c r="K576" s="7">
        <v>330</v>
      </c>
      <c r="L576" s="7">
        <f>K576*1.16</f>
        <v>382.8</v>
      </c>
      <c r="M576" s="7">
        <f>I576*K576</f>
        <v>990</v>
      </c>
      <c r="N576" s="7">
        <f>I576*L576</f>
        <v>1148.4</v>
      </c>
      <c r="O576" s="7">
        <v>612.48</v>
      </c>
      <c r="P576" s="7"/>
      <c r="Q576" s="5">
        <f>ABS((O576/L576) - 1)</f>
        <v>0.6</v>
      </c>
      <c r="R576" s="7">
        <v>574.2</v>
      </c>
      <c r="S576" s="7"/>
      <c r="T576" s="5">
        <f>ABS((R576/L576) - 1)</f>
        <v>0.5</v>
      </c>
      <c r="U576" s="7">
        <v>535.92</v>
      </c>
      <c r="V576" s="7"/>
      <c r="W576" s="5">
        <f>ABS((U576/L576) - 1)</f>
        <v>0.4</v>
      </c>
      <c r="X576" s="7">
        <v>497.64</v>
      </c>
      <c r="Y576" s="7"/>
      <c r="Z576" s="5">
        <f>ABS((X576/L576) - 1)</f>
        <v>0.3</v>
      </c>
      <c r="AA576" s="7"/>
      <c r="AB576" s="8"/>
      <c r="AC576" s="6">
        <f>ABS((AA576/L576) - 1)</f>
        <v>1</v>
      </c>
      <c r="AD576">
        <v>848</v>
      </c>
      <c r="AE576" t="s">
        <v>585</v>
      </c>
      <c r="AF576">
        <v>330</v>
      </c>
      <c r="AG576" t="s">
        <v>138</v>
      </c>
    </row>
    <row r="577" spans="1:33" customHeight="1" ht="30">
      <c r="A577" s="9" t="s">
        <v>1401</v>
      </c>
      <c r="B577" s="9" t="s">
        <v>1402</v>
      </c>
      <c r="C577" s="9" t="s">
        <v>36</v>
      </c>
      <c r="D577" s="9" t="s">
        <v>64</v>
      </c>
      <c r="E577" s="9" t="s">
        <v>1390</v>
      </c>
      <c r="F577" s="9" t="s">
        <v>1391</v>
      </c>
      <c r="G577" s="9" t="s">
        <v>1403</v>
      </c>
      <c r="H577" s="9" t="s">
        <v>535</v>
      </c>
      <c r="I577" s="10">
        <v>2</v>
      </c>
      <c r="J577" s="9" t="s">
        <v>39</v>
      </c>
      <c r="K577" s="12">
        <v>358</v>
      </c>
      <c r="L577" s="12">
        <f>K577*1.16</f>
        <v>415.28</v>
      </c>
      <c r="M577" s="12">
        <f>I577*K577</f>
        <v>716</v>
      </c>
      <c r="N577" s="12">
        <f>I577*L577</f>
        <v>830.56</v>
      </c>
      <c r="O577" s="12">
        <v>664.45</v>
      </c>
      <c r="P577" s="12"/>
      <c r="Q577" s="11">
        <f>ABS((O577/L577) - 1)</f>
        <v>0.60000481602774</v>
      </c>
      <c r="R577" s="12">
        <v>622.92</v>
      </c>
      <c r="S577" s="12"/>
      <c r="T577" s="11">
        <f>ABS((R577/L577) - 1)</f>
        <v>0.5</v>
      </c>
      <c r="U577" s="12">
        <v>581.39</v>
      </c>
      <c r="V577" s="12"/>
      <c r="W577" s="11">
        <f>ABS((U577/L577) - 1)</f>
        <v>0.39999518397226</v>
      </c>
      <c r="X577" s="12">
        <v>539.86</v>
      </c>
      <c r="Y577" s="12"/>
      <c r="Z577" s="11">
        <f>ABS((X577/L577) - 1)</f>
        <v>0.29999036794452</v>
      </c>
      <c r="AA577" s="12"/>
      <c r="AB577" s="8"/>
      <c r="AC577" s="6">
        <f>ABS((AA577/L577) - 1)</f>
        <v>1</v>
      </c>
      <c r="AD577">
        <v>852</v>
      </c>
      <c r="AE577" t="s">
        <v>902</v>
      </c>
      <c r="AF577">
        <v>358</v>
      </c>
      <c r="AG577" t="s">
        <v>138</v>
      </c>
    </row>
    <row r="578" spans="1:33" customHeight="1" ht="30">
      <c r="A578" s="3" t="s">
        <v>1404</v>
      </c>
      <c r="B578" s="3" t="s">
        <v>1405</v>
      </c>
      <c r="C578" s="3" t="s">
        <v>36</v>
      </c>
      <c r="D578" s="3" t="s">
        <v>64</v>
      </c>
      <c r="E578" s="3" t="s">
        <v>1390</v>
      </c>
      <c r="F578" s="3" t="s">
        <v>1391</v>
      </c>
      <c r="G578" s="3" t="s">
        <v>1403</v>
      </c>
      <c r="H578" s="3" t="s">
        <v>535</v>
      </c>
      <c r="I578" s="4">
        <v>1</v>
      </c>
      <c r="J578" s="3" t="s">
        <v>39</v>
      </c>
      <c r="K578" s="7">
        <v>358</v>
      </c>
      <c r="L578" s="7">
        <f>K578*1.16</f>
        <v>415.28</v>
      </c>
      <c r="M578" s="7">
        <f>I578*K578</f>
        <v>358</v>
      </c>
      <c r="N578" s="7">
        <f>I578*L578</f>
        <v>415.28</v>
      </c>
      <c r="O578" s="7">
        <v>664.45</v>
      </c>
      <c r="P578" s="7"/>
      <c r="Q578" s="5">
        <f>ABS((O578/L578) - 1)</f>
        <v>0.60000481602774</v>
      </c>
      <c r="R578" s="7">
        <v>622.92</v>
      </c>
      <c r="S578" s="7"/>
      <c r="T578" s="5">
        <f>ABS((R578/L578) - 1)</f>
        <v>0.5</v>
      </c>
      <c r="U578" s="7">
        <v>581.39</v>
      </c>
      <c r="V578" s="7"/>
      <c r="W578" s="5">
        <f>ABS((U578/L578) - 1)</f>
        <v>0.39999518397226</v>
      </c>
      <c r="X578" s="7">
        <v>539.86</v>
      </c>
      <c r="Y578" s="7"/>
      <c r="Z578" s="5">
        <f>ABS((X578/L578) - 1)</f>
        <v>0.29999036794452</v>
      </c>
      <c r="AA578" s="7"/>
      <c r="AB578" s="8"/>
      <c r="AC578" s="6">
        <f>ABS((AA578/L578) - 1)</f>
        <v>1</v>
      </c>
      <c r="AD578">
        <v>852</v>
      </c>
      <c r="AE578" t="s">
        <v>902</v>
      </c>
      <c r="AF578">
        <v>358</v>
      </c>
      <c r="AG578" t="s">
        <v>138</v>
      </c>
    </row>
    <row r="579" spans="1:33" customHeight="1" ht="30">
      <c r="A579" s="9" t="s">
        <v>1406</v>
      </c>
      <c r="B579" s="9" t="s">
        <v>1407</v>
      </c>
      <c r="C579" s="9" t="s">
        <v>36</v>
      </c>
      <c r="D579" s="9" t="s">
        <v>588</v>
      </c>
      <c r="E579" s="9"/>
      <c r="F579" s="9"/>
      <c r="G579" s="9"/>
      <c r="H579" s="9" t="s">
        <v>535</v>
      </c>
      <c r="I579" s="10">
        <v>2</v>
      </c>
      <c r="J579" s="9" t="s">
        <v>39</v>
      </c>
      <c r="K579" s="12">
        <v>220</v>
      </c>
      <c r="L579" s="12">
        <f>K579*1.16</f>
        <v>255.2</v>
      </c>
      <c r="M579" s="12">
        <f>I579*K579</f>
        <v>440</v>
      </c>
      <c r="N579" s="12">
        <f>I579*L579</f>
        <v>510.4</v>
      </c>
      <c r="O579" s="12">
        <v>408.32</v>
      </c>
      <c r="P579" s="12"/>
      <c r="Q579" s="11">
        <f>ABS((O579/L579) - 1)</f>
        <v>0.6</v>
      </c>
      <c r="R579" s="12">
        <v>382.8</v>
      </c>
      <c r="S579" s="12"/>
      <c r="T579" s="11">
        <f>ABS((R579/L579) - 1)</f>
        <v>0.5</v>
      </c>
      <c r="U579" s="12">
        <v>357.28</v>
      </c>
      <c r="V579" s="12"/>
      <c r="W579" s="11">
        <f>ABS((U579/L579) - 1)</f>
        <v>0.4</v>
      </c>
      <c r="X579" s="12">
        <v>331.76</v>
      </c>
      <c r="Y579" s="12"/>
      <c r="Z579" s="11">
        <f>ABS((X579/L579) - 1)</f>
        <v>0.3</v>
      </c>
      <c r="AA579" s="12"/>
      <c r="AB579" s="8"/>
      <c r="AC579" s="6">
        <f>ABS((AA579/L579) - 1)</f>
        <v>1</v>
      </c>
      <c r="AD579">
        <v>858</v>
      </c>
      <c r="AE579" t="s">
        <v>590</v>
      </c>
      <c r="AF579">
        <v>220</v>
      </c>
      <c r="AG579" t="s">
        <v>138</v>
      </c>
    </row>
    <row r="580" spans="1:33" customHeight="1" ht="30">
      <c r="A580" s="3" t="s">
        <v>1408</v>
      </c>
      <c r="B580" s="3" t="s">
        <v>1409</v>
      </c>
      <c r="C580" s="3" t="s">
        <v>36</v>
      </c>
      <c r="D580" s="3" t="s">
        <v>121</v>
      </c>
      <c r="E580" s="3"/>
      <c r="F580" s="3"/>
      <c r="G580" s="3"/>
      <c r="H580" s="3" t="s">
        <v>38</v>
      </c>
      <c r="I580" s="4">
        <v>1</v>
      </c>
      <c r="J580" s="3" t="s">
        <v>1410</v>
      </c>
      <c r="K580" s="7">
        <v>1015.63</v>
      </c>
      <c r="L580" s="7">
        <f>K580*1.16</f>
        <v>1178.1308</v>
      </c>
      <c r="M580" s="7">
        <f>I580*K580</f>
        <v>1015.63</v>
      </c>
      <c r="N580" s="7">
        <f>I580*L580</f>
        <v>1178.1308</v>
      </c>
      <c r="O580" s="7">
        <v>1885.01</v>
      </c>
      <c r="P580" s="7"/>
      <c r="Q580" s="5">
        <f>ABS((O580/L580) - 1)</f>
        <v>0.60000061113758</v>
      </c>
      <c r="R580" s="7">
        <v>1767.2</v>
      </c>
      <c r="S580" s="7"/>
      <c r="T580" s="5">
        <f>ABS((R580/L580) - 1)</f>
        <v>0.50000322544831</v>
      </c>
      <c r="U580" s="7">
        <v>1649.38</v>
      </c>
      <c r="V580" s="7"/>
      <c r="W580" s="5">
        <f>ABS((U580/L580) - 1)</f>
        <v>0.39999735173718</v>
      </c>
      <c r="X580" s="7">
        <v>1531.57</v>
      </c>
      <c r="Y580" s="7"/>
      <c r="Z580" s="5">
        <f>ABS((X580/L580) - 1)</f>
        <v>0.29999996604791</v>
      </c>
      <c r="AA580" s="7"/>
      <c r="AB580" s="8"/>
      <c r="AC580" s="6">
        <f>ABS((AA580/L580) - 1)</f>
        <v>1</v>
      </c>
      <c r="AD580">
        <v>442</v>
      </c>
      <c r="AE580" t="s">
        <v>176</v>
      </c>
      <c r="AF580">
        <v>1015.63</v>
      </c>
      <c r="AG580" t="s">
        <v>138</v>
      </c>
    </row>
    <row r="581" spans="1:33" customHeight="1" ht="30">
      <c r="A581" s="9" t="s">
        <v>1411</v>
      </c>
      <c r="B581" s="9" t="s">
        <v>1412</v>
      </c>
      <c r="C581" s="9" t="s">
        <v>36</v>
      </c>
      <c r="D581" s="9" t="s">
        <v>1413</v>
      </c>
      <c r="E581" s="9"/>
      <c r="F581" s="9"/>
      <c r="G581" s="9"/>
      <c r="H581" s="9" t="s">
        <v>38</v>
      </c>
      <c r="I581" s="10">
        <v>1</v>
      </c>
      <c r="J581" s="9" t="s">
        <v>39</v>
      </c>
      <c r="K581" s="12">
        <v>405</v>
      </c>
      <c r="L581" s="12">
        <f>K581*1.16</f>
        <v>469.8</v>
      </c>
      <c r="M581" s="12">
        <f>I581*K581</f>
        <v>405</v>
      </c>
      <c r="N581" s="12">
        <f>I581*L581</f>
        <v>469.8</v>
      </c>
      <c r="O581" s="12">
        <v>751.68</v>
      </c>
      <c r="P581" s="12"/>
      <c r="Q581" s="11">
        <f>ABS((O581/L581) - 1)</f>
        <v>0.6</v>
      </c>
      <c r="R581" s="12">
        <v>704.7</v>
      </c>
      <c r="S581" s="12"/>
      <c r="T581" s="11">
        <f>ABS((R581/L581) - 1)</f>
        <v>0.5</v>
      </c>
      <c r="U581" s="12">
        <v>657.72</v>
      </c>
      <c r="V581" s="12"/>
      <c r="W581" s="11">
        <f>ABS((U581/L581) - 1)</f>
        <v>0.4</v>
      </c>
      <c r="X581" s="12">
        <v>610.74</v>
      </c>
      <c r="Y581" s="12"/>
      <c r="Z581" s="11">
        <f>ABS((X581/L581) - 1)</f>
        <v>0.3</v>
      </c>
      <c r="AA581" s="12"/>
      <c r="AB581" s="8"/>
      <c r="AC581" s="6">
        <f>ABS((AA581/L581) - 1)</f>
        <v>1</v>
      </c>
      <c r="AD581">
        <v>1217</v>
      </c>
      <c r="AE581" t="s">
        <v>1414</v>
      </c>
      <c r="AF581">
        <v>405</v>
      </c>
      <c r="AG581" t="s">
        <v>138</v>
      </c>
    </row>
    <row r="582" spans="1:33" customHeight="1" ht="30">
      <c r="A582" s="3" t="s">
        <v>1415</v>
      </c>
      <c r="B582" s="3" t="s">
        <v>1416</v>
      </c>
      <c r="C582" s="3" t="s">
        <v>36</v>
      </c>
      <c r="D582" s="3" t="s">
        <v>79</v>
      </c>
      <c r="E582" s="3"/>
      <c r="F582" s="3"/>
      <c r="G582" s="3"/>
      <c r="H582" s="3" t="s">
        <v>38</v>
      </c>
      <c r="I582" s="4">
        <v>1</v>
      </c>
      <c r="J582" s="3" t="s">
        <v>39</v>
      </c>
      <c r="K582" s="7">
        <v>63</v>
      </c>
      <c r="L582" s="7">
        <f>K582*1.16</f>
        <v>73.08</v>
      </c>
      <c r="M582" s="7">
        <f>I582*K582</f>
        <v>63</v>
      </c>
      <c r="N582" s="7">
        <f>I582*L582</f>
        <v>73.08</v>
      </c>
      <c r="O582" s="7">
        <v>116.93</v>
      </c>
      <c r="P582" s="7"/>
      <c r="Q582" s="5">
        <f>ABS((O582/L582) - 1)</f>
        <v>0.60002736726875</v>
      </c>
      <c r="R582" s="7">
        <v>109.62</v>
      </c>
      <c r="S582" s="7"/>
      <c r="T582" s="5">
        <f>ABS((R582/L582) - 1)</f>
        <v>0.5</v>
      </c>
      <c r="U582" s="7">
        <v>102.31</v>
      </c>
      <c r="V582" s="7"/>
      <c r="W582" s="5">
        <f>ABS((U582/L582) - 1)</f>
        <v>0.39997263273125</v>
      </c>
      <c r="X582" s="7">
        <v>95</v>
      </c>
      <c r="Y582" s="7"/>
      <c r="Z582" s="5">
        <f>ABS((X582/L582) - 1)</f>
        <v>0.29994526546251</v>
      </c>
      <c r="AA582" s="7"/>
      <c r="AB582" s="8"/>
      <c r="AC582" s="6">
        <f>ABS((AA582/L582) - 1)</f>
        <v>1</v>
      </c>
      <c r="AD582">
        <v>1217</v>
      </c>
      <c r="AE582" t="s">
        <v>1414</v>
      </c>
      <c r="AF582">
        <v>63</v>
      </c>
      <c r="AG582" t="s">
        <v>138</v>
      </c>
    </row>
    <row r="583" spans="1:33" customHeight="1" ht="30">
      <c r="A583" s="9" t="s">
        <v>1417</v>
      </c>
      <c r="B583" s="9" t="s">
        <v>1418</v>
      </c>
      <c r="C583" s="9" t="s">
        <v>36</v>
      </c>
      <c r="D583" s="9" t="s">
        <v>59</v>
      </c>
      <c r="E583" s="9"/>
      <c r="F583" s="9"/>
      <c r="G583" s="9"/>
      <c r="H583" s="9" t="s">
        <v>38</v>
      </c>
      <c r="I583" s="10">
        <v>1</v>
      </c>
      <c r="J583" s="9" t="s">
        <v>39</v>
      </c>
      <c r="K583" s="12">
        <v>1319</v>
      </c>
      <c r="L583" s="12">
        <f>K583*1.16</f>
        <v>1530.04</v>
      </c>
      <c r="M583" s="12">
        <f>I583*K583</f>
        <v>1319</v>
      </c>
      <c r="N583" s="12">
        <f>I583*L583</f>
        <v>1530.04</v>
      </c>
      <c r="O583" s="12">
        <v>2448.06</v>
      </c>
      <c r="P583" s="12"/>
      <c r="Q583" s="11">
        <f>ABS((O583/L583) - 1)</f>
        <v>0.59999738568926</v>
      </c>
      <c r="R583" s="12">
        <v>2295.06</v>
      </c>
      <c r="S583" s="12"/>
      <c r="T583" s="11">
        <f>ABS((R583/L583) - 1)</f>
        <v>0.5</v>
      </c>
      <c r="U583" s="12">
        <v>2142.06</v>
      </c>
      <c r="V583" s="12"/>
      <c r="W583" s="11">
        <f>ABS((U583/L583) - 1)</f>
        <v>0.40000261431074</v>
      </c>
      <c r="X583" s="12">
        <v>1989.05</v>
      </c>
      <c r="Y583" s="12"/>
      <c r="Z583" s="11">
        <f>ABS((X583/L583) - 1)</f>
        <v>0.29999869284463</v>
      </c>
      <c r="AA583" s="12"/>
      <c r="AB583" s="8"/>
      <c r="AC583" s="6">
        <f>ABS((AA583/L583) - 1)</f>
        <v>1</v>
      </c>
      <c r="AD583">
        <v>1224</v>
      </c>
      <c r="AE583" t="s">
        <v>1419</v>
      </c>
      <c r="AF583">
        <v>1319</v>
      </c>
      <c r="AG583" t="s">
        <v>138</v>
      </c>
    </row>
    <row r="584" spans="1:33" customHeight="1" ht="30">
      <c r="A584" s="3" t="s">
        <v>1420</v>
      </c>
      <c r="B584" s="3" t="s">
        <v>1421</v>
      </c>
      <c r="C584" s="3" t="s">
        <v>36</v>
      </c>
      <c r="D584" s="3" t="s">
        <v>44</v>
      </c>
      <c r="E584" s="3"/>
      <c r="F584" s="3"/>
      <c r="G584" s="3"/>
      <c r="H584" s="3" t="s">
        <v>38</v>
      </c>
      <c r="I584" s="4">
        <v>1</v>
      </c>
      <c r="J584" s="3" t="s">
        <v>39</v>
      </c>
      <c r="K584" s="7">
        <v>2203.98</v>
      </c>
      <c r="L584" s="7">
        <f>K584*1.16</f>
        <v>2556.6168</v>
      </c>
      <c r="M584" s="7">
        <f>I584*K584</f>
        <v>2203.98</v>
      </c>
      <c r="N584" s="7">
        <f>I584*L584</f>
        <v>2556.6168</v>
      </c>
      <c r="O584" s="7">
        <v>4090.59</v>
      </c>
      <c r="P584" s="7"/>
      <c r="Q584" s="5">
        <f>ABS((O584/L584) - 1)</f>
        <v>0.60000122036279</v>
      </c>
      <c r="R584" s="7">
        <v>3834.93</v>
      </c>
      <c r="S584" s="7"/>
      <c r="T584" s="5">
        <f>ABS((R584/L584) - 1)</f>
        <v>0.50000187748121</v>
      </c>
      <c r="U584" s="7">
        <v>3579.26</v>
      </c>
      <c r="V584" s="7"/>
      <c r="W584" s="5">
        <f>ABS((U584/L584) - 1)</f>
        <v>0.39999862318045</v>
      </c>
      <c r="X584" s="7">
        <v>3323.6</v>
      </c>
      <c r="Y584" s="7"/>
      <c r="Z584" s="5">
        <f>ABS((X584/L584) - 1)</f>
        <v>0.29999928029887</v>
      </c>
      <c r="AA584" s="7"/>
      <c r="AB584" s="8"/>
      <c r="AC584" s="6">
        <f>ABS((AA584/L584) - 1)</f>
        <v>1</v>
      </c>
      <c r="AD584">
        <v>1227</v>
      </c>
      <c r="AE584" t="s">
        <v>1422</v>
      </c>
      <c r="AF584">
        <v>2203.98</v>
      </c>
      <c r="AG584" t="s">
        <v>138</v>
      </c>
    </row>
    <row r="585" spans="1:33" customHeight="1" ht="30">
      <c r="A585" s="9" t="s">
        <v>1423</v>
      </c>
      <c r="B585" s="9" t="s">
        <v>1424</v>
      </c>
      <c r="C585" s="9" t="s">
        <v>36</v>
      </c>
      <c r="D585" s="9" t="s">
        <v>44</v>
      </c>
      <c r="E585" s="9"/>
      <c r="F585" s="9"/>
      <c r="G585" s="9"/>
      <c r="H585" s="9" t="s">
        <v>38</v>
      </c>
      <c r="I585" s="10">
        <v>1</v>
      </c>
      <c r="J585" s="9" t="s">
        <v>68</v>
      </c>
      <c r="K585" s="12">
        <v>2203.98</v>
      </c>
      <c r="L585" s="12">
        <f>K585*1.16</f>
        <v>2556.6168</v>
      </c>
      <c r="M585" s="12">
        <f>I585*K585</f>
        <v>2203.98</v>
      </c>
      <c r="N585" s="12">
        <f>I585*L585</f>
        <v>2556.6168</v>
      </c>
      <c r="O585" s="12">
        <v>4090.59</v>
      </c>
      <c r="P585" s="12"/>
      <c r="Q585" s="11">
        <f>ABS((O585/L585) - 1)</f>
        <v>0.60000122036279</v>
      </c>
      <c r="R585" s="12">
        <v>3834.93</v>
      </c>
      <c r="S585" s="12"/>
      <c r="T585" s="11">
        <f>ABS((R585/L585) - 1)</f>
        <v>0.50000187748121</v>
      </c>
      <c r="U585" s="12">
        <v>3579.26</v>
      </c>
      <c r="V585" s="12"/>
      <c r="W585" s="11">
        <f>ABS((U585/L585) - 1)</f>
        <v>0.39999862318045</v>
      </c>
      <c r="X585" s="12">
        <v>3323.6</v>
      </c>
      <c r="Y585" s="12"/>
      <c r="Z585" s="11">
        <f>ABS((X585/L585) - 1)</f>
        <v>0.29999928029887</v>
      </c>
      <c r="AA585" s="12"/>
      <c r="AB585" s="8"/>
      <c r="AC585" s="6">
        <f>ABS((AA585/L585) - 1)</f>
        <v>1</v>
      </c>
      <c r="AD585">
        <v>1227</v>
      </c>
      <c r="AE585" t="s">
        <v>1422</v>
      </c>
      <c r="AF585">
        <v>2203.98</v>
      </c>
      <c r="AG585" t="s">
        <v>138</v>
      </c>
    </row>
    <row r="586" spans="1:33" customHeight="1" ht="30">
      <c r="A586" s="3" t="s">
        <v>1425</v>
      </c>
      <c r="B586" s="3" t="s">
        <v>1426</v>
      </c>
      <c r="C586" s="3" t="s">
        <v>36</v>
      </c>
      <c r="D586" s="3" t="s">
        <v>236</v>
      </c>
      <c r="E586" s="3"/>
      <c r="F586" s="3"/>
      <c r="G586" s="3"/>
      <c r="H586" s="3" t="s">
        <v>38</v>
      </c>
      <c r="I586" s="4">
        <v>2</v>
      </c>
      <c r="J586" s="3" t="s">
        <v>39</v>
      </c>
      <c r="K586" s="7">
        <v>676</v>
      </c>
      <c r="L586" s="7">
        <f>K586*1.16</f>
        <v>784.16</v>
      </c>
      <c r="M586" s="7">
        <f>I586*K586</f>
        <v>1352</v>
      </c>
      <c r="N586" s="7">
        <f>I586*L586</f>
        <v>1568.32</v>
      </c>
      <c r="O586" s="7">
        <v>1254.66</v>
      </c>
      <c r="P586" s="7"/>
      <c r="Q586" s="5">
        <f>ABS((O586/L586) - 1)</f>
        <v>0.6000051009998</v>
      </c>
      <c r="R586" s="7">
        <v>1176.24</v>
      </c>
      <c r="S586" s="7"/>
      <c r="T586" s="5">
        <f>ABS((R586/L586) - 1)</f>
        <v>0.5</v>
      </c>
      <c r="U586" s="7">
        <v>1097.82</v>
      </c>
      <c r="V586" s="7"/>
      <c r="W586" s="5">
        <f>ABS((U586/L586) - 1)</f>
        <v>0.3999948990002</v>
      </c>
      <c r="X586" s="7">
        <v>1019.41</v>
      </c>
      <c r="Y586" s="7"/>
      <c r="Z586" s="5">
        <f>ABS((X586/L586) - 1)</f>
        <v>0.3000025504999</v>
      </c>
      <c r="AA586" s="7"/>
      <c r="AB586" s="8"/>
      <c r="AC586" s="6">
        <f>ABS((AA586/L586) - 1)</f>
        <v>1</v>
      </c>
      <c r="AD586">
        <v>1224</v>
      </c>
      <c r="AE586" t="s">
        <v>1419</v>
      </c>
      <c r="AF586">
        <v>676</v>
      </c>
      <c r="AG586" t="s">
        <v>138</v>
      </c>
    </row>
    <row r="587" spans="1:33" customHeight="1" ht="30">
      <c r="A587" s="9" t="s">
        <v>1427</v>
      </c>
      <c r="B587" s="9" t="s">
        <v>1428</v>
      </c>
      <c r="C587" s="9" t="s">
        <v>36</v>
      </c>
      <c r="D587" s="9" t="s">
        <v>236</v>
      </c>
      <c r="E587" s="9"/>
      <c r="F587" s="9"/>
      <c r="G587" s="9"/>
      <c r="H587" s="9" t="s">
        <v>38</v>
      </c>
      <c r="I587" s="10">
        <v>1</v>
      </c>
      <c r="J587" s="9" t="s">
        <v>39</v>
      </c>
      <c r="K587" s="12">
        <v>345</v>
      </c>
      <c r="L587" s="12">
        <f>K587*1.16</f>
        <v>400.2</v>
      </c>
      <c r="M587" s="12">
        <f>I587*K587</f>
        <v>345</v>
      </c>
      <c r="N587" s="12">
        <f>I587*L587</f>
        <v>400.2</v>
      </c>
      <c r="O587" s="12">
        <v>640.32</v>
      </c>
      <c r="P587" s="12"/>
      <c r="Q587" s="11">
        <f>ABS((O587/L587) - 1)</f>
        <v>0.6</v>
      </c>
      <c r="R587" s="12">
        <v>600.3</v>
      </c>
      <c r="S587" s="12"/>
      <c r="T587" s="11">
        <f>ABS((R587/L587) - 1)</f>
        <v>0.5</v>
      </c>
      <c r="U587" s="12">
        <v>560.28</v>
      </c>
      <c r="V587" s="12"/>
      <c r="W587" s="11">
        <f>ABS((U587/L587) - 1)</f>
        <v>0.4</v>
      </c>
      <c r="X587" s="12">
        <v>520.26</v>
      </c>
      <c r="Y587" s="12"/>
      <c r="Z587" s="11">
        <f>ABS((X587/L587) - 1)</f>
        <v>0.3</v>
      </c>
      <c r="AA587" s="12"/>
      <c r="AB587" s="8"/>
      <c r="AC587" s="6">
        <f>ABS((AA587/L587) - 1)</f>
        <v>1</v>
      </c>
      <c r="AD587">
        <v>1224</v>
      </c>
      <c r="AE587" t="s">
        <v>1419</v>
      </c>
      <c r="AF587">
        <v>345</v>
      </c>
      <c r="AG587" t="s">
        <v>138</v>
      </c>
    </row>
    <row r="588" spans="1:33" customHeight="1" ht="30">
      <c r="A588" s="3" t="s">
        <v>1429</v>
      </c>
      <c r="B588" s="3" t="s">
        <v>1430</v>
      </c>
      <c r="C588" s="3" t="s">
        <v>36</v>
      </c>
      <c r="D588" s="3" t="s">
        <v>168</v>
      </c>
      <c r="E588" s="3"/>
      <c r="F588" s="3"/>
      <c r="G588" s="3"/>
      <c r="H588" s="3" t="s">
        <v>38</v>
      </c>
      <c r="I588" s="4">
        <v>1</v>
      </c>
      <c r="J588" s="3" t="s">
        <v>39</v>
      </c>
      <c r="K588" s="7">
        <v>316.25</v>
      </c>
      <c r="L588" s="7">
        <f>K588*1.16</f>
        <v>366.85</v>
      </c>
      <c r="M588" s="7">
        <f>I588*K588</f>
        <v>316.25</v>
      </c>
      <c r="N588" s="7">
        <f>I588*L588</f>
        <v>366.85</v>
      </c>
      <c r="O588" s="7">
        <v>586.96</v>
      </c>
      <c r="P588" s="7"/>
      <c r="Q588" s="5">
        <f>ABS((O588/L588) - 1)</f>
        <v>0.6</v>
      </c>
      <c r="R588" s="7">
        <v>550.28</v>
      </c>
      <c r="S588" s="7"/>
      <c r="T588" s="5">
        <f>ABS((R588/L588) - 1)</f>
        <v>0.50001362954886</v>
      </c>
      <c r="U588" s="7">
        <v>513.59</v>
      </c>
      <c r="V588" s="7"/>
      <c r="W588" s="5">
        <f>ABS((U588/L588) - 1)</f>
        <v>0.4</v>
      </c>
      <c r="X588" s="7">
        <v>476.91</v>
      </c>
      <c r="Y588" s="7"/>
      <c r="Z588" s="5">
        <f>ABS((X588/L588) - 1)</f>
        <v>0.30001362954886</v>
      </c>
      <c r="AA588" s="7"/>
      <c r="AB588" s="8"/>
      <c r="AC588" s="6">
        <f>ABS((AA588/L588) - 1)</f>
        <v>1</v>
      </c>
      <c r="AD588">
        <v>1224</v>
      </c>
      <c r="AE588" t="s">
        <v>1419</v>
      </c>
      <c r="AF588">
        <v>316.25</v>
      </c>
      <c r="AG588" t="s">
        <v>138</v>
      </c>
    </row>
    <row r="589" spans="1:33" customHeight="1" ht="30">
      <c r="A589" s="9" t="s">
        <v>1431</v>
      </c>
      <c r="B589" s="9" t="s">
        <v>1432</v>
      </c>
      <c r="C589" s="9" t="s">
        <v>36</v>
      </c>
      <c r="D589" s="9" t="s">
        <v>217</v>
      </c>
      <c r="E589" s="9"/>
      <c r="F589" s="9"/>
      <c r="G589" s="9"/>
      <c r="H589" s="9" t="s">
        <v>535</v>
      </c>
      <c r="I589" s="10">
        <v>1</v>
      </c>
      <c r="J589" s="9" t="s">
        <v>39</v>
      </c>
      <c r="K589" s="12">
        <v>440</v>
      </c>
      <c r="L589" s="12">
        <f>K589*1.16</f>
        <v>510.4</v>
      </c>
      <c r="M589" s="12">
        <f>I589*K589</f>
        <v>440</v>
      </c>
      <c r="N589" s="12">
        <f>I589*L589</f>
        <v>510.4</v>
      </c>
      <c r="O589" s="12">
        <v>816.64</v>
      </c>
      <c r="P589" s="12"/>
      <c r="Q589" s="11">
        <f>ABS((O589/L589) - 1)</f>
        <v>0.6</v>
      </c>
      <c r="R589" s="12">
        <v>765.6</v>
      </c>
      <c r="S589" s="12"/>
      <c r="T589" s="11">
        <f>ABS((R589/L589) - 1)</f>
        <v>0.5</v>
      </c>
      <c r="U589" s="12">
        <v>714.56</v>
      </c>
      <c r="V589" s="12"/>
      <c r="W589" s="11">
        <f>ABS((U589/L589) - 1)</f>
        <v>0.4</v>
      </c>
      <c r="X589" s="12">
        <v>663.52</v>
      </c>
      <c r="Y589" s="12"/>
      <c r="Z589" s="11">
        <f>ABS((X589/L589) - 1)</f>
        <v>0.3</v>
      </c>
      <c r="AA589" s="12"/>
      <c r="AB589" s="8"/>
      <c r="AC589" s="6">
        <f>ABS((AA589/L589) - 1)</f>
        <v>1</v>
      </c>
      <c r="AD589">
        <v>1225</v>
      </c>
      <c r="AE589" t="s">
        <v>1433</v>
      </c>
      <c r="AF589">
        <v>440</v>
      </c>
      <c r="AG589" t="s">
        <v>138</v>
      </c>
    </row>
    <row r="590" spans="1:33" customHeight="1" ht="30">
      <c r="A590" s="3" t="s">
        <v>1434</v>
      </c>
      <c r="B590" s="3" t="s">
        <v>1435</v>
      </c>
      <c r="C590" s="3" t="s">
        <v>36</v>
      </c>
      <c r="D590" s="3" t="s">
        <v>217</v>
      </c>
      <c r="E590" s="3"/>
      <c r="F590" s="3"/>
      <c r="G590" s="3"/>
      <c r="H590" s="3" t="s">
        <v>535</v>
      </c>
      <c r="I590" s="4">
        <v>5</v>
      </c>
      <c r="J590" s="3" t="s">
        <v>39</v>
      </c>
      <c r="K590" s="7">
        <v>440</v>
      </c>
      <c r="L590" s="7">
        <f>K590*1.16</f>
        <v>510.4</v>
      </c>
      <c r="M590" s="7">
        <f>I590*K590</f>
        <v>2200</v>
      </c>
      <c r="N590" s="7">
        <f>I590*L590</f>
        <v>2552</v>
      </c>
      <c r="O590" s="7">
        <v>816.64</v>
      </c>
      <c r="P590" s="7"/>
      <c r="Q590" s="5">
        <f>ABS((O590/L590) - 1)</f>
        <v>0.6</v>
      </c>
      <c r="R590" s="7">
        <v>765.6</v>
      </c>
      <c r="S590" s="7"/>
      <c r="T590" s="5">
        <f>ABS((R590/L590) - 1)</f>
        <v>0.5</v>
      </c>
      <c r="U590" s="7">
        <v>714.56</v>
      </c>
      <c r="V590" s="7"/>
      <c r="W590" s="5">
        <f>ABS((U590/L590) - 1)</f>
        <v>0.4</v>
      </c>
      <c r="X590" s="7">
        <v>663.52</v>
      </c>
      <c r="Y590" s="7"/>
      <c r="Z590" s="5">
        <f>ABS((X590/L590) - 1)</f>
        <v>0.3</v>
      </c>
      <c r="AA590" s="7"/>
      <c r="AB590" s="8"/>
      <c r="AC590" s="6">
        <f>ABS((AA590/L590) - 1)</f>
        <v>1</v>
      </c>
      <c r="AD590">
        <v>1225</v>
      </c>
      <c r="AE590" t="s">
        <v>1433</v>
      </c>
      <c r="AF590">
        <v>440</v>
      </c>
      <c r="AG590" t="s">
        <v>138</v>
      </c>
    </row>
    <row r="591" spans="1:33" customHeight="1" ht="30">
      <c r="A591" s="9" t="s">
        <v>1436</v>
      </c>
      <c r="B591" s="9" t="s">
        <v>1437</v>
      </c>
      <c r="C591" s="9" t="s">
        <v>36</v>
      </c>
      <c r="D591" s="9" t="s">
        <v>100</v>
      </c>
      <c r="E591" s="9"/>
      <c r="F591" s="9"/>
      <c r="G591" s="9"/>
      <c r="H591" s="9" t="s">
        <v>535</v>
      </c>
      <c r="I591" s="10">
        <v>1</v>
      </c>
      <c r="J591" s="9" t="s">
        <v>39</v>
      </c>
      <c r="K591" s="12">
        <v>190</v>
      </c>
      <c r="L591" s="12">
        <f>K591*1.16</f>
        <v>220.4</v>
      </c>
      <c r="M591" s="12">
        <f>I591*K591</f>
        <v>190</v>
      </c>
      <c r="N591" s="12">
        <f>I591*L591</f>
        <v>220.4</v>
      </c>
      <c r="O591" s="12">
        <v>352.64</v>
      </c>
      <c r="P591" s="12"/>
      <c r="Q591" s="11">
        <f>ABS((O591/L591) - 1)</f>
        <v>0.6</v>
      </c>
      <c r="R591" s="12">
        <v>330.6</v>
      </c>
      <c r="S591" s="12"/>
      <c r="T591" s="11">
        <f>ABS((R591/L591) - 1)</f>
        <v>0.5</v>
      </c>
      <c r="U591" s="12">
        <v>308.56</v>
      </c>
      <c r="V591" s="12"/>
      <c r="W591" s="11">
        <f>ABS((U591/L591) - 1)</f>
        <v>0.4</v>
      </c>
      <c r="X591" s="12">
        <v>286.52</v>
      </c>
      <c r="Y591" s="12"/>
      <c r="Z591" s="11">
        <f>ABS((X591/L591) - 1)</f>
        <v>0.3</v>
      </c>
      <c r="AA591" s="12"/>
      <c r="AB591" s="8"/>
      <c r="AC591" s="6">
        <f>ABS((AA591/L591) - 1)</f>
        <v>1</v>
      </c>
      <c r="AD591">
        <v>1225</v>
      </c>
      <c r="AE591" t="s">
        <v>1433</v>
      </c>
      <c r="AF591">
        <v>190</v>
      </c>
      <c r="AG591" t="s">
        <v>138</v>
      </c>
    </row>
    <row r="592" spans="1:33" customHeight="1" ht="30">
      <c r="A592" s="3" t="s">
        <v>1438</v>
      </c>
      <c r="B592" s="3" t="s">
        <v>1439</v>
      </c>
      <c r="C592" s="3" t="s">
        <v>36</v>
      </c>
      <c r="D592" s="3" t="s">
        <v>100</v>
      </c>
      <c r="E592" s="3"/>
      <c r="F592" s="3"/>
      <c r="G592" s="3"/>
      <c r="H592" s="3" t="s">
        <v>535</v>
      </c>
      <c r="I592" s="4">
        <v>1</v>
      </c>
      <c r="J592" s="3" t="s">
        <v>39</v>
      </c>
      <c r="K592" s="7">
        <v>190</v>
      </c>
      <c r="L592" s="7">
        <f>K592*1.16</f>
        <v>220.4</v>
      </c>
      <c r="M592" s="7">
        <f>I592*K592</f>
        <v>190</v>
      </c>
      <c r="N592" s="7">
        <f>I592*L592</f>
        <v>220.4</v>
      </c>
      <c r="O592" s="7">
        <v>352.64</v>
      </c>
      <c r="P592" s="7"/>
      <c r="Q592" s="5">
        <f>ABS((O592/L592) - 1)</f>
        <v>0.6</v>
      </c>
      <c r="R592" s="7">
        <v>330.6</v>
      </c>
      <c r="S592" s="7"/>
      <c r="T592" s="5">
        <f>ABS((R592/L592) - 1)</f>
        <v>0.5</v>
      </c>
      <c r="U592" s="7">
        <v>308.56</v>
      </c>
      <c r="V592" s="7"/>
      <c r="W592" s="5">
        <f>ABS((U592/L592) - 1)</f>
        <v>0.4</v>
      </c>
      <c r="X592" s="7">
        <v>286.52</v>
      </c>
      <c r="Y592" s="7"/>
      <c r="Z592" s="5">
        <f>ABS((X592/L592) - 1)</f>
        <v>0.3</v>
      </c>
      <c r="AA592" s="7"/>
      <c r="AB592" s="8"/>
      <c r="AC592" s="6">
        <f>ABS((AA592/L592) - 1)</f>
        <v>1</v>
      </c>
      <c r="AD592">
        <v>1225</v>
      </c>
      <c r="AE592" t="s">
        <v>1433</v>
      </c>
      <c r="AF592">
        <v>190</v>
      </c>
      <c r="AG592" t="s">
        <v>138</v>
      </c>
    </row>
    <row r="593" spans="1:33" customHeight="1" ht="30">
      <c r="A593" s="9" t="s">
        <v>1440</v>
      </c>
      <c r="B593" s="9" t="s">
        <v>1441</v>
      </c>
      <c r="C593" s="9" t="s">
        <v>36</v>
      </c>
      <c r="D593" s="9" t="s">
        <v>67</v>
      </c>
      <c r="E593" s="9"/>
      <c r="F593" s="9"/>
      <c r="G593" s="9"/>
      <c r="H593" s="9" t="s">
        <v>535</v>
      </c>
      <c r="I593" s="10">
        <v>2</v>
      </c>
      <c r="J593" s="9" t="s">
        <v>39</v>
      </c>
      <c r="K593" s="12">
        <v>20</v>
      </c>
      <c r="L593" s="12">
        <f>K593*1.16</f>
        <v>23.2</v>
      </c>
      <c r="M593" s="12">
        <f>I593*K593</f>
        <v>40</v>
      </c>
      <c r="N593" s="12">
        <f>I593*L593</f>
        <v>46.4</v>
      </c>
      <c r="O593" s="12">
        <v>37.12</v>
      </c>
      <c r="P593" s="12"/>
      <c r="Q593" s="11">
        <f>ABS((O593/L593) - 1)</f>
        <v>0.6</v>
      </c>
      <c r="R593" s="12">
        <v>34.8</v>
      </c>
      <c r="S593" s="12"/>
      <c r="T593" s="11">
        <f>ABS((R593/L593) - 1)</f>
        <v>0.5</v>
      </c>
      <c r="U593" s="12">
        <v>32.48</v>
      </c>
      <c r="V593" s="12"/>
      <c r="W593" s="11">
        <f>ABS((U593/L593) - 1)</f>
        <v>0.4</v>
      </c>
      <c r="X593" s="12">
        <v>30.16</v>
      </c>
      <c r="Y593" s="12"/>
      <c r="Z593" s="11">
        <f>ABS((X593/L593) - 1)</f>
        <v>0.3</v>
      </c>
      <c r="AA593" s="12"/>
      <c r="AB593" s="8"/>
      <c r="AC593" s="6">
        <f>ABS((AA593/L593) - 1)</f>
        <v>1</v>
      </c>
      <c r="AD593">
        <v>1225</v>
      </c>
      <c r="AE593" t="s">
        <v>1433</v>
      </c>
      <c r="AF593">
        <v>20</v>
      </c>
      <c r="AG593" t="s">
        <v>138</v>
      </c>
    </row>
    <row r="594" spans="1:33" customHeight="1" ht="30">
      <c r="A594" s="3" t="s">
        <v>1442</v>
      </c>
      <c r="B594" s="3" t="s">
        <v>1443</v>
      </c>
      <c r="C594" s="3" t="s">
        <v>36</v>
      </c>
      <c r="D594" s="3" t="s">
        <v>236</v>
      </c>
      <c r="E594" s="3"/>
      <c r="F594" s="3"/>
      <c r="G594" s="3"/>
      <c r="H594" s="3" t="s">
        <v>38</v>
      </c>
      <c r="I594" s="4">
        <v>2</v>
      </c>
      <c r="J594" s="3" t="s">
        <v>39</v>
      </c>
      <c r="K594" s="7">
        <v>345</v>
      </c>
      <c r="L594" s="7">
        <f>K594*1.16</f>
        <v>400.2</v>
      </c>
      <c r="M594" s="7">
        <f>I594*K594</f>
        <v>690</v>
      </c>
      <c r="N594" s="7">
        <f>I594*L594</f>
        <v>800.4</v>
      </c>
      <c r="O594" s="7">
        <v>640.32</v>
      </c>
      <c r="P594" s="7"/>
      <c r="Q594" s="5">
        <f>ABS((O594/L594) - 1)</f>
        <v>0.6</v>
      </c>
      <c r="R594" s="7">
        <v>600.3</v>
      </c>
      <c r="S594" s="7"/>
      <c r="T594" s="5">
        <f>ABS((R594/L594) - 1)</f>
        <v>0.5</v>
      </c>
      <c r="U594" s="7">
        <v>560.28</v>
      </c>
      <c r="V594" s="7"/>
      <c r="W594" s="5">
        <f>ABS((U594/L594) - 1)</f>
        <v>0.4</v>
      </c>
      <c r="X594" s="7">
        <v>520.26</v>
      </c>
      <c r="Y594" s="7"/>
      <c r="Z594" s="5">
        <f>ABS((X594/L594) - 1)</f>
        <v>0.3</v>
      </c>
      <c r="AA594" s="7"/>
      <c r="AB594" s="8"/>
      <c r="AC594" s="6">
        <f>ABS((AA594/L594) - 1)</f>
        <v>1</v>
      </c>
      <c r="AD594">
        <v>1224</v>
      </c>
      <c r="AE594" t="s">
        <v>1419</v>
      </c>
      <c r="AF594">
        <v>345</v>
      </c>
      <c r="AG594" t="s">
        <v>138</v>
      </c>
    </row>
    <row r="595" spans="1:33" customHeight="1" ht="30">
      <c r="A595" s="9" t="s">
        <v>1444</v>
      </c>
      <c r="B595" s="9" t="s">
        <v>1445</v>
      </c>
      <c r="C595" s="9" t="s">
        <v>36</v>
      </c>
      <c r="D595" s="9" t="s">
        <v>121</v>
      </c>
      <c r="E595" s="9"/>
      <c r="F595" s="9"/>
      <c r="G595" s="9"/>
      <c r="H595" s="9" t="s">
        <v>38</v>
      </c>
      <c r="I595" s="10">
        <v>1</v>
      </c>
      <c r="J595" s="9" t="s">
        <v>39</v>
      </c>
      <c r="K595" s="12">
        <v>823</v>
      </c>
      <c r="L595" s="12">
        <f>K595*1.16</f>
        <v>954.68</v>
      </c>
      <c r="M595" s="12">
        <f>I595*K595</f>
        <v>823</v>
      </c>
      <c r="N595" s="12">
        <f>I595*L595</f>
        <v>954.68</v>
      </c>
      <c r="O595" s="12">
        <v>1527.49</v>
      </c>
      <c r="P595" s="12"/>
      <c r="Q595" s="11">
        <f>ABS((O595/L595) - 1)</f>
        <v>0.60000209494281</v>
      </c>
      <c r="R595" s="12">
        <v>1432.02</v>
      </c>
      <c r="S595" s="12"/>
      <c r="T595" s="11">
        <f>ABS((R595/L595) - 1)</f>
        <v>0.5</v>
      </c>
      <c r="U595" s="12">
        <v>1336.55</v>
      </c>
      <c r="V595" s="12"/>
      <c r="W595" s="11">
        <f>ABS((U595/L595) - 1)</f>
        <v>0.39999790505719</v>
      </c>
      <c r="X595" s="12">
        <v>1241.08</v>
      </c>
      <c r="Y595" s="12"/>
      <c r="Z595" s="11">
        <f>ABS((X595/L595) - 1)</f>
        <v>0.29999581011438</v>
      </c>
      <c r="AA595" s="12"/>
      <c r="AB595" s="8"/>
      <c r="AC595" s="6">
        <f>ABS((AA595/L595) - 1)</f>
        <v>1</v>
      </c>
      <c r="AD595">
        <v>896</v>
      </c>
      <c r="AE595" t="s">
        <v>1010</v>
      </c>
      <c r="AF595">
        <v>823</v>
      </c>
      <c r="AG595" t="s">
        <v>138</v>
      </c>
    </row>
    <row r="596" spans="1:33" customHeight="1" ht="30">
      <c r="A596" s="3" t="s">
        <v>1446</v>
      </c>
      <c r="B596" s="3" t="s">
        <v>1447</v>
      </c>
      <c r="C596" s="3" t="s">
        <v>36</v>
      </c>
      <c r="D596" s="3" t="s">
        <v>64</v>
      </c>
      <c r="E596" s="3" t="s">
        <v>1359</v>
      </c>
      <c r="F596" s="3" t="s">
        <v>1448</v>
      </c>
      <c r="G596" s="3" t="s">
        <v>1449</v>
      </c>
      <c r="H596" s="3" t="s">
        <v>38</v>
      </c>
      <c r="I596" s="4">
        <v>1</v>
      </c>
      <c r="J596" s="3" t="s">
        <v>39</v>
      </c>
      <c r="K596" s="7">
        <v>288.75</v>
      </c>
      <c r="L596" s="7">
        <f>K596*1.16</f>
        <v>334.95</v>
      </c>
      <c r="M596" s="7">
        <f>I596*K596</f>
        <v>288.75</v>
      </c>
      <c r="N596" s="7">
        <f>I596*L596</f>
        <v>334.95</v>
      </c>
      <c r="O596" s="7">
        <v>535.92</v>
      </c>
      <c r="P596" s="7"/>
      <c r="Q596" s="5">
        <f>ABS((O596/L596) - 1)</f>
        <v>0.6</v>
      </c>
      <c r="R596" s="7">
        <v>502.43</v>
      </c>
      <c r="S596" s="7"/>
      <c r="T596" s="5">
        <f>ABS((R596/L596) - 1)</f>
        <v>0.50001492760113</v>
      </c>
      <c r="U596" s="7">
        <v>468.93</v>
      </c>
      <c r="V596" s="7"/>
      <c r="W596" s="5">
        <f>ABS((U596/L596) - 1)</f>
        <v>0.4</v>
      </c>
      <c r="X596" s="7">
        <v>435.44</v>
      </c>
      <c r="Y596" s="7"/>
      <c r="Z596" s="5">
        <f>ABS((X596/L596) - 1)</f>
        <v>0.30001492760113</v>
      </c>
      <c r="AA596" s="7"/>
      <c r="AB596" s="8"/>
      <c r="AC596" s="6">
        <f>ABS((AA596/L596) - 1)</f>
        <v>1</v>
      </c>
      <c r="AD596">
        <v>645</v>
      </c>
      <c r="AE596" t="s">
        <v>1450</v>
      </c>
      <c r="AF596">
        <v>288.75</v>
      </c>
      <c r="AG596" t="s">
        <v>138</v>
      </c>
    </row>
    <row r="597" spans="1:33" customHeight="1" ht="30">
      <c r="A597" s="9" t="s">
        <v>1451</v>
      </c>
      <c r="B597" s="9" t="s">
        <v>1452</v>
      </c>
      <c r="C597" s="9" t="s">
        <v>36</v>
      </c>
      <c r="D597" s="9" t="s">
        <v>217</v>
      </c>
      <c r="E597" s="9"/>
      <c r="F597" s="9"/>
      <c r="G597" s="9"/>
      <c r="H597" s="9" t="s">
        <v>38</v>
      </c>
      <c r="I597" s="10">
        <v>1</v>
      </c>
      <c r="J597" s="9" t="s">
        <v>39</v>
      </c>
      <c r="K597" s="12">
        <v>920</v>
      </c>
      <c r="L597" s="12">
        <f>K597*1.16</f>
        <v>1067.2</v>
      </c>
      <c r="M597" s="12">
        <f>I597*K597</f>
        <v>920</v>
      </c>
      <c r="N597" s="12">
        <f>I597*L597</f>
        <v>1067.2</v>
      </c>
      <c r="O597" s="12">
        <v>1707.52</v>
      </c>
      <c r="P597" s="12"/>
      <c r="Q597" s="11">
        <f>ABS((O597/L597) - 1)</f>
        <v>0.6</v>
      </c>
      <c r="R597" s="12">
        <v>1600.8</v>
      </c>
      <c r="S597" s="12"/>
      <c r="T597" s="11">
        <f>ABS((R597/L597) - 1)</f>
        <v>0.5</v>
      </c>
      <c r="U597" s="12">
        <v>1494.08</v>
      </c>
      <c r="V597" s="12"/>
      <c r="W597" s="11">
        <f>ABS((U597/L597) - 1)</f>
        <v>0.4</v>
      </c>
      <c r="X597" s="12">
        <v>1387.36</v>
      </c>
      <c r="Y597" s="12"/>
      <c r="Z597" s="11">
        <f>ABS((X597/L597) - 1)</f>
        <v>0.3</v>
      </c>
      <c r="AA597" s="12"/>
      <c r="AB597" s="8"/>
      <c r="AC597" s="6">
        <f>ABS((AA597/L597) - 1)</f>
        <v>1</v>
      </c>
      <c r="AD597">
        <v>1233</v>
      </c>
      <c r="AE597" t="s">
        <v>1453</v>
      </c>
      <c r="AF597">
        <v>920</v>
      </c>
      <c r="AG597" t="s">
        <v>138</v>
      </c>
    </row>
    <row r="598" spans="1:33" customHeight="1" ht="30">
      <c r="A598" s="3" t="s">
        <v>1454</v>
      </c>
      <c r="B598" s="3" t="s">
        <v>1455</v>
      </c>
      <c r="C598" s="3" t="s">
        <v>36</v>
      </c>
      <c r="D598" s="3" t="s">
        <v>236</v>
      </c>
      <c r="E598" s="3"/>
      <c r="F598" s="3"/>
      <c r="G598" s="3"/>
      <c r="H598" s="3" t="s">
        <v>38</v>
      </c>
      <c r="I598" s="4">
        <v>2</v>
      </c>
      <c r="J598" s="3" t="s">
        <v>39</v>
      </c>
      <c r="K598" s="7">
        <v>550</v>
      </c>
      <c r="L598" s="7">
        <f>K598*1.16</f>
        <v>638</v>
      </c>
      <c r="M598" s="7">
        <f>I598*K598</f>
        <v>1100</v>
      </c>
      <c r="N598" s="7">
        <f>I598*L598</f>
        <v>1276</v>
      </c>
      <c r="O598" s="7">
        <v>1020.8</v>
      </c>
      <c r="P598" s="7"/>
      <c r="Q598" s="5">
        <f>ABS((O598/L598) - 1)</f>
        <v>0.6</v>
      </c>
      <c r="R598" s="7">
        <v>957</v>
      </c>
      <c r="S598" s="7"/>
      <c r="T598" s="5">
        <f>ABS((R598/L598) - 1)</f>
        <v>0.5</v>
      </c>
      <c r="U598" s="7">
        <v>893.2</v>
      </c>
      <c r="V598" s="7"/>
      <c r="W598" s="5">
        <f>ABS((U598/L598) - 1)</f>
        <v>0.4</v>
      </c>
      <c r="X598" s="7">
        <v>829.4</v>
      </c>
      <c r="Y598" s="7"/>
      <c r="Z598" s="5">
        <f>ABS((X598/L598) - 1)</f>
        <v>0.3</v>
      </c>
      <c r="AA598" s="7"/>
      <c r="AB598" s="8"/>
      <c r="AC598" s="6">
        <f>ABS((AA598/L598) - 1)</f>
        <v>1</v>
      </c>
      <c r="AD598">
        <v>1224</v>
      </c>
      <c r="AE598" t="s">
        <v>1419</v>
      </c>
      <c r="AF598">
        <v>550</v>
      </c>
      <c r="AG598" t="s">
        <v>138</v>
      </c>
    </row>
    <row r="599" spans="1:33" customHeight="1" ht="30">
      <c r="A599" s="9" t="s">
        <v>1456</v>
      </c>
      <c r="B599" s="9" t="s">
        <v>1457</v>
      </c>
      <c r="C599" s="9" t="s">
        <v>36</v>
      </c>
      <c r="D599" s="9" t="s">
        <v>67</v>
      </c>
      <c r="E599" s="9"/>
      <c r="F599" s="9"/>
      <c r="G599" s="9"/>
      <c r="H599" s="9" t="s">
        <v>38</v>
      </c>
      <c r="I599" s="10">
        <v>1</v>
      </c>
      <c r="J599" s="9" t="s">
        <v>39</v>
      </c>
      <c r="K599" s="12">
        <v>67</v>
      </c>
      <c r="L599" s="12">
        <f>K599*1.16</f>
        <v>77.72</v>
      </c>
      <c r="M599" s="12">
        <f>I599*K599</f>
        <v>67</v>
      </c>
      <c r="N599" s="12">
        <f>I599*L599</f>
        <v>77.72</v>
      </c>
      <c r="O599" s="12">
        <v>124.35</v>
      </c>
      <c r="P599" s="12"/>
      <c r="Q599" s="11">
        <f>ABS((O599/L599) - 1)</f>
        <v>0.59997426659804</v>
      </c>
      <c r="R599" s="12">
        <v>116.58</v>
      </c>
      <c r="S599" s="12"/>
      <c r="T599" s="11">
        <f>ABS((R599/L599) - 1)</f>
        <v>0.5</v>
      </c>
      <c r="U599" s="12">
        <v>108.81</v>
      </c>
      <c r="V599" s="12"/>
      <c r="W599" s="11">
        <f>ABS((U599/L599) - 1)</f>
        <v>0.40002573340196</v>
      </c>
      <c r="X599" s="12">
        <v>101.04</v>
      </c>
      <c r="Y599" s="12"/>
      <c r="Z599" s="11">
        <f>ABS((X599/L599) - 1)</f>
        <v>0.30005146680391</v>
      </c>
      <c r="AA599" s="12"/>
      <c r="AB599" s="8"/>
      <c r="AC599" s="6">
        <f>ABS((AA599/L599) - 1)</f>
        <v>1</v>
      </c>
      <c r="AD599">
        <v>1233</v>
      </c>
      <c r="AE599" t="s">
        <v>1453</v>
      </c>
      <c r="AF599">
        <v>67</v>
      </c>
      <c r="AG599" t="s">
        <v>138</v>
      </c>
    </row>
    <row r="600" spans="1:33" customHeight="1" ht="30">
      <c r="A600" s="3" t="s">
        <v>1458</v>
      </c>
      <c r="B600" s="3" t="s">
        <v>1459</v>
      </c>
      <c r="C600" s="3" t="s">
        <v>36</v>
      </c>
      <c r="D600" s="3" t="s">
        <v>37</v>
      </c>
      <c r="E600" s="3"/>
      <c r="F600" s="3"/>
      <c r="G600" s="3"/>
      <c r="H600" s="3" t="s">
        <v>38</v>
      </c>
      <c r="I600" s="4">
        <v>1</v>
      </c>
      <c r="J600" s="3" t="s">
        <v>39</v>
      </c>
      <c r="K600" s="7">
        <v>869</v>
      </c>
      <c r="L600" s="7">
        <f>K600*1.16</f>
        <v>1008.04</v>
      </c>
      <c r="M600" s="7">
        <f>I600*K600</f>
        <v>869</v>
      </c>
      <c r="N600" s="7">
        <f>I600*L600</f>
        <v>1008.04</v>
      </c>
      <c r="O600" s="7">
        <v>1612.86</v>
      </c>
      <c r="P600" s="7"/>
      <c r="Q600" s="5">
        <f>ABS((O600/L600) - 1)</f>
        <v>0.5999960319035</v>
      </c>
      <c r="R600" s="7">
        <v>1512.06</v>
      </c>
      <c r="S600" s="7"/>
      <c r="T600" s="5">
        <f>ABS((R600/L600) - 1)</f>
        <v>0.5</v>
      </c>
      <c r="U600" s="7">
        <v>1411.26</v>
      </c>
      <c r="V600" s="7"/>
      <c r="W600" s="5">
        <f>ABS((U600/L600) - 1)</f>
        <v>0.4000039680965</v>
      </c>
      <c r="X600" s="7">
        <v>1310.45</v>
      </c>
      <c r="Y600" s="7"/>
      <c r="Z600" s="5">
        <f>ABS((X600/L600) - 1)</f>
        <v>0.29999801595175</v>
      </c>
      <c r="AA600" s="7"/>
      <c r="AB600" s="8"/>
      <c r="AC600" s="6">
        <f>ABS((AA600/L600) - 1)</f>
        <v>1</v>
      </c>
      <c r="AD600">
        <v>1233</v>
      </c>
      <c r="AE600" t="s">
        <v>1453</v>
      </c>
      <c r="AF600">
        <v>869</v>
      </c>
      <c r="AG600" t="s">
        <v>138</v>
      </c>
    </row>
    <row r="601" spans="1:33" customHeight="1" ht="30">
      <c r="A601" s="9" t="s">
        <v>1460</v>
      </c>
      <c r="B601" s="9" t="s">
        <v>1461</v>
      </c>
      <c r="C601" s="9" t="s">
        <v>36</v>
      </c>
      <c r="D601" s="9" t="s">
        <v>37</v>
      </c>
      <c r="E601" s="9"/>
      <c r="F601" s="9"/>
      <c r="G601" s="9"/>
      <c r="H601" s="9" t="s">
        <v>38</v>
      </c>
      <c r="I601" s="10">
        <v>2</v>
      </c>
      <c r="J601" s="9" t="s">
        <v>39</v>
      </c>
      <c r="K601" s="12">
        <v>1167.83</v>
      </c>
      <c r="L601" s="12">
        <f>K601*1.16</f>
        <v>1354.6828</v>
      </c>
      <c r="M601" s="12">
        <f>I601*K601</f>
        <v>2335.66</v>
      </c>
      <c r="N601" s="12">
        <f>I601*L601</f>
        <v>2709.3656</v>
      </c>
      <c r="O601" s="12">
        <v>2167.49</v>
      </c>
      <c r="P601" s="12"/>
      <c r="Q601" s="11">
        <f>ABS((O601/L601) - 1)</f>
        <v>0.59999816931314</v>
      </c>
      <c r="R601" s="12">
        <v>2032.02</v>
      </c>
      <c r="S601" s="12"/>
      <c r="T601" s="11">
        <f>ABS((R601/L601) - 1)</f>
        <v>0.49999689964322</v>
      </c>
      <c r="U601" s="12">
        <v>1896.56</v>
      </c>
      <c r="V601" s="12"/>
      <c r="W601" s="11">
        <f>ABS((U601/L601) - 1)</f>
        <v>0.40000301177516</v>
      </c>
      <c r="X601" s="12">
        <v>1761.09</v>
      </c>
      <c r="Y601" s="12"/>
      <c r="Z601" s="11">
        <f>ABS((X601/L601) - 1)</f>
        <v>0.30000174210524</v>
      </c>
      <c r="AA601" s="12"/>
      <c r="AB601" s="8"/>
      <c r="AC601" s="6">
        <f>ABS((AA601/L601) - 1)</f>
        <v>1</v>
      </c>
      <c r="AD601">
        <v>330</v>
      </c>
      <c r="AE601" t="s">
        <v>84</v>
      </c>
      <c r="AF601">
        <v>1167.83</v>
      </c>
      <c r="AG601" t="s">
        <v>51</v>
      </c>
    </row>
    <row r="602" spans="1:33" customHeight="1" ht="30">
      <c r="A602" s="3" t="s">
        <v>1462</v>
      </c>
      <c r="B602" s="3" t="s">
        <v>1463</v>
      </c>
      <c r="C602" s="3" t="s">
        <v>36</v>
      </c>
      <c r="D602" s="3" t="s">
        <v>588</v>
      </c>
      <c r="E602" s="3"/>
      <c r="F602" s="3"/>
      <c r="G602" s="3"/>
      <c r="H602" s="3" t="s">
        <v>38</v>
      </c>
      <c r="I602" s="4">
        <v>1</v>
      </c>
      <c r="J602" s="3" t="s">
        <v>39</v>
      </c>
      <c r="K602" s="7">
        <v>430</v>
      </c>
      <c r="L602" s="7">
        <f>K602*1.16</f>
        <v>498.8</v>
      </c>
      <c r="M602" s="7">
        <f>I602*K602</f>
        <v>430</v>
      </c>
      <c r="N602" s="7">
        <f>I602*L602</f>
        <v>498.8</v>
      </c>
      <c r="O602" s="7">
        <v>798.08</v>
      </c>
      <c r="P602" s="7"/>
      <c r="Q602" s="5">
        <f>ABS((O602/L602) - 1)</f>
        <v>0.6</v>
      </c>
      <c r="R602" s="7">
        <v>748.2</v>
      </c>
      <c r="S602" s="7"/>
      <c r="T602" s="5">
        <f>ABS((R602/L602) - 1)</f>
        <v>0.5</v>
      </c>
      <c r="U602" s="7">
        <v>698.32</v>
      </c>
      <c r="V602" s="7"/>
      <c r="W602" s="5">
        <f>ABS((U602/L602) - 1)</f>
        <v>0.4</v>
      </c>
      <c r="X602" s="7">
        <v>648.44</v>
      </c>
      <c r="Y602" s="7"/>
      <c r="Z602" s="5">
        <f>ABS((X602/L602) - 1)</f>
        <v>0.3</v>
      </c>
      <c r="AA602" s="7"/>
      <c r="AB602" s="8"/>
      <c r="AC602" s="6">
        <f>ABS((AA602/L602) - 1)</f>
        <v>1</v>
      </c>
      <c r="AD602">
        <v>966</v>
      </c>
      <c r="AE602" t="s">
        <v>1074</v>
      </c>
      <c r="AF602">
        <v>430</v>
      </c>
      <c r="AG602" t="s">
        <v>138</v>
      </c>
    </row>
    <row r="603" spans="1:33" customHeight="1" ht="30">
      <c r="A603" s="9" t="s">
        <v>1464</v>
      </c>
      <c r="B603" s="9" t="s">
        <v>1465</v>
      </c>
      <c r="C603" s="9" t="s">
        <v>36</v>
      </c>
      <c r="D603" s="9" t="s">
        <v>44</v>
      </c>
      <c r="E603" s="9"/>
      <c r="F603" s="9"/>
      <c r="G603" s="9"/>
      <c r="H603" s="9" t="s">
        <v>38</v>
      </c>
      <c r="I603" s="10">
        <v>1</v>
      </c>
      <c r="J603" s="9" t="s">
        <v>39</v>
      </c>
      <c r="K603" s="12">
        <v>1293.75</v>
      </c>
      <c r="L603" s="12">
        <f>K603*1.16</f>
        <v>1500.75</v>
      </c>
      <c r="M603" s="12">
        <f>I603*K603</f>
        <v>1293.75</v>
      </c>
      <c r="N603" s="12">
        <f>I603*L603</f>
        <v>1500.75</v>
      </c>
      <c r="O603" s="12">
        <v>2401.2</v>
      </c>
      <c r="P603" s="12"/>
      <c r="Q603" s="11">
        <f>ABS((O603/L603) - 1)</f>
        <v>0.6</v>
      </c>
      <c r="R603" s="12">
        <v>2251.13</v>
      </c>
      <c r="S603" s="12"/>
      <c r="T603" s="11">
        <f>ABS((R603/L603) - 1)</f>
        <v>0.5000033316675</v>
      </c>
      <c r="U603" s="12">
        <v>2101.05</v>
      </c>
      <c r="V603" s="12"/>
      <c r="W603" s="11">
        <f>ABS((U603/L603) - 1)</f>
        <v>0.4</v>
      </c>
      <c r="X603" s="12">
        <v>1950.98</v>
      </c>
      <c r="Y603" s="12"/>
      <c r="Z603" s="11">
        <f>ABS((X603/L603) - 1)</f>
        <v>0.3000033316675</v>
      </c>
      <c r="AA603" s="12"/>
      <c r="AB603" s="8"/>
      <c r="AC603" s="6">
        <f>ABS((AA603/L603) - 1)</f>
        <v>1</v>
      </c>
      <c r="AD603">
        <v>1233</v>
      </c>
      <c r="AE603" t="s">
        <v>1453</v>
      </c>
      <c r="AF603">
        <v>1293.75</v>
      </c>
      <c r="AG603" t="s">
        <v>138</v>
      </c>
    </row>
    <row r="604" spans="1:33" customHeight="1" ht="30">
      <c r="A604" s="3" t="s">
        <v>1466</v>
      </c>
      <c r="B604" s="3" t="s">
        <v>1467</v>
      </c>
      <c r="C604" s="3" t="s">
        <v>36</v>
      </c>
      <c r="D604" s="3" t="s">
        <v>155</v>
      </c>
      <c r="E604" s="3"/>
      <c r="F604" s="3"/>
      <c r="G604" s="3"/>
      <c r="H604" s="3" t="s">
        <v>535</v>
      </c>
      <c r="I604" s="4">
        <v>1</v>
      </c>
      <c r="J604" s="3" t="s">
        <v>39</v>
      </c>
      <c r="K604" s="7">
        <v>586.5</v>
      </c>
      <c r="L604" s="7">
        <f>K604*1.16</f>
        <v>680.34</v>
      </c>
      <c r="M604" s="7">
        <f>I604*K604</f>
        <v>586.5</v>
      </c>
      <c r="N604" s="7">
        <f>I604*L604</f>
        <v>680.34</v>
      </c>
      <c r="O604" s="7">
        <v>1088.54</v>
      </c>
      <c r="P604" s="7"/>
      <c r="Q604" s="5">
        <f>ABS((O604/L604) - 1)</f>
        <v>0.59999412058677</v>
      </c>
      <c r="R604" s="7">
        <v>1020.51</v>
      </c>
      <c r="S604" s="7"/>
      <c r="T604" s="5">
        <f>ABS((R604/L604) - 1)</f>
        <v>0.5</v>
      </c>
      <c r="U604" s="7">
        <v>952.48</v>
      </c>
      <c r="V604" s="7"/>
      <c r="W604" s="5">
        <f>ABS((U604/L604) - 1)</f>
        <v>0.40000587941323</v>
      </c>
      <c r="X604" s="7">
        <v>884.44</v>
      </c>
      <c r="Y604" s="7"/>
      <c r="Z604" s="5">
        <f>ABS((X604/L604) - 1)</f>
        <v>0.29999706029338</v>
      </c>
      <c r="AA604" s="7"/>
      <c r="AB604" s="8"/>
      <c r="AC604" s="6">
        <f>ABS((AA604/L604) - 1)</f>
        <v>1</v>
      </c>
      <c r="AD604">
        <v>858</v>
      </c>
      <c r="AE604" t="s">
        <v>590</v>
      </c>
      <c r="AF604">
        <v>586.5</v>
      </c>
      <c r="AG604" t="s">
        <v>138</v>
      </c>
    </row>
    <row r="605" spans="1:33" customHeight="1" ht="30">
      <c r="A605" s="9" t="s">
        <v>1466</v>
      </c>
      <c r="B605" s="9" t="s">
        <v>1467</v>
      </c>
      <c r="C605" s="9" t="s">
        <v>36</v>
      </c>
      <c r="D605" s="9" t="s">
        <v>155</v>
      </c>
      <c r="E605" s="9"/>
      <c r="F605" s="9"/>
      <c r="G605" s="9"/>
      <c r="H605" s="9" t="s">
        <v>535</v>
      </c>
      <c r="I605" s="10">
        <v>1</v>
      </c>
      <c r="J605" s="9" t="s">
        <v>68</v>
      </c>
      <c r="K605" s="12">
        <v>586.5</v>
      </c>
      <c r="L605" s="12">
        <f>K605*1.16</f>
        <v>680.34</v>
      </c>
      <c r="M605" s="12">
        <f>I605*K605</f>
        <v>586.5</v>
      </c>
      <c r="N605" s="12">
        <f>I605*L605</f>
        <v>680.34</v>
      </c>
      <c r="O605" s="12">
        <v>1088.54</v>
      </c>
      <c r="P605" s="12"/>
      <c r="Q605" s="11">
        <f>ABS((O605/L605) - 1)</f>
        <v>0.59999412058677</v>
      </c>
      <c r="R605" s="12">
        <v>1020.51</v>
      </c>
      <c r="S605" s="12"/>
      <c r="T605" s="11">
        <f>ABS((R605/L605) - 1)</f>
        <v>0.5</v>
      </c>
      <c r="U605" s="12">
        <v>952.48</v>
      </c>
      <c r="V605" s="12"/>
      <c r="W605" s="11">
        <f>ABS((U605/L605) - 1)</f>
        <v>0.40000587941323</v>
      </c>
      <c r="X605" s="12">
        <v>884.44</v>
      </c>
      <c r="Y605" s="12"/>
      <c r="Z605" s="11">
        <f>ABS((X605/L605) - 1)</f>
        <v>0.29999706029338</v>
      </c>
      <c r="AA605" s="12"/>
      <c r="AB605" s="8"/>
      <c r="AC605" s="6">
        <f>ABS((AA605/L605) - 1)</f>
        <v>1</v>
      </c>
      <c r="AD605">
        <v>858</v>
      </c>
      <c r="AE605" t="s">
        <v>590</v>
      </c>
      <c r="AF605">
        <v>586.5</v>
      </c>
      <c r="AG605" t="s">
        <v>138</v>
      </c>
    </row>
    <row r="606" spans="1:33" customHeight="1" ht="30">
      <c r="A606" s="3" t="s">
        <v>1468</v>
      </c>
      <c r="B606" s="3" t="s">
        <v>1469</v>
      </c>
      <c r="C606" s="3" t="s">
        <v>36</v>
      </c>
      <c r="D606" s="3" t="s">
        <v>155</v>
      </c>
      <c r="E606" s="3"/>
      <c r="F606" s="3"/>
      <c r="G606" s="3"/>
      <c r="H606" s="3" t="s">
        <v>535</v>
      </c>
      <c r="I606" s="4">
        <v>1</v>
      </c>
      <c r="J606" s="3" t="s">
        <v>39</v>
      </c>
      <c r="K606" s="7">
        <v>586.5</v>
      </c>
      <c r="L606" s="7">
        <f>K606*1.16</f>
        <v>680.34</v>
      </c>
      <c r="M606" s="7">
        <f>I606*K606</f>
        <v>586.5</v>
      </c>
      <c r="N606" s="7">
        <f>I606*L606</f>
        <v>680.34</v>
      </c>
      <c r="O606" s="7">
        <v>1088.54</v>
      </c>
      <c r="P606" s="7"/>
      <c r="Q606" s="5">
        <f>ABS((O606/L606) - 1)</f>
        <v>0.59999412058677</v>
      </c>
      <c r="R606" s="7">
        <v>1020.51</v>
      </c>
      <c r="S606" s="7"/>
      <c r="T606" s="5">
        <f>ABS((R606/L606) - 1)</f>
        <v>0.5</v>
      </c>
      <c r="U606" s="7">
        <v>952.48</v>
      </c>
      <c r="V606" s="7"/>
      <c r="W606" s="5">
        <f>ABS((U606/L606) - 1)</f>
        <v>0.40000587941323</v>
      </c>
      <c r="X606" s="7">
        <v>884.44</v>
      </c>
      <c r="Y606" s="7"/>
      <c r="Z606" s="5">
        <f>ABS((X606/L606) - 1)</f>
        <v>0.29999706029338</v>
      </c>
      <c r="AA606" s="7"/>
      <c r="AB606" s="8"/>
      <c r="AC606" s="6">
        <f>ABS((AA606/L606) - 1)</f>
        <v>1</v>
      </c>
      <c r="AD606">
        <v>858</v>
      </c>
      <c r="AE606" t="s">
        <v>590</v>
      </c>
      <c r="AF606">
        <v>586.5</v>
      </c>
      <c r="AG606" t="s">
        <v>138</v>
      </c>
    </row>
    <row r="607" spans="1:33" customHeight="1" ht="30">
      <c r="A607" s="9" t="s">
        <v>1470</v>
      </c>
      <c r="B607" s="9" t="s">
        <v>1471</v>
      </c>
      <c r="C607" s="9" t="s">
        <v>36</v>
      </c>
      <c r="D607" s="9" t="s">
        <v>155</v>
      </c>
      <c r="E607" s="9"/>
      <c r="F607" s="9"/>
      <c r="G607" s="9"/>
      <c r="H607" s="9" t="s">
        <v>535</v>
      </c>
      <c r="I607" s="10">
        <v>2</v>
      </c>
      <c r="J607" s="9" t="s">
        <v>39</v>
      </c>
      <c r="K607" s="12">
        <v>586.5</v>
      </c>
      <c r="L607" s="12">
        <f>K607*1.16</f>
        <v>680.34</v>
      </c>
      <c r="M607" s="12">
        <f>I607*K607</f>
        <v>1173</v>
      </c>
      <c r="N607" s="12">
        <f>I607*L607</f>
        <v>1360.68</v>
      </c>
      <c r="O607" s="12">
        <v>1088.54</v>
      </c>
      <c r="P607" s="12"/>
      <c r="Q607" s="11">
        <f>ABS((O607/L607) - 1)</f>
        <v>0.59999412058677</v>
      </c>
      <c r="R607" s="12">
        <v>1020.51</v>
      </c>
      <c r="S607" s="12"/>
      <c r="T607" s="11">
        <f>ABS((R607/L607) - 1)</f>
        <v>0.5</v>
      </c>
      <c r="U607" s="12">
        <v>952.48</v>
      </c>
      <c r="V607" s="12"/>
      <c r="W607" s="11">
        <f>ABS((U607/L607) - 1)</f>
        <v>0.40000587941323</v>
      </c>
      <c r="X607" s="12">
        <v>884.44</v>
      </c>
      <c r="Y607" s="12"/>
      <c r="Z607" s="11">
        <f>ABS((X607/L607) - 1)</f>
        <v>0.29999706029338</v>
      </c>
      <c r="AA607" s="12"/>
      <c r="AB607" s="8"/>
      <c r="AC607" s="6">
        <f>ABS((AA607/L607) - 1)</f>
        <v>1</v>
      </c>
      <c r="AD607">
        <v>850</v>
      </c>
      <c r="AE607" t="s">
        <v>801</v>
      </c>
      <c r="AF607">
        <v>586.5</v>
      </c>
      <c r="AG607" t="s">
        <v>138</v>
      </c>
    </row>
    <row r="608" spans="1:33" customHeight="1" ht="30">
      <c r="A608" s="3" t="s">
        <v>1472</v>
      </c>
      <c r="B608" s="3" t="s">
        <v>1473</v>
      </c>
      <c r="C608" s="3" t="s">
        <v>36</v>
      </c>
      <c r="D608" s="3" t="s">
        <v>588</v>
      </c>
      <c r="E608" s="3" t="s">
        <v>1313</v>
      </c>
      <c r="F608" s="3" t="s">
        <v>1474</v>
      </c>
      <c r="G608" s="3" t="s">
        <v>1475</v>
      </c>
      <c r="H608" s="3" t="s">
        <v>535</v>
      </c>
      <c r="I608" s="4">
        <v>1</v>
      </c>
      <c r="J608" s="3" t="s">
        <v>39</v>
      </c>
      <c r="K608" s="7">
        <v>990</v>
      </c>
      <c r="L608" s="7">
        <f>K608*1.16</f>
        <v>1148.4</v>
      </c>
      <c r="M608" s="7">
        <f>I608*K608</f>
        <v>990</v>
      </c>
      <c r="N608" s="7">
        <f>I608*L608</f>
        <v>1148.4</v>
      </c>
      <c r="O608" s="7">
        <v>1837.44</v>
      </c>
      <c r="P608" s="7"/>
      <c r="Q608" s="5">
        <f>ABS((O608/L608) - 1)</f>
        <v>0.6</v>
      </c>
      <c r="R608" s="7">
        <v>1722.6</v>
      </c>
      <c r="S608" s="7"/>
      <c r="T608" s="5">
        <f>ABS((R608/L608) - 1)</f>
        <v>0.5</v>
      </c>
      <c r="U608" s="7">
        <v>1607.76</v>
      </c>
      <c r="V608" s="7"/>
      <c r="W608" s="5">
        <f>ABS((U608/L608) - 1)</f>
        <v>0.4</v>
      </c>
      <c r="X608" s="7">
        <v>1492.92</v>
      </c>
      <c r="Y608" s="7"/>
      <c r="Z608" s="5">
        <f>ABS((X608/L608) - 1)</f>
        <v>0.3</v>
      </c>
      <c r="AA608" s="7"/>
      <c r="AB608" s="8"/>
      <c r="AC608" s="6">
        <f>ABS((AA608/L608) - 1)</f>
        <v>1</v>
      </c>
      <c r="AD608">
        <v>1238</v>
      </c>
      <c r="AE608" t="s">
        <v>1476</v>
      </c>
      <c r="AF608">
        <v>990</v>
      </c>
      <c r="AG608" t="s">
        <v>138</v>
      </c>
    </row>
    <row r="609" spans="1:33" customHeight="1" ht="30">
      <c r="A609" s="9" t="s">
        <v>1477</v>
      </c>
      <c r="B609" s="9" t="s">
        <v>1478</v>
      </c>
      <c r="C609" s="9" t="s">
        <v>36</v>
      </c>
      <c r="D609" s="9" t="s">
        <v>236</v>
      </c>
      <c r="E609" s="9"/>
      <c r="F609" s="9"/>
      <c r="G609" s="9"/>
      <c r="H609" s="9" t="s">
        <v>38</v>
      </c>
      <c r="I609" s="10">
        <v>1</v>
      </c>
      <c r="J609" s="9" t="s">
        <v>39</v>
      </c>
      <c r="K609" s="12">
        <v>1938</v>
      </c>
      <c r="L609" s="12">
        <f>K609*1.16</f>
        <v>2248.08</v>
      </c>
      <c r="M609" s="12">
        <f>I609*K609</f>
        <v>1938</v>
      </c>
      <c r="N609" s="12">
        <f>I609*L609</f>
        <v>2248.08</v>
      </c>
      <c r="O609" s="12">
        <v>3596.93</v>
      </c>
      <c r="P609" s="12"/>
      <c r="Q609" s="11">
        <f>ABS((O609/L609) - 1)</f>
        <v>0.60000088964806</v>
      </c>
      <c r="R609" s="12">
        <v>3372.12</v>
      </c>
      <c r="S609" s="12"/>
      <c r="T609" s="11">
        <f>ABS((R609/L609) - 1)</f>
        <v>0.5</v>
      </c>
      <c r="U609" s="12">
        <v>3147.31</v>
      </c>
      <c r="V609" s="12"/>
      <c r="W609" s="11">
        <f>ABS((U609/L609) - 1)</f>
        <v>0.39999911035194</v>
      </c>
      <c r="X609" s="12">
        <v>2922.5</v>
      </c>
      <c r="Y609" s="12"/>
      <c r="Z609" s="11">
        <f>ABS((X609/L609) - 1)</f>
        <v>0.29999822070389</v>
      </c>
      <c r="AA609" s="12"/>
      <c r="AB609" s="8"/>
      <c r="AC609" s="6">
        <f>ABS((AA609/L609) - 1)</f>
        <v>1</v>
      </c>
      <c r="AD609">
        <v>972</v>
      </c>
      <c r="AE609" t="s">
        <v>1083</v>
      </c>
      <c r="AF609">
        <v>1938</v>
      </c>
      <c r="AG609" t="s">
        <v>138</v>
      </c>
    </row>
    <row r="610" spans="1:33" customHeight="1" ht="30">
      <c r="A610" s="3" t="s">
        <v>1479</v>
      </c>
      <c r="B610" s="3" t="s">
        <v>1480</v>
      </c>
      <c r="C610" s="3" t="s">
        <v>36</v>
      </c>
      <c r="D610" s="3" t="s">
        <v>59</v>
      </c>
      <c r="E610" s="3"/>
      <c r="F610" s="3"/>
      <c r="G610" s="3"/>
      <c r="H610" s="3" t="s">
        <v>38</v>
      </c>
      <c r="I610" s="4">
        <v>1</v>
      </c>
      <c r="J610" s="3" t="s">
        <v>39</v>
      </c>
      <c r="K610" s="7">
        <v>1976.88</v>
      </c>
      <c r="L610" s="7">
        <f>K610*1.16</f>
        <v>2293.1808</v>
      </c>
      <c r="M610" s="7">
        <f>I610*K610</f>
        <v>1976.88</v>
      </c>
      <c r="N610" s="7">
        <f>I610*L610</f>
        <v>2293.1808</v>
      </c>
      <c r="O610" s="7">
        <v>3669.09</v>
      </c>
      <c r="P610" s="7"/>
      <c r="Q610" s="5">
        <f>ABS((O610/L610) - 1)</f>
        <v>0.60000031397437</v>
      </c>
      <c r="R610" s="7">
        <v>3439.77</v>
      </c>
      <c r="S610" s="7"/>
      <c r="T610" s="5">
        <f>ABS((R610/L610) - 1)</f>
        <v>0.49999947670938</v>
      </c>
      <c r="U610" s="7">
        <v>3210.45</v>
      </c>
      <c r="V610" s="7"/>
      <c r="W610" s="5">
        <f>ABS((U610/L610) - 1)</f>
        <v>0.39999863944439</v>
      </c>
      <c r="X610" s="7">
        <v>2981.14</v>
      </c>
      <c r="Y610" s="7"/>
      <c r="Z610" s="5">
        <f>ABS((X610/L610) - 1)</f>
        <v>0.30000216293456</v>
      </c>
      <c r="AA610" s="7"/>
      <c r="AB610" s="8"/>
      <c r="AC610" s="6">
        <f>ABS((AA610/L610) - 1)</f>
        <v>1</v>
      </c>
      <c r="AD610">
        <v>372</v>
      </c>
      <c r="AE610" t="s">
        <v>1481</v>
      </c>
      <c r="AF610">
        <v>1976.88</v>
      </c>
      <c r="AG610" t="s">
        <v>138</v>
      </c>
    </row>
    <row r="611" spans="1:33" customHeight="1" ht="30">
      <c r="A611" s="9" t="s">
        <v>1482</v>
      </c>
      <c r="B611" s="9" t="s">
        <v>1483</v>
      </c>
      <c r="C611" s="9" t="s">
        <v>36</v>
      </c>
      <c r="D611" s="9" t="s">
        <v>64</v>
      </c>
      <c r="E611" s="9" t="s">
        <v>1313</v>
      </c>
      <c r="F611" s="9" t="s">
        <v>1484</v>
      </c>
      <c r="G611" s="9" t="s">
        <v>1485</v>
      </c>
      <c r="H611" s="9" t="s">
        <v>38</v>
      </c>
      <c r="I611" s="10">
        <v>1</v>
      </c>
      <c r="J611" s="9" t="s">
        <v>39</v>
      </c>
      <c r="K611" s="12">
        <v>1369.64</v>
      </c>
      <c r="L611" s="12">
        <f>K611*1.16</f>
        <v>1588.7824</v>
      </c>
      <c r="M611" s="12">
        <f>I611*K611</f>
        <v>1369.64</v>
      </c>
      <c r="N611" s="12">
        <f>I611*L611</f>
        <v>1588.7824</v>
      </c>
      <c r="O611" s="12">
        <v>2542.05</v>
      </c>
      <c r="P611" s="12"/>
      <c r="Q611" s="11">
        <f>ABS((O611/L611) - 1)</f>
        <v>0.59999884188042</v>
      </c>
      <c r="R611" s="12">
        <v>2383.17</v>
      </c>
      <c r="S611" s="12"/>
      <c r="T611" s="11">
        <f>ABS((R611/L611) - 1)</f>
        <v>0.49999773411387</v>
      </c>
      <c r="U611" s="12">
        <v>2224.3</v>
      </c>
      <c r="V611" s="12"/>
      <c r="W611" s="11">
        <f>ABS((U611/L611) - 1)</f>
        <v>0.40000292047545</v>
      </c>
      <c r="X611" s="12">
        <v>2065.42</v>
      </c>
      <c r="Y611" s="12"/>
      <c r="Z611" s="11">
        <f>ABS((X611/L611) - 1)</f>
        <v>0.3000018127089</v>
      </c>
      <c r="AA611" s="12"/>
      <c r="AB611" s="8"/>
      <c r="AC611" s="6">
        <f>ABS((AA611/L611) - 1)</f>
        <v>1</v>
      </c>
      <c r="AD611">
        <v>1251</v>
      </c>
      <c r="AE611" t="s">
        <v>1486</v>
      </c>
      <c r="AF611">
        <v>1369.64</v>
      </c>
      <c r="AG611" t="s">
        <v>138</v>
      </c>
    </row>
    <row r="612" spans="1:33" customHeight="1" ht="30">
      <c r="A612" s="3" t="s">
        <v>1487</v>
      </c>
      <c r="B612" s="3" t="s">
        <v>1488</v>
      </c>
      <c r="C612" s="3" t="s">
        <v>36</v>
      </c>
      <c r="D612" s="3" t="s">
        <v>64</v>
      </c>
      <c r="E612" s="3" t="s">
        <v>1489</v>
      </c>
      <c r="F612" s="3" t="s">
        <v>1490</v>
      </c>
      <c r="G612" s="3" t="s">
        <v>1491</v>
      </c>
      <c r="H612" s="3" t="s">
        <v>38</v>
      </c>
      <c r="I612" s="4">
        <v>1</v>
      </c>
      <c r="J612" s="3" t="s">
        <v>39</v>
      </c>
      <c r="K612" s="7">
        <v>805</v>
      </c>
      <c r="L612" s="7">
        <f>K612*1.16</f>
        <v>933.8</v>
      </c>
      <c r="M612" s="7">
        <f>I612*K612</f>
        <v>805</v>
      </c>
      <c r="N612" s="7">
        <f>I612*L612</f>
        <v>933.8</v>
      </c>
      <c r="O612" s="7">
        <v>1494.08</v>
      </c>
      <c r="P612" s="7"/>
      <c r="Q612" s="5">
        <f>ABS((O612/L612) - 1)</f>
        <v>0.6</v>
      </c>
      <c r="R612" s="7">
        <v>1400.7</v>
      </c>
      <c r="S612" s="7"/>
      <c r="T612" s="5">
        <f>ABS((R612/L612) - 1)</f>
        <v>0.5</v>
      </c>
      <c r="U612" s="7">
        <v>1307.32</v>
      </c>
      <c r="V612" s="7"/>
      <c r="W612" s="5">
        <f>ABS((U612/L612) - 1)</f>
        <v>0.4</v>
      </c>
      <c r="X612" s="7">
        <v>1213.94</v>
      </c>
      <c r="Y612" s="7"/>
      <c r="Z612" s="5">
        <f>ABS((X612/L612) - 1)</f>
        <v>0.3</v>
      </c>
      <c r="AA612" s="7"/>
      <c r="AB612" s="8"/>
      <c r="AC612" s="6">
        <f>ABS((AA612/L612) - 1)</f>
        <v>1</v>
      </c>
      <c r="AD612">
        <v>1217</v>
      </c>
      <c r="AE612" t="s">
        <v>1414</v>
      </c>
      <c r="AF612">
        <v>805</v>
      </c>
      <c r="AG612" t="s">
        <v>138</v>
      </c>
    </row>
    <row r="613" spans="1:33" customHeight="1" ht="30">
      <c r="A613" s="9" t="s">
        <v>1492</v>
      </c>
      <c r="B613" s="9" t="s">
        <v>1493</v>
      </c>
      <c r="C613" s="9" t="s">
        <v>36</v>
      </c>
      <c r="D613" s="9" t="s">
        <v>44</v>
      </c>
      <c r="E613" s="9"/>
      <c r="F613" s="9"/>
      <c r="G613" s="9"/>
      <c r="H613" s="9" t="s">
        <v>38</v>
      </c>
      <c r="I613" s="10">
        <v>1</v>
      </c>
      <c r="J613" s="9" t="s">
        <v>39</v>
      </c>
      <c r="K613" s="12">
        <v>8066</v>
      </c>
      <c r="L613" s="12">
        <f>K613*1.16</f>
        <v>9356.56</v>
      </c>
      <c r="M613" s="12">
        <f>I613*K613</f>
        <v>8066</v>
      </c>
      <c r="N613" s="12">
        <f>I613*L613</f>
        <v>9356.56</v>
      </c>
      <c r="O613" s="12">
        <v>14970.5</v>
      </c>
      <c r="P613" s="12"/>
      <c r="Q613" s="11">
        <f>ABS((O613/L613) - 1)</f>
        <v>0.60000042750755</v>
      </c>
      <c r="R613" s="12">
        <v>14034.84</v>
      </c>
      <c r="S613" s="12"/>
      <c r="T613" s="11">
        <f>ABS((R613/L613) - 1)</f>
        <v>0.5</v>
      </c>
      <c r="U613" s="12">
        <v>13099.18</v>
      </c>
      <c r="V613" s="12"/>
      <c r="W613" s="11">
        <f>ABS((U613/L613) - 1)</f>
        <v>0.39999957249245</v>
      </c>
      <c r="X613" s="12">
        <v>12163.53</v>
      </c>
      <c r="Y613" s="12"/>
      <c r="Z613" s="11">
        <f>ABS((X613/L613) - 1)</f>
        <v>0.30000021375377</v>
      </c>
      <c r="AA613" s="12"/>
      <c r="AB613" s="8"/>
      <c r="AC613" s="6">
        <f>ABS((AA613/L613) - 1)</f>
        <v>1</v>
      </c>
      <c r="AD613">
        <v>1252</v>
      </c>
      <c r="AE613" t="s">
        <v>1494</v>
      </c>
      <c r="AF613">
        <v>8066</v>
      </c>
      <c r="AG613" t="s">
        <v>138</v>
      </c>
    </row>
    <row r="614" spans="1:33" customHeight="1" ht="30">
      <c r="A614" s="3" t="s">
        <v>1495</v>
      </c>
      <c r="B614" s="3" t="s">
        <v>1496</v>
      </c>
      <c r="C614" s="3" t="s">
        <v>36</v>
      </c>
      <c r="D614" s="3" t="s">
        <v>44</v>
      </c>
      <c r="E614" s="3"/>
      <c r="F614" s="3"/>
      <c r="G614" s="3"/>
      <c r="H614" s="3" t="s">
        <v>38</v>
      </c>
      <c r="I614" s="4">
        <v>1</v>
      </c>
      <c r="J614" s="3" t="s">
        <v>39</v>
      </c>
      <c r="K614" s="7">
        <v>8066</v>
      </c>
      <c r="L614" s="7">
        <f>K614*1.16</f>
        <v>9356.56</v>
      </c>
      <c r="M614" s="7">
        <f>I614*K614</f>
        <v>8066</v>
      </c>
      <c r="N614" s="7">
        <f>I614*L614</f>
        <v>9356.56</v>
      </c>
      <c r="O614" s="7">
        <v>14970.5</v>
      </c>
      <c r="P614" s="7"/>
      <c r="Q614" s="5">
        <f>ABS((O614/L614) - 1)</f>
        <v>0.60000042750755</v>
      </c>
      <c r="R614" s="7">
        <v>14034.84</v>
      </c>
      <c r="S614" s="7"/>
      <c r="T614" s="5">
        <f>ABS((R614/L614) - 1)</f>
        <v>0.5</v>
      </c>
      <c r="U614" s="7">
        <v>13099.18</v>
      </c>
      <c r="V614" s="7"/>
      <c r="W614" s="5">
        <f>ABS((U614/L614) - 1)</f>
        <v>0.39999957249245</v>
      </c>
      <c r="X614" s="7">
        <v>12163.53</v>
      </c>
      <c r="Y614" s="7"/>
      <c r="Z614" s="5">
        <f>ABS((X614/L614) - 1)</f>
        <v>0.30000021375377</v>
      </c>
      <c r="AA614" s="7"/>
      <c r="AB614" s="8"/>
      <c r="AC614" s="6">
        <f>ABS((AA614/L614) - 1)</f>
        <v>1</v>
      </c>
      <c r="AD614">
        <v>1252</v>
      </c>
      <c r="AE614" t="s">
        <v>1494</v>
      </c>
      <c r="AF614">
        <v>8066</v>
      </c>
      <c r="AG614" t="s">
        <v>138</v>
      </c>
    </row>
    <row r="615" spans="1:33" customHeight="1" ht="30">
      <c r="A615" s="9" t="s">
        <v>1497</v>
      </c>
      <c r="B615" s="9" t="s">
        <v>1498</v>
      </c>
      <c r="C615" s="9" t="s">
        <v>36</v>
      </c>
      <c r="D615" s="9" t="s">
        <v>67</v>
      </c>
      <c r="E615" s="9"/>
      <c r="F615" s="9"/>
      <c r="G615" s="9"/>
      <c r="H615" s="9" t="s">
        <v>38</v>
      </c>
      <c r="I615" s="10">
        <v>1</v>
      </c>
      <c r="J615" s="9" t="s">
        <v>39</v>
      </c>
      <c r="K615" s="12">
        <v>506</v>
      </c>
      <c r="L615" s="12">
        <f>K615*1.16</f>
        <v>586.96</v>
      </c>
      <c r="M615" s="12">
        <f>I615*K615</f>
        <v>506</v>
      </c>
      <c r="N615" s="12">
        <f>I615*L615</f>
        <v>586.96</v>
      </c>
      <c r="O615" s="12">
        <v>939.14</v>
      </c>
      <c r="P615" s="12"/>
      <c r="Q615" s="11">
        <f>ABS((O615/L615) - 1)</f>
        <v>0.60000681477443</v>
      </c>
      <c r="R615" s="12">
        <v>880.44</v>
      </c>
      <c r="S615" s="12"/>
      <c r="T615" s="11">
        <f>ABS((R615/L615) - 1)</f>
        <v>0.5</v>
      </c>
      <c r="U615" s="12">
        <v>821.74</v>
      </c>
      <c r="V615" s="12"/>
      <c r="W615" s="11">
        <f>ABS((U615/L615) - 1)</f>
        <v>0.39999318522557</v>
      </c>
      <c r="X615" s="12">
        <v>763.05</v>
      </c>
      <c r="Y615" s="12"/>
      <c r="Z615" s="11">
        <f>ABS((X615/L615) - 1)</f>
        <v>0.30000340738722</v>
      </c>
      <c r="AA615" s="12"/>
      <c r="AB615" s="8"/>
      <c r="AC615" s="6">
        <f>ABS((AA615/L615) - 1)</f>
        <v>1</v>
      </c>
      <c r="AD615">
        <v>1252</v>
      </c>
      <c r="AE615" t="s">
        <v>1494</v>
      </c>
      <c r="AF615">
        <v>506</v>
      </c>
      <c r="AG615" t="s">
        <v>138</v>
      </c>
    </row>
    <row r="616" spans="1:33" customHeight="1" ht="30">
      <c r="A616" s="3" t="s">
        <v>1499</v>
      </c>
      <c r="B616" s="3" t="s">
        <v>1500</v>
      </c>
      <c r="C616" s="3" t="s">
        <v>36</v>
      </c>
      <c r="D616" s="3" t="s">
        <v>186</v>
      </c>
      <c r="E616" s="3"/>
      <c r="F616" s="3"/>
      <c r="G616" s="3"/>
      <c r="H616" s="3" t="s">
        <v>38</v>
      </c>
      <c r="I616" s="4">
        <v>1</v>
      </c>
      <c r="J616" s="3" t="s">
        <v>39</v>
      </c>
      <c r="K616" s="7">
        <v>308.13</v>
      </c>
      <c r="L616" s="7">
        <f>K616*1.16</f>
        <v>357.4308</v>
      </c>
      <c r="M616" s="7">
        <f>I616*K616</f>
        <v>308.13</v>
      </c>
      <c r="N616" s="7">
        <f>I616*L616</f>
        <v>357.4308</v>
      </c>
      <c r="O616" s="7">
        <v>571.89</v>
      </c>
      <c r="P616" s="7"/>
      <c r="Q616" s="5">
        <f>ABS((O616/L616) - 1)</f>
        <v>0.60000201437593</v>
      </c>
      <c r="R616" s="7">
        <v>536.15</v>
      </c>
      <c r="S616" s="7"/>
      <c r="T616" s="5">
        <f>ABS((R616/L616) - 1)</f>
        <v>0.50001063142852</v>
      </c>
      <c r="U616" s="7">
        <v>500.4</v>
      </c>
      <c r="V616" s="7"/>
      <c r="W616" s="5">
        <f>ABS((U616/L616) - 1)</f>
        <v>0.39999127103764</v>
      </c>
      <c r="X616" s="7">
        <v>464.66</v>
      </c>
      <c r="Y616" s="7"/>
      <c r="Z616" s="5">
        <f>ABS((X616/L616) - 1)</f>
        <v>0.29999988809023</v>
      </c>
      <c r="AA616" s="7"/>
      <c r="AB616" s="8"/>
      <c r="AC616" s="6">
        <f>ABS((AA616/L616) - 1)</f>
        <v>1</v>
      </c>
      <c r="AD616">
        <v>706</v>
      </c>
      <c r="AE616" t="s">
        <v>489</v>
      </c>
      <c r="AF616">
        <v>308.13</v>
      </c>
      <c r="AG616" t="s">
        <v>138</v>
      </c>
    </row>
    <row r="617" spans="1:33" customHeight="1" ht="30">
      <c r="A617" s="9" t="s">
        <v>1501</v>
      </c>
      <c r="B617" s="9" t="s">
        <v>1502</v>
      </c>
      <c r="C617" s="9" t="s">
        <v>36</v>
      </c>
      <c r="D617" s="9" t="s">
        <v>168</v>
      </c>
      <c r="E617" s="9"/>
      <c r="F617" s="9"/>
      <c r="G617" s="9"/>
      <c r="H617" s="9" t="s">
        <v>72</v>
      </c>
      <c r="I617" s="10">
        <v>1</v>
      </c>
      <c r="J617" s="9" t="s">
        <v>39</v>
      </c>
      <c r="K617" s="12">
        <v>312.5</v>
      </c>
      <c r="L617" s="12">
        <f>K617*1.16</f>
        <v>362.5</v>
      </c>
      <c r="M617" s="12">
        <f>I617*K617</f>
        <v>312.5</v>
      </c>
      <c r="N617" s="12">
        <f>I617*L617</f>
        <v>362.5</v>
      </c>
      <c r="O617" s="12">
        <v>580</v>
      </c>
      <c r="P617" s="12"/>
      <c r="Q617" s="11">
        <f>ABS((O617/L617) - 1)</f>
        <v>0.6</v>
      </c>
      <c r="R617" s="12">
        <v>543.75</v>
      </c>
      <c r="S617" s="12"/>
      <c r="T617" s="11">
        <f>ABS((R617/L617) - 1)</f>
        <v>0.5</v>
      </c>
      <c r="U617" s="12">
        <v>507.5</v>
      </c>
      <c r="V617" s="12"/>
      <c r="W617" s="11">
        <f>ABS((U617/L617) - 1)</f>
        <v>0.4</v>
      </c>
      <c r="X617" s="12">
        <v>471.25</v>
      </c>
      <c r="Y617" s="12"/>
      <c r="Z617" s="11">
        <f>ABS((X617/L617) - 1)</f>
        <v>0.3</v>
      </c>
      <c r="AA617" s="12"/>
      <c r="AB617" s="8"/>
      <c r="AC617" s="6">
        <f>ABS((AA617/L617) - 1)</f>
        <v>1</v>
      </c>
      <c r="AD617">
        <v>1258</v>
      </c>
      <c r="AE617" t="s">
        <v>1503</v>
      </c>
      <c r="AF617">
        <v>312.5</v>
      </c>
      <c r="AG617" t="s">
        <v>138</v>
      </c>
    </row>
    <row r="618" spans="1:33" customHeight="1" ht="30">
      <c r="A618" s="3" t="s">
        <v>1504</v>
      </c>
      <c r="B618" s="3" t="s">
        <v>1505</v>
      </c>
      <c r="C618" s="3" t="s">
        <v>36</v>
      </c>
      <c r="D618" s="3" t="s">
        <v>47</v>
      </c>
      <c r="E618" s="3"/>
      <c r="F618" s="3"/>
      <c r="G618" s="3"/>
      <c r="H618" s="3" t="s">
        <v>38</v>
      </c>
      <c r="I618" s="4">
        <v>1</v>
      </c>
      <c r="J618" s="3" t="s">
        <v>39</v>
      </c>
      <c r="K618" s="7">
        <v>885</v>
      </c>
      <c r="L618" s="7">
        <f>K618*1.16</f>
        <v>1026.6</v>
      </c>
      <c r="M618" s="7">
        <f>I618*K618</f>
        <v>885</v>
      </c>
      <c r="N618" s="7">
        <f>I618*L618</f>
        <v>1026.6</v>
      </c>
      <c r="O618" s="7">
        <v>1642.56</v>
      </c>
      <c r="P618" s="7"/>
      <c r="Q618" s="5">
        <f>ABS((O618/L618) - 1)</f>
        <v>0.6</v>
      </c>
      <c r="R618" s="7">
        <v>1539.9</v>
      </c>
      <c r="S618" s="7"/>
      <c r="T618" s="5">
        <f>ABS((R618/L618) - 1)</f>
        <v>0.5</v>
      </c>
      <c r="U618" s="7">
        <v>1437.24</v>
      </c>
      <c r="V618" s="7"/>
      <c r="W618" s="5">
        <f>ABS((U618/L618) - 1)</f>
        <v>0.4</v>
      </c>
      <c r="X618" s="7">
        <v>1334.58</v>
      </c>
      <c r="Y618" s="7"/>
      <c r="Z618" s="5">
        <f>ABS((X618/L618) - 1)</f>
        <v>0.3</v>
      </c>
      <c r="AA618" s="7"/>
      <c r="AB618" s="8"/>
      <c r="AC618" s="6">
        <f>ABS((AA618/L618) - 1)</f>
        <v>1</v>
      </c>
      <c r="AD618">
        <v>1251</v>
      </c>
      <c r="AE618" t="s">
        <v>1486</v>
      </c>
      <c r="AF618">
        <v>885</v>
      </c>
      <c r="AG618" t="s">
        <v>138</v>
      </c>
    </row>
    <row r="619" spans="1:33" customHeight="1" ht="30">
      <c r="A619" s="9" t="s">
        <v>1506</v>
      </c>
      <c r="B619" s="9" t="s">
        <v>1507</v>
      </c>
      <c r="C619" s="9" t="s">
        <v>36</v>
      </c>
      <c r="D619" s="9" t="s">
        <v>67</v>
      </c>
      <c r="E619" s="9"/>
      <c r="F619" s="9"/>
      <c r="G619" s="9"/>
      <c r="H619" s="9" t="s">
        <v>38</v>
      </c>
      <c r="I619" s="10">
        <v>1</v>
      </c>
      <c r="J619" s="9" t="s">
        <v>39</v>
      </c>
      <c r="K619" s="12">
        <v>141</v>
      </c>
      <c r="L619" s="12">
        <f>K619*1.16</f>
        <v>163.56</v>
      </c>
      <c r="M619" s="12">
        <f>I619*K619</f>
        <v>141</v>
      </c>
      <c r="N619" s="12">
        <f>I619*L619</f>
        <v>163.56</v>
      </c>
      <c r="O619" s="12">
        <v>261.7</v>
      </c>
      <c r="P619" s="12"/>
      <c r="Q619" s="11">
        <f>ABS((O619/L619) - 1)</f>
        <v>0.60002445585718</v>
      </c>
      <c r="R619" s="12">
        <v>245.34</v>
      </c>
      <c r="S619" s="12"/>
      <c r="T619" s="11">
        <f>ABS((R619/L619) - 1)</f>
        <v>0.5</v>
      </c>
      <c r="U619" s="12">
        <v>228.98</v>
      </c>
      <c r="V619" s="12"/>
      <c r="W619" s="11">
        <f>ABS((U619/L619) - 1)</f>
        <v>0.39997554414282</v>
      </c>
      <c r="X619" s="12">
        <v>212.63</v>
      </c>
      <c r="Y619" s="12"/>
      <c r="Z619" s="11">
        <f>ABS((X619/L619) - 1)</f>
        <v>0.30001222792859</v>
      </c>
      <c r="AA619" s="12"/>
      <c r="AB619" s="8"/>
      <c r="AC619" s="6">
        <f>ABS((AA619/L619) - 1)</f>
        <v>1</v>
      </c>
      <c r="AD619">
        <v>1233</v>
      </c>
      <c r="AE619" t="s">
        <v>1453</v>
      </c>
      <c r="AF619">
        <v>141</v>
      </c>
      <c r="AG619" t="s">
        <v>138</v>
      </c>
    </row>
    <row r="620" spans="1:33" customHeight="1" ht="30">
      <c r="A620" s="3" t="s">
        <v>1508</v>
      </c>
      <c r="B620" s="3" t="s">
        <v>1509</v>
      </c>
      <c r="C620" s="3" t="s">
        <v>36</v>
      </c>
      <c r="D620" s="3" t="s">
        <v>100</v>
      </c>
      <c r="E620" s="3" t="s">
        <v>1510</v>
      </c>
      <c r="F620" s="3" t="s">
        <v>1511</v>
      </c>
      <c r="G620" s="3" t="s">
        <v>1381</v>
      </c>
      <c r="H620" s="3" t="s">
        <v>38</v>
      </c>
      <c r="I620" s="4">
        <v>2</v>
      </c>
      <c r="J620" s="3" t="s">
        <v>39</v>
      </c>
      <c r="K620" s="7">
        <v>539</v>
      </c>
      <c r="L620" s="7">
        <f>K620*1.16</f>
        <v>625.24</v>
      </c>
      <c r="M620" s="7">
        <f>I620*K620</f>
        <v>1078</v>
      </c>
      <c r="N620" s="7">
        <f>I620*L620</f>
        <v>1250.48</v>
      </c>
      <c r="O620" s="7">
        <v>1000.38</v>
      </c>
      <c r="P620" s="7"/>
      <c r="Q620" s="5">
        <f>ABS((O620/L620) - 1)</f>
        <v>0.59999360245666</v>
      </c>
      <c r="R620" s="7">
        <v>937.86</v>
      </c>
      <c r="S620" s="7"/>
      <c r="T620" s="5">
        <f>ABS((R620/L620) - 1)</f>
        <v>0.5</v>
      </c>
      <c r="U620" s="7">
        <v>875.34</v>
      </c>
      <c r="V620" s="7"/>
      <c r="W620" s="5">
        <f>ABS((U620/L620) - 1)</f>
        <v>0.40000639754334</v>
      </c>
      <c r="X620" s="7">
        <v>812.81</v>
      </c>
      <c r="Y620" s="7"/>
      <c r="Z620" s="5">
        <f>ABS((X620/L620) - 1)</f>
        <v>0.29999680122833</v>
      </c>
      <c r="AA620" s="7"/>
      <c r="AB620" s="8"/>
      <c r="AC620" s="6">
        <f>ABS((AA620/L620) - 1)</f>
        <v>1</v>
      </c>
      <c r="AD620">
        <v>1251</v>
      </c>
      <c r="AE620" t="s">
        <v>1486</v>
      </c>
      <c r="AF620">
        <v>539</v>
      </c>
      <c r="AG620" t="s">
        <v>138</v>
      </c>
    </row>
    <row r="621" spans="1:33" customHeight="1" ht="30">
      <c r="A621" s="9" t="s">
        <v>1512</v>
      </c>
      <c r="B621" s="9" t="s">
        <v>1513</v>
      </c>
      <c r="C621" s="9" t="s">
        <v>36</v>
      </c>
      <c r="D621" s="9" t="s">
        <v>113</v>
      </c>
      <c r="E621" s="9"/>
      <c r="F621" s="9"/>
      <c r="G621" s="9"/>
      <c r="H621" s="9" t="s">
        <v>38</v>
      </c>
      <c r="I621" s="10">
        <v>2</v>
      </c>
      <c r="J621" s="9" t="s">
        <v>39</v>
      </c>
      <c r="K621" s="12">
        <v>145</v>
      </c>
      <c r="L621" s="12">
        <f>K621*1.16</f>
        <v>168.2</v>
      </c>
      <c r="M621" s="12">
        <f>I621*K621</f>
        <v>290</v>
      </c>
      <c r="N621" s="12">
        <f>I621*L621</f>
        <v>336.4</v>
      </c>
      <c r="O621" s="12">
        <v>269.12</v>
      </c>
      <c r="P621" s="12"/>
      <c r="Q621" s="11">
        <f>ABS((O621/L621) - 1)</f>
        <v>0.6</v>
      </c>
      <c r="R621" s="12">
        <v>252.3</v>
      </c>
      <c r="S621" s="12"/>
      <c r="T621" s="11">
        <f>ABS((R621/L621) - 1)</f>
        <v>0.5</v>
      </c>
      <c r="U621" s="12">
        <v>235.48</v>
      </c>
      <c r="V621" s="12"/>
      <c r="W621" s="11">
        <f>ABS((U621/L621) - 1)</f>
        <v>0.4</v>
      </c>
      <c r="X621" s="12">
        <v>218.66</v>
      </c>
      <c r="Y621" s="12"/>
      <c r="Z621" s="11">
        <f>ABS((X621/L621) - 1)</f>
        <v>0.3</v>
      </c>
      <c r="AA621" s="12"/>
      <c r="AB621" s="8"/>
      <c r="AC621" s="6">
        <f>ABS((AA621/L621) - 1)</f>
        <v>1</v>
      </c>
      <c r="AD621">
        <v>1257</v>
      </c>
      <c r="AE621" t="s">
        <v>1514</v>
      </c>
      <c r="AF621">
        <v>145</v>
      </c>
      <c r="AG621" t="s">
        <v>138</v>
      </c>
    </row>
    <row r="622" spans="1:33" customHeight="1" ht="30">
      <c r="A622" s="3" t="s">
        <v>1515</v>
      </c>
      <c r="B622" s="3" t="s">
        <v>1516</v>
      </c>
      <c r="C622" s="3" t="s">
        <v>36</v>
      </c>
      <c r="D622" s="3" t="s">
        <v>47</v>
      </c>
      <c r="E622" s="3"/>
      <c r="F622" s="3"/>
      <c r="G622" s="3"/>
      <c r="H622" s="3" t="s">
        <v>38</v>
      </c>
      <c r="I622" s="4">
        <v>1</v>
      </c>
      <c r="J622" s="3" t="s">
        <v>39</v>
      </c>
      <c r="K622" s="7">
        <v>319</v>
      </c>
      <c r="L622" s="7">
        <f>K622*1.16</f>
        <v>370.04</v>
      </c>
      <c r="M622" s="7">
        <f>I622*K622</f>
        <v>319</v>
      </c>
      <c r="N622" s="7">
        <f>I622*L622</f>
        <v>370.04</v>
      </c>
      <c r="O622" s="7">
        <v>592.06</v>
      </c>
      <c r="P622" s="7"/>
      <c r="Q622" s="5">
        <f>ABS((O622/L622) - 1)</f>
        <v>0.5999891903578</v>
      </c>
      <c r="R622" s="7">
        <v>555.06</v>
      </c>
      <c r="S622" s="7"/>
      <c r="T622" s="5">
        <f>ABS((R622/L622) - 1)</f>
        <v>0.5</v>
      </c>
      <c r="U622" s="7">
        <v>518.06</v>
      </c>
      <c r="V622" s="7"/>
      <c r="W622" s="5">
        <f>ABS((U622/L622) - 1)</f>
        <v>0.4000108096422</v>
      </c>
      <c r="X622" s="7">
        <v>481.05</v>
      </c>
      <c r="Y622" s="7"/>
      <c r="Z622" s="5">
        <f>ABS((X622/L622) - 1)</f>
        <v>0.2999945951789</v>
      </c>
      <c r="AA622" s="7"/>
      <c r="AB622" s="8"/>
      <c r="AC622" s="6">
        <f>ABS((AA622/L622) - 1)</f>
        <v>1</v>
      </c>
      <c r="AD622">
        <v>1257</v>
      </c>
      <c r="AE622" t="s">
        <v>1514</v>
      </c>
      <c r="AF622">
        <v>319</v>
      </c>
      <c r="AG622" t="s">
        <v>138</v>
      </c>
    </row>
    <row r="623" spans="1:33" customHeight="1" ht="30">
      <c r="A623" s="9" t="s">
        <v>1517</v>
      </c>
      <c r="B623" s="9" t="s">
        <v>1518</v>
      </c>
      <c r="C623" s="9" t="s">
        <v>36</v>
      </c>
      <c r="D623" s="9" t="s">
        <v>121</v>
      </c>
      <c r="E623" s="9"/>
      <c r="F623" s="9"/>
      <c r="G623" s="9"/>
      <c r="H623" s="9" t="s">
        <v>38</v>
      </c>
      <c r="I623" s="10">
        <v>1</v>
      </c>
      <c r="J623" s="9" t="s">
        <v>39</v>
      </c>
      <c r="K623" s="12">
        <v>1025</v>
      </c>
      <c r="L623" s="12">
        <f>K623*1.16</f>
        <v>1189</v>
      </c>
      <c r="M623" s="12">
        <f>I623*K623</f>
        <v>1025</v>
      </c>
      <c r="N623" s="12">
        <f>I623*L623</f>
        <v>1189</v>
      </c>
      <c r="O623" s="12">
        <v>1902.4</v>
      </c>
      <c r="P623" s="12"/>
      <c r="Q623" s="11">
        <f>ABS((O623/L623) - 1)</f>
        <v>0.6</v>
      </c>
      <c r="R623" s="12">
        <v>1783.5</v>
      </c>
      <c r="S623" s="12"/>
      <c r="T623" s="11">
        <f>ABS((R623/L623) - 1)</f>
        <v>0.5</v>
      </c>
      <c r="U623" s="12">
        <v>1664.6</v>
      </c>
      <c r="V623" s="12"/>
      <c r="W623" s="11">
        <f>ABS((U623/L623) - 1)</f>
        <v>0.4</v>
      </c>
      <c r="X623" s="12">
        <v>1545.7</v>
      </c>
      <c r="Y623" s="12"/>
      <c r="Z623" s="11">
        <f>ABS((X623/L623) - 1)</f>
        <v>0.3</v>
      </c>
      <c r="AA623" s="12"/>
      <c r="AB623" s="8"/>
      <c r="AC623" s="6">
        <f>ABS((AA623/L623) - 1)</f>
        <v>1</v>
      </c>
      <c r="AD623">
        <v>1266</v>
      </c>
      <c r="AE623" t="s">
        <v>1519</v>
      </c>
      <c r="AF623">
        <v>1025</v>
      </c>
      <c r="AG623" t="s">
        <v>138</v>
      </c>
    </row>
    <row r="624" spans="1:33" customHeight="1" ht="30">
      <c r="A624" s="3" t="s">
        <v>1520</v>
      </c>
      <c r="B624" s="3" t="s">
        <v>1521</v>
      </c>
      <c r="C624" s="3" t="s">
        <v>36</v>
      </c>
      <c r="D624" s="3" t="s">
        <v>100</v>
      </c>
      <c r="E624" s="3" t="s">
        <v>1023</v>
      </c>
      <c r="F624" s="3" t="s">
        <v>1522</v>
      </c>
      <c r="G624" s="3" t="s">
        <v>1523</v>
      </c>
      <c r="H624" s="3" t="s">
        <v>38</v>
      </c>
      <c r="I624" s="4">
        <v>1</v>
      </c>
      <c r="J624" s="3" t="s">
        <v>39</v>
      </c>
      <c r="K624" s="7">
        <v>558</v>
      </c>
      <c r="L624" s="7">
        <f>K624*1.16</f>
        <v>647.28</v>
      </c>
      <c r="M624" s="7">
        <f>I624*K624</f>
        <v>558</v>
      </c>
      <c r="N624" s="7">
        <f>I624*L624</f>
        <v>647.28</v>
      </c>
      <c r="O624" s="7">
        <v>1035.65</v>
      </c>
      <c r="P624" s="7"/>
      <c r="Q624" s="5">
        <f>ABS((O624/L624) - 1)</f>
        <v>0.60000308985292</v>
      </c>
      <c r="R624" s="7">
        <v>970.92</v>
      </c>
      <c r="S624" s="7"/>
      <c r="T624" s="5">
        <f>ABS((R624/L624) - 1)</f>
        <v>0.5</v>
      </c>
      <c r="U624" s="7">
        <v>906.19</v>
      </c>
      <c r="V624" s="7"/>
      <c r="W624" s="5">
        <f>ABS((U624/L624) - 1)</f>
        <v>0.39999691014708</v>
      </c>
      <c r="X624" s="7">
        <v>841.46</v>
      </c>
      <c r="Y624" s="7"/>
      <c r="Z624" s="5">
        <f>ABS((X624/L624) - 1)</f>
        <v>0.29999382029415</v>
      </c>
      <c r="AA624" s="7"/>
      <c r="AB624" s="8"/>
      <c r="AC624" s="6">
        <f>ABS((AA624/L624) - 1)</f>
        <v>1</v>
      </c>
      <c r="AD624">
        <v>1266</v>
      </c>
      <c r="AE624" t="s">
        <v>1519</v>
      </c>
      <c r="AF624">
        <v>558</v>
      </c>
      <c r="AG624" t="s">
        <v>138</v>
      </c>
    </row>
    <row r="625" spans="1:33" customHeight="1" ht="30">
      <c r="A625" s="9" t="s">
        <v>1524</v>
      </c>
      <c r="B625" s="9" t="s">
        <v>1525</v>
      </c>
      <c r="C625" s="9" t="s">
        <v>36</v>
      </c>
      <c r="D625" s="9" t="s">
        <v>47</v>
      </c>
      <c r="E625" s="9"/>
      <c r="F625" s="9"/>
      <c r="G625" s="9"/>
      <c r="H625" s="9" t="s">
        <v>38</v>
      </c>
      <c r="I625" s="10">
        <v>1</v>
      </c>
      <c r="J625" s="9" t="s">
        <v>39</v>
      </c>
      <c r="K625" s="12">
        <v>102</v>
      </c>
      <c r="L625" s="12">
        <f>K625*1.16</f>
        <v>118.32</v>
      </c>
      <c r="M625" s="12">
        <f>I625*K625</f>
        <v>102</v>
      </c>
      <c r="N625" s="12">
        <f>I625*L625</f>
        <v>118.32</v>
      </c>
      <c r="O625" s="12">
        <v>189.31</v>
      </c>
      <c r="P625" s="12"/>
      <c r="Q625" s="11">
        <f>ABS((O625/L625) - 1)</f>
        <v>0.59998309668695</v>
      </c>
      <c r="R625" s="12">
        <v>177.48</v>
      </c>
      <c r="S625" s="12"/>
      <c r="T625" s="11">
        <f>ABS((R625/L625) - 1)</f>
        <v>0.5</v>
      </c>
      <c r="U625" s="12">
        <v>165.65</v>
      </c>
      <c r="V625" s="12"/>
      <c r="W625" s="11">
        <f>ABS((U625/L625) - 1)</f>
        <v>0.40001690331305</v>
      </c>
      <c r="X625" s="12">
        <v>153.82</v>
      </c>
      <c r="Y625" s="12"/>
      <c r="Z625" s="11">
        <f>ABS((X625/L625) - 1)</f>
        <v>0.3000338066261</v>
      </c>
      <c r="AA625" s="12"/>
      <c r="AB625" s="8"/>
      <c r="AC625" s="6">
        <f>ABS((AA625/L625) - 1)</f>
        <v>1</v>
      </c>
      <c r="AD625">
        <v>966</v>
      </c>
      <c r="AE625" t="s">
        <v>1074</v>
      </c>
      <c r="AF625">
        <v>102</v>
      </c>
      <c r="AG625" t="s">
        <v>138</v>
      </c>
    </row>
    <row r="626" spans="1:33" customHeight="1" ht="30">
      <c r="A626" s="3" t="s">
        <v>1526</v>
      </c>
      <c r="B626" s="3" t="s">
        <v>1527</v>
      </c>
      <c r="C626" s="3" t="s">
        <v>36</v>
      </c>
      <c r="D626" s="3" t="s">
        <v>47</v>
      </c>
      <c r="E626" s="3"/>
      <c r="F626" s="3"/>
      <c r="G626" s="3"/>
      <c r="H626" s="3" t="s">
        <v>38</v>
      </c>
      <c r="I626" s="4">
        <v>1</v>
      </c>
      <c r="J626" s="3" t="s">
        <v>39</v>
      </c>
      <c r="K626" s="7">
        <v>102</v>
      </c>
      <c r="L626" s="7">
        <f>K626*1.16</f>
        <v>118.32</v>
      </c>
      <c r="M626" s="7">
        <f>I626*K626</f>
        <v>102</v>
      </c>
      <c r="N626" s="7">
        <f>I626*L626</f>
        <v>118.32</v>
      </c>
      <c r="O626" s="7">
        <v>189.31</v>
      </c>
      <c r="P626" s="7"/>
      <c r="Q626" s="5">
        <f>ABS((O626/L626) - 1)</f>
        <v>0.59998309668695</v>
      </c>
      <c r="R626" s="7">
        <v>177.48</v>
      </c>
      <c r="S626" s="7"/>
      <c r="T626" s="5">
        <f>ABS((R626/L626) - 1)</f>
        <v>0.5</v>
      </c>
      <c r="U626" s="7">
        <v>165.65</v>
      </c>
      <c r="V626" s="7"/>
      <c r="W626" s="5">
        <f>ABS((U626/L626) - 1)</f>
        <v>0.40001690331305</v>
      </c>
      <c r="X626" s="7">
        <v>153.82</v>
      </c>
      <c r="Y626" s="7"/>
      <c r="Z626" s="5">
        <f>ABS((X626/L626) - 1)</f>
        <v>0.3000338066261</v>
      </c>
      <c r="AA626" s="7"/>
      <c r="AB626" s="8"/>
      <c r="AC626" s="6">
        <f>ABS((AA626/L626) - 1)</f>
        <v>1</v>
      </c>
      <c r="AD626">
        <v>966</v>
      </c>
      <c r="AE626" t="s">
        <v>1074</v>
      </c>
      <c r="AF626">
        <v>102</v>
      </c>
      <c r="AG626" t="s">
        <v>138</v>
      </c>
    </row>
    <row r="627" spans="1:33" customHeight="1" ht="30">
      <c r="A627" s="9" t="s">
        <v>1528</v>
      </c>
      <c r="B627" s="9" t="s">
        <v>1529</v>
      </c>
      <c r="C627" s="9" t="s">
        <v>36</v>
      </c>
      <c r="D627" s="9" t="s">
        <v>168</v>
      </c>
      <c r="E627" s="9"/>
      <c r="F627" s="9"/>
      <c r="G627" s="9"/>
      <c r="H627" s="9" t="s">
        <v>38</v>
      </c>
      <c r="I627" s="10">
        <v>1</v>
      </c>
      <c r="J627" s="9" t="s">
        <v>39</v>
      </c>
      <c r="K627" s="12">
        <v>365.5</v>
      </c>
      <c r="L627" s="12">
        <f>K627*1.16</f>
        <v>423.98</v>
      </c>
      <c r="M627" s="12">
        <f>I627*K627</f>
        <v>365.5</v>
      </c>
      <c r="N627" s="12">
        <f>I627*L627</f>
        <v>423.98</v>
      </c>
      <c r="O627" s="12">
        <v>678.37</v>
      </c>
      <c r="P627" s="12"/>
      <c r="Q627" s="11">
        <f>ABS((O627/L627) - 1)</f>
        <v>0.60000471720364</v>
      </c>
      <c r="R627" s="12">
        <v>635.97</v>
      </c>
      <c r="S627" s="12"/>
      <c r="T627" s="11">
        <f>ABS((R627/L627) - 1)</f>
        <v>0.5</v>
      </c>
      <c r="U627" s="12">
        <v>593.57</v>
      </c>
      <c r="V627" s="12"/>
      <c r="W627" s="11">
        <f>ABS((U627/L627) - 1)</f>
        <v>0.39999528279636</v>
      </c>
      <c r="X627" s="12">
        <v>551.17</v>
      </c>
      <c r="Y627" s="12"/>
      <c r="Z627" s="11">
        <f>ABS((X627/L627) - 1)</f>
        <v>0.29999056559272</v>
      </c>
      <c r="AA627" s="12"/>
      <c r="AB627" s="8"/>
      <c r="AC627" s="6">
        <f>ABS((AA627/L627) - 1)</f>
        <v>1</v>
      </c>
      <c r="AD627">
        <v>1266</v>
      </c>
      <c r="AE627" t="s">
        <v>1519</v>
      </c>
      <c r="AF627">
        <v>365.5</v>
      </c>
      <c r="AG627" t="s">
        <v>138</v>
      </c>
    </row>
    <row r="628" spans="1:33" customHeight="1" ht="30">
      <c r="A628" s="3" t="s">
        <v>1530</v>
      </c>
      <c r="B628" s="3" t="s">
        <v>1531</v>
      </c>
      <c r="C628" s="3" t="s">
        <v>36</v>
      </c>
      <c r="D628" s="3" t="s">
        <v>37</v>
      </c>
      <c r="E628" s="3"/>
      <c r="F628" s="3"/>
      <c r="G628" s="3"/>
      <c r="H628" s="3" t="s">
        <v>38</v>
      </c>
      <c r="I628" s="4">
        <v>1</v>
      </c>
      <c r="J628" s="3" t="s">
        <v>39</v>
      </c>
      <c r="K628" s="7">
        <v>1016</v>
      </c>
      <c r="L628" s="7">
        <f>K628*1.16</f>
        <v>1178.56</v>
      </c>
      <c r="M628" s="7">
        <f>I628*K628</f>
        <v>1016</v>
      </c>
      <c r="N628" s="7">
        <f>I628*L628</f>
        <v>1178.56</v>
      </c>
      <c r="O628" s="7">
        <v>1885.7</v>
      </c>
      <c r="P628" s="7"/>
      <c r="Q628" s="5">
        <f>ABS((O628/L628) - 1)</f>
        <v>0.60000339397231</v>
      </c>
      <c r="R628" s="7">
        <v>1767.84</v>
      </c>
      <c r="S628" s="7"/>
      <c r="T628" s="5">
        <f>ABS((R628/L628) - 1)</f>
        <v>0.5</v>
      </c>
      <c r="U628" s="7">
        <v>1649.98</v>
      </c>
      <c r="V628" s="7"/>
      <c r="W628" s="5">
        <f>ABS((U628/L628) - 1)</f>
        <v>0.39999660602769</v>
      </c>
      <c r="X628" s="7">
        <v>1532.13</v>
      </c>
      <c r="Y628" s="7"/>
      <c r="Z628" s="5">
        <f>ABS((X628/L628) - 1)</f>
        <v>0.30000169698615</v>
      </c>
      <c r="AA628" s="7"/>
      <c r="AB628" s="8"/>
      <c r="AC628" s="6">
        <f>ABS((AA628/L628) - 1)</f>
        <v>1</v>
      </c>
      <c r="AD628">
        <v>966</v>
      </c>
      <c r="AE628" t="s">
        <v>1074</v>
      </c>
      <c r="AF628">
        <v>1016</v>
      </c>
      <c r="AG628" t="s">
        <v>138</v>
      </c>
    </row>
    <row r="629" spans="1:33" customHeight="1" ht="30">
      <c r="A629" s="9" t="s">
        <v>1532</v>
      </c>
      <c r="B629" s="9" t="s">
        <v>1533</v>
      </c>
      <c r="C629" s="9" t="s">
        <v>36</v>
      </c>
      <c r="D629" s="9" t="s">
        <v>155</v>
      </c>
      <c r="E629" s="9"/>
      <c r="F629" s="9"/>
      <c r="G629" s="9"/>
      <c r="H629" s="9" t="s">
        <v>38</v>
      </c>
      <c r="I629" s="10">
        <v>1</v>
      </c>
      <c r="J629" s="9" t="s">
        <v>68</v>
      </c>
      <c r="K629" s="12">
        <v>977</v>
      </c>
      <c r="L629" s="12">
        <f>K629*1.16</f>
        <v>1133.32</v>
      </c>
      <c r="M629" s="12">
        <f>I629*K629</f>
        <v>977</v>
      </c>
      <c r="N629" s="12">
        <f>I629*L629</f>
        <v>1133.32</v>
      </c>
      <c r="O629" s="12">
        <v>1813.31</v>
      </c>
      <c r="P629" s="12"/>
      <c r="Q629" s="11">
        <f>ABS((O629/L629) - 1)</f>
        <v>0.59999823527336</v>
      </c>
      <c r="R629" s="12">
        <v>1699.98</v>
      </c>
      <c r="S629" s="12"/>
      <c r="T629" s="11">
        <f>ABS((R629/L629) - 1)</f>
        <v>0.5</v>
      </c>
      <c r="U629" s="12">
        <v>1586.65</v>
      </c>
      <c r="V629" s="12"/>
      <c r="W629" s="11">
        <f>ABS((U629/L629) - 1)</f>
        <v>0.40000176472664</v>
      </c>
      <c r="X629" s="12">
        <v>1473.32</v>
      </c>
      <c r="Y629" s="12"/>
      <c r="Z629" s="11">
        <f>ABS((X629/L629) - 1)</f>
        <v>0.30000352945329</v>
      </c>
      <c r="AA629" s="12"/>
      <c r="AB629" s="8"/>
      <c r="AC629" s="6">
        <f>ABS((AA629/L629) - 1)</f>
        <v>1</v>
      </c>
      <c r="AD629">
        <v>966</v>
      </c>
      <c r="AE629" t="s">
        <v>1074</v>
      </c>
      <c r="AF629">
        <v>977</v>
      </c>
      <c r="AG629" t="s">
        <v>138</v>
      </c>
    </row>
    <row r="630" spans="1:33" customHeight="1" ht="30">
      <c r="A630" s="3" t="s">
        <v>1534</v>
      </c>
      <c r="B630" s="3" t="s">
        <v>1535</v>
      </c>
      <c r="C630" s="3" t="s">
        <v>36</v>
      </c>
      <c r="D630" s="3" t="s">
        <v>64</v>
      </c>
      <c r="E630" s="3" t="s">
        <v>1390</v>
      </c>
      <c r="F630" s="3" t="s">
        <v>1536</v>
      </c>
      <c r="G630" s="3" t="s">
        <v>1537</v>
      </c>
      <c r="H630" s="3" t="s">
        <v>38</v>
      </c>
      <c r="I630" s="4">
        <v>1</v>
      </c>
      <c r="J630" s="3" t="s">
        <v>39</v>
      </c>
      <c r="K630" s="7">
        <v>508.75</v>
      </c>
      <c r="L630" s="7">
        <f>K630*1.16</f>
        <v>590.15</v>
      </c>
      <c r="M630" s="7">
        <f>I630*K630</f>
        <v>508.75</v>
      </c>
      <c r="N630" s="7">
        <f>I630*L630</f>
        <v>590.15</v>
      </c>
      <c r="O630" s="7">
        <v>944.24</v>
      </c>
      <c r="P630" s="7"/>
      <c r="Q630" s="5">
        <f>ABS((O630/L630) - 1)</f>
        <v>0.6</v>
      </c>
      <c r="R630" s="7">
        <v>885.23</v>
      </c>
      <c r="S630" s="7"/>
      <c r="T630" s="5">
        <f>ABS((R630/L630) - 1)</f>
        <v>0.50000847242227</v>
      </c>
      <c r="U630" s="7">
        <v>826.21</v>
      </c>
      <c r="V630" s="7"/>
      <c r="W630" s="5">
        <f>ABS((U630/L630) - 1)</f>
        <v>0.4</v>
      </c>
      <c r="X630" s="7">
        <v>767.2</v>
      </c>
      <c r="Y630" s="7"/>
      <c r="Z630" s="5">
        <f>ABS((X630/L630) - 1)</f>
        <v>0.30000847242227</v>
      </c>
      <c r="AA630" s="7"/>
      <c r="AB630" s="8"/>
      <c r="AC630" s="6">
        <f>ABS((AA630/L630) - 1)</f>
        <v>1</v>
      </c>
      <c r="AD630">
        <v>1277</v>
      </c>
      <c r="AE630" t="s">
        <v>1538</v>
      </c>
      <c r="AF630">
        <v>508.75</v>
      </c>
      <c r="AG630" t="s">
        <v>138</v>
      </c>
    </row>
    <row r="631" spans="1:33" customHeight="1" ht="30">
      <c r="A631" s="9" t="s">
        <v>1539</v>
      </c>
      <c r="B631" s="9" t="s">
        <v>1540</v>
      </c>
      <c r="C631" s="9" t="s">
        <v>36</v>
      </c>
      <c r="D631" s="9" t="s">
        <v>64</v>
      </c>
      <c r="E631" s="9" t="s">
        <v>1390</v>
      </c>
      <c r="F631" s="9" t="s">
        <v>1536</v>
      </c>
      <c r="G631" s="9" t="s">
        <v>1537</v>
      </c>
      <c r="H631" s="9" t="s">
        <v>38</v>
      </c>
      <c r="I631" s="10">
        <v>1</v>
      </c>
      <c r="J631" s="9" t="s">
        <v>39</v>
      </c>
      <c r="K631" s="12">
        <v>508.75</v>
      </c>
      <c r="L631" s="12">
        <f>K631*1.16</f>
        <v>590.15</v>
      </c>
      <c r="M631" s="12">
        <f>I631*K631</f>
        <v>508.75</v>
      </c>
      <c r="N631" s="12">
        <f>I631*L631</f>
        <v>590.15</v>
      </c>
      <c r="O631" s="12">
        <v>944.24</v>
      </c>
      <c r="P631" s="12"/>
      <c r="Q631" s="11">
        <f>ABS((O631/L631) - 1)</f>
        <v>0.6</v>
      </c>
      <c r="R631" s="12">
        <v>885.23</v>
      </c>
      <c r="S631" s="12"/>
      <c r="T631" s="11">
        <f>ABS((R631/L631) - 1)</f>
        <v>0.50000847242227</v>
      </c>
      <c r="U631" s="12">
        <v>826.21</v>
      </c>
      <c r="V631" s="12"/>
      <c r="W631" s="11">
        <f>ABS((U631/L631) - 1)</f>
        <v>0.4</v>
      </c>
      <c r="X631" s="12">
        <v>767.2</v>
      </c>
      <c r="Y631" s="12"/>
      <c r="Z631" s="11">
        <f>ABS((X631/L631) - 1)</f>
        <v>0.30000847242227</v>
      </c>
      <c r="AA631" s="12"/>
      <c r="AB631" s="8"/>
      <c r="AC631" s="6">
        <f>ABS((AA631/L631) - 1)</f>
        <v>1</v>
      </c>
      <c r="AD631">
        <v>1277</v>
      </c>
      <c r="AE631" t="s">
        <v>1538</v>
      </c>
      <c r="AF631">
        <v>508.75</v>
      </c>
      <c r="AG631" t="s">
        <v>138</v>
      </c>
    </row>
    <row r="632" spans="1:33" customHeight="1" ht="30">
      <c r="A632" s="3" t="s">
        <v>1541</v>
      </c>
      <c r="B632" s="3" t="s">
        <v>1542</v>
      </c>
      <c r="C632" s="3" t="s">
        <v>36</v>
      </c>
      <c r="D632" s="3" t="s">
        <v>64</v>
      </c>
      <c r="E632" s="3" t="s">
        <v>1313</v>
      </c>
      <c r="F632" s="3" t="s">
        <v>1543</v>
      </c>
      <c r="G632" s="3" t="s">
        <v>1544</v>
      </c>
      <c r="H632" s="3" t="s">
        <v>38</v>
      </c>
      <c r="I632" s="4">
        <v>2</v>
      </c>
      <c r="J632" s="3" t="s">
        <v>39</v>
      </c>
      <c r="K632" s="7">
        <v>645</v>
      </c>
      <c r="L632" s="7">
        <f>K632*1.16</f>
        <v>748.2</v>
      </c>
      <c r="M632" s="7">
        <f>I632*K632</f>
        <v>1290</v>
      </c>
      <c r="N632" s="7">
        <f>I632*L632</f>
        <v>1496.4</v>
      </c>
      <c r="O632" s="7">
        <v>1197.12</v>
      </c>
      <c r="P632" s="7"/>
      <c r="Q632" s="5">
        <f>ABS((O632/L632) - 1)</f>
        <v>0.6</v>
      </c>
      <c r="R632" s="7">
        <v>1122.3</v>
      </c>
      <c r="S632" s="7"/>
      <c r="T632" s="5">
        <f>ABS((R632/L632) - 1)</f>
        <v>0.5</v>
      </c>
      <c r="U632" s="7">
        <v>1047.48</v>
      </c>
      <c r="V632" s="7"/>
      <c r="W632" s="5">
        <f>ABS((U632/L632) - 1)</f>
        <v>0.4</v>
      </c>
      <c r="X632" s="7">
        <v>972.66</v>
      </c>
      <c r="Y632" s="7"/>
      <c r="Z632" s="5">
        <f>ABS((X632/L632) - 1)</f>
        <v>0.3</v>
      </c>
      <c r="AA632" s="7"/>
      <c r="AB632" s="8"/>
      <c r="AC632" s="6">
        <f>ABS((AA632/L632) - 1)</f>
        <v>1</v>
      </c>
      <c r="AD632">
        <v>932</v>
      </c>
      <c r="AE632" t="s">
        <v>1545</v>
      </c>
      <c r="AF632">
        <v>645</v>
      </c>
      <c r="AG632" t="s">
        <v>138</v>
      </c>
    </row>
    <row r="633" spans="1:33" customHeight="1" ht="30">
      <c r="A633" s="9" t="s">
        <v>1546</v>
      </c>
      <c r="B633" s="9" t="s">
        <v>1547</v>
      </c>
      <c r="C633" s="9" t="s">
        <v>36</v>
      </c>
      <c r="D633" s="9" t="s">
        <v>47</v>
      </c>
      <c r="E633" s="9"/>
      <c r="F633" s="9"/>
      <c r="G633" s="9"/>
      <c r="H633" s="9" t="s">
        <v>38</v>
      </c>
      <c r="I633" s="10">
        <v>1</v>
      </c>
      <c r="J633" s="9" t="s">
        <v>39</v>
      </c>
      <c r="K633" s="12">
        <v>141.08</v>
      </c>
      <c r="L633" s="12">
        <f>K633*1.16</f>
        <v>163.6528</v>
      </c>
      <c r="M633" s="12">
        <f>I633*K633</f>
        <v>141.08</v>
      </c>
      <c r="N633" s="12">
        <f>I633*L633</f>
        <v>163.6528</v>
      </c>
      <c r="O633" s="12">
        <v>261.84</v>
      </c>
      <c r="P633" s="12"/>
      <c r="Q633" s="11">
        <f>ABS((O633/L633) - 1)</f>
        <v>0.59997262497189</v>
      </c>
      <c r="R633" s="12">
        <v>245.48</v>
      </c>
      <c r="S633" s="12"/>
      <c r="T633" s="11">
        <f>ABS((R633/L633) - 1)</f>
        <v>0.50000488839788</v>
      </c>
      <c r="U633" s="12">
        <v>229.11</v>
      </c>
      <c r="V633" s="12"/>
      <c r="W633" s="11">
        <f>ABS((U633/L633) - 1)</f>
        <v>0.39997604685041</v>
      </c>
      <c r="X633" s="12">
        <v>212.75</v>
      </c>
      <c r="Y633" s="12"/>
      <c r="Z633" s="11">
        <f>ABS((X633/L633) - 1)</f>
        <v>0.30000831027639</v>
      </c>
      <c r="AA633" s="12"/>
      <c r="AB633" s="8"/>
      <c r="AC633" s="6">
        <f>ABS((AA633/L633) - 1)</f>
        <v>1</v>
      </c>
      <c r="AD633">
        <v>1277</v>
      </c>
      <c r="AE633" t="s">
        <v>1538</v>
      </c>
      <c r="AF633">
        <v>141.08</v>
      </c>
      <c r="AG633" t="s">
        <v>138</v>
      </c>
    </row>
    <row r="634" spans="1:33" customHeight="1" ht="30">
      <c r="A634" s="3" t="s">
        <v>1548</v>
      </c>
      <c r="B634" s="3" t="s">
        <v>1549</v>
      </c>
      <c r="C634" s="3" t="s">
        <v>36</v>
      </c>
      <c r="D634" s="3" t="s">
        <v>37</v>
      </c>
      <c r="E634" s="3"/>
      <c r="F634" s="3"/>
      <c r="G634" s="3"/>
      <c r="H634" s="3" t="s">
        <v>38</v>
      </c>
      <c r="I634" s="4">
        <v>1</v>
      </c>
      <c r="J634" s="3" t="s">
        <v>39</v>
      </c>
      <c r="K634" s="7">
        <v>1131</v>
      </c>
      <c r="L634" s="7">
        <f>K634*1.16</f>
        <v>1311.96</v>
      </c>
      <c r="M634" s="7">
        <f>I634*K634</f>
        <v>1131</v>
      </c>
      <c r="N634" s="7">
        <f>I634*L634</f>
        <v>1311.96</v>
      </c>
      <c r="O634" s="7">
        <v>2099.14</v>
      </c>
      <c r="P634" s="7"/>
      <c r="Q634" s="5">
        <f>ABS((O634/L634) - 1)</f>
        <v>0.60000304887344</v>
      </c>
      <c r="R634" s="7">
        <v>1967.94</v>
      </c>
      <c r="S634" s="7"/>
      <c r="T634" s="5">
        <f>ABS((R634/L634) - 1)</f>
        <v>0.5</v>
      </c>
      <c r="U634" s="7">
        <v>1836.74</v>
      </c>
      <c r="V634" s="7"/>
      <c r="W634" s="5">
        <f>ABS((U634/L634) - 1)</f>
        <v>0.39999695112656</v>
      </c>
      <c r="X634" s="7">
        <v>1705.55</v>
      </c>
      <c r="Y634" s="7"/>
      <c r="Z634" s="5">
        <f>ABS((X634/L634) - 1)</f>
        <v>0.30000152443672</v>
      </c>
      <c r="AA634" s="7"/>
      <c r="AB634" s="8"/>
      <c r="AC634" s="6">
        <f>ABS((AA634/L634) - 1)</f>
        <v>1</v>
      </c>
      <c r="AD634">
        <v>1280</v>
      </c>
      <c r="AE634" t="s">
        <v>1550</v>
      </c>
      <c r="AF634">
        <v>1131</v>
      </c>
      <c r="AG634" t="s">
        <v>138</v>
      </c>
    </row>
    <row r="635" spans="1:33" customHeight="1" ht="30">
      <c r="A635" s="9" t="s">
        <v>1551</v>
      </c>
      <c r="B635" s="9" t="s">
        <v>1552</v>
      </c>
      <c r="C635" s="9" t="s">
        <v>36</v>
      </c>
      <c r="D635" s="9" t="s">
        <v>168</v>
      </c>
      <c r="E635" s="9" t="s">
        <v>1313</v>
      </c>
      <c r="F635" s="9" t="s">
        <v>1553</v>
      </c>
      <c r="G635" s="9" t="s">
        <v>1554</v>
      </c>
      <c r="H635" s="9" t="s">
        <v>38</v>
      </c>
      <c r="I635" s="10">
        <v>1</v>
      </c>
      <c r="J635" s="9" t="s">
        <v>39</v>
      </c>
      <c r="K635" s="12">
        <v>425</v>
      </c>
      <c r="L635" s="12">
        <f>K635*1.16</f>
        <v>493</v>
      </c>
      <c r="M635" s="12">
        <f>I635*K635</f>
        <v>425</v>
      </c>
      <c r="N635" s="12">
        <f>I635*L635</f>
        <v>493</v>
      </c>
      <c r="O635" s="12">
        <v>788.8</v>
      </c>
      <c r="P635" s="12"/>
      <c r="Q635" s="11">
        <f>ABS((O635/L635) - 1)</f>
        <v>0.6</v>
      </c>
      <c r="R635" s="12">
        <v>739.5</v>
      </c>
      <c r="S635" s="12"/>
      <c r="T635" s="11">
        <f>ABS((R635/L635) - 1)</f>
        <v>0.5</v>
      </c>
      <c r="U635" s="12">
        <v>690.2</v>
      </c>
      <c r="V635" s="12"/>
      <c r="W635" s="11">
        <f>ABS((U635/L635) - 1)</f>
        <v>0.4</v>
      </c>
      <c r="X635" s="12">
        <v>640.9</v>
      </c>
      <c r="Y635" s="12"/>
      <c r="Z635" s="11">
        <f>ABS((X635/L635) - 1)</f>
        <v>0.3</v>
      </c>
      <c r="AA635" s="12"/>
      <c r="AB635" s="8"/>
      <c r="AC635" s="6">
        <f>ABS((AA635/L635) - 1)</f>
        <v>1</v>
      </c>
      <c r="AD635">
        <v>1280</v>
      </c>
      <c r="AE635" t="s">
        <v>1550</v>
      </c>
      <c r="AF635">
        <v>425</v>
      </c>
      <c r="AG635" t="s">
        <v>138</v>
      </c>
    </row>
    <row r="636" spans="1:33" customHeight="1" ht="30">
      <c r="A636" s="3" t="s">
        <v>1555</v>
      </c>
      <c r="B636" s="3" t="s">
        <v>1556</v>
      </c>
      <c r="C636" s="3" t="s">
        <v>36</v>
      </c>
      <c r="D636" s="3" t="s">
        <v>59</v>
      </c>
      <c r="E636" s="3" t="s">
        <v>1313</v>
      </c>
      <c r="F636" s="3" t="s">
        <v>1557</v>
      </c>
      <c r="G636" s="3" t="s">
        <v>1558</v>
      </c>
      <c r="H636" s="3" t="s">
        <v>38</v>
      </c>
      <c r="I636" s="4">
        <v>1</v>
      </c>
      <c r="J636" s="3" t="s">
        <v>39</v>
      </c>
      <c r="K636" s="7">
        <v>742</v>
      </c>
      <c r="L636" s="7">
        <f>K636*1.16</f>
        <v>860.72</v>
      </c>
      <c r="M636" s="7">
        <f>I636*K636</f>
        <v>742</v>
      </c>
      <c r="N636" s="7">
        <f>I636*L636</f>
        <v>860.72</v>
      </c>
      <c r="O636" s="7">
        <v>1377.15</v>
      </c>
      <c r="P636" s="7"/>
      <c r="Q636" s="5">
        <f>ABS((O636/L636) - 1)</f>
        <v>0.59999767636397</v>
      </c>
      <c r="R636" s="7">
        <v>1291.08</v>
      </c>
      <c r="S636" s="7"/>
      <c r="T636" s="5">
        <f>ABS((R636/L636) - 1)</f>
        <v>0.5</v>
      </c>
      <c r="U636" s="7">
        <v>1205.01</v>
      </c>
      <c r="V636" s="7"/>
      <c r="W636" s="5">
        <f>ABS((U636/L636) - 1)</f>
        <v>0.40000232363603</v>
      </c>
      <c r="X636" s="7">
        <v>1118.94</v>
      </c>
      <c r="Y636" s="7"/>
      <c r="Z636" s="5">
        <f>ABS((X636/L636) - 1)</f>
        <v>0.30000464727205</v>
      </c>
      <c r="AA636" s="7"/>
      <c r="AB636" s="8"/>
      <c r="AC636" s="6">
        <f>ABS((AA636/L636) - 1)</f>
        <v>1</v>
      </c>
      <c r="AD636"/>
      <c r="AE636" t="s">
        <v>73</v>
      </c>
      <c r="AF636">
        <v>742</v>
      </c>
      <c r="AG636" t="s">
        <v>41</v>
      </c>
    </row>
    <row r="637" spans="1:33" customHeight="1" ht="30">
      <c r="A637" s="9" t="s">
        <v>1559</v>
      </c>
      <c r="B637" s="9" t="s">
        <v>1560</v>
      </c>
      <c r="C637" s="9" t="s">
        <v>36</v>
      </c>
      <c r="D637" s="9" t="s">
        <v>59</v>
      </c>
      <c r="E637" s="9" t="s">
        <v>1313</v>
      </c>
      <c r="F637" s="9" t="s">
        <v>1557</v>
      </c>
      <c r="G637" s="9" t="s">
        <v>1558</v>
      </c>
      <c r="H637" s="9" t="s">
        <v>38</v>
      </c>
      <c r="I637" s="10">
        <v>4</v>
      </c>
      <c r="J637" s="9" t="s">
        <v>39</v>
      </c>
      <c r="K637" s="12">
        <v>742</v>
      </c>
      <c r="L637" s="12">
        <f>K637*1.16</f>
        <v>860.72</v>
      </c>
      <c r="M637" s="12">
        <f>I637*K637</f>
        <v>2968</v>
      </c>
      <c r="N637" s="12">
        <f>I637*L637</f>
        <v>3442.88</v>
      </c>
      <c r="O637" s="12">
        <v>1377.15</v>
      </c>
      <c r="P637" s="12"/>
      <c r="Q637" s="11">
        <f>ABS((O637/L637) - 1)</f>
        <v>0.59999767636397</v>
      </c>
      <c r="R637" s="12">
        <v>1291.08</v>
      </c>
      <c r="S637" s="12"/>
      <c r="T637" s="11">
        <f>ABS((R637/L637) - 1)</f>
        <v>0.5</v>
      </c>
      <c r="U637" s="12">
        <v>1205.01</v>
      </c>
      <c r="V637" s="12"/>
      <c r="W637" s="11">
        <f>ABS((U637/L637) - 1)</f>
        <v>0.40000232363603</v>
      </c>
      <c r="X637" s="12">
        <v>1118.94</v>
      </c>
      <c r="Y637" s="12"/>
      <c r="Z637" s="11">
        <f>ABS((X637/L637) - 1)</f>
        <v>0.30000464727205</v>
      </c>
      <c r="AA637" s="12"/>
      <c r="AB637" s="8"/>
      <c r="AC637" s="6">
        <f>ABS((AA637/L637) - 1)</f>
        <v>1</v>
      </c>
      <c r="AD637"/>
      <c r="AE637" t="s">
        <v>73</v>
      </c>
      <c r="AF637">
        <v>742</v>
      </c>
      <c r="AG637" t="s">
        <v>41</v>
      </c>
    </row>
    <row r="638" spans="1:33" customHeight="1" ht="30">
      <c r="A638" s="3" t="s">
        <v>1561</v>
      </c>
      <c r="B638" s="3" t="s">
        <v>1562</v>
      </c>
      <c r="C638" s="3" t="s">
        <v>36</v>
      </c>
      <c r="D638" s="3" t="s">
        <v>47</v>
      </c>
      <c r="E638" s="3"/>
      <c r="F638" s="3"/>
      <c r="G638" s="3"/>
      <c r="H638" s="3" t="s">
        <v>38</v>
      </c>
      <c r="I638" s="4">
        <v>1</v>
      </c>
      <c r="J638" s="3" t="s">
        <v>39</v>
      </c>
      <c r="K638" s="7">
        <v>257</v>
      </c>
      <c r="L638" s="7">
        <f>K638*1.16</f>
        <v>298.12</v>
      </c>
      <c r="M638" s="7">
        <f>I638*K638</f>
        <v>257</v>
      </c>
      <c r="N638" s="7">
        <f>I638*L638</f>
        <v>298.12</v>
      </c>
      <c r="O638" s="7">
        <v>476.99</v>
      </c>
      <c r="P638" s="7"/>
      <c r="Q638" s="5">
        <f>ABS((O638/L638) - 1)</f>
        <v>0.5999932912921</v>
      </c>
      <c r="R638" s="7">
        <v>447.18</v>
      </c>
      <c r="S638" s="7"/>
      <c r="T638" s="5">
        <f>ABS((R638/L638) - 1)</f>
        <v>0.5</v>
      </c>
      <c r="U638" s="7">
        <v>417.37</v>
      </c>
      <c r="V638" s="7"/>
      <c r="W638" s="5">
        <f>ABS((U638/L638) - 1)</f>
        <v>0.4000067087079</v>
      </c>
      <c r="X638" s="7">
        <v>387.56</v>
      </c>
      <c r="Y638" s="7"/>
      <c r="Z638" s="5">
        <f>ABS((X638/L638) - 1)</f>
        <v>0.30001341741581</v>
      </c>
      <c r="AA638" s="7"/>
      <c r="AB638" s="8"/>
      <c r="AC638" s="6">
        <f>ABS((AA638/L638) - 1)</f>
        <v>1</v>
      </c>
      <c r="AD638"/>
      <c r="AE638" t="s">
        <v>73</v>
      </c>
      <c r="AF638">
        <v>257</v>
      </c>
      <c r="AG638" t="s">
        <v>41</v>
      </c>
    </row>
    <row r="639" spans="1:33" customHeight="1" ht="30">
      <c r="A639" s="9" t="s">
        <v>1563</v>
      </c>
      <c r="B639" s="9" t="s">
        <v>1564</v>
      </c>
      <c r="C639" s="9" t="s">
        <v>36</v>
      </c>
      <c r="D639" s="9" t="s">
        <v>47</v>
      </c>
      <c r="E639" s="9"/>
      <c r="F639" s="9"/>
      <c r="G639" s="9"/>
      <c r="H639" s="9" t="s">
        <v>38</v>
      </c>
      <c r="I639" s="10">
        <v>1</v>
      </c>
      <c r="J639" s="9" t="s">
        <v>39</v>
      </c>
      <c r="K639" s="12">
        <v>257</v>
      </c>
      <c r="L639" s="12">
        <f>K639*1.16</f>
        <v>298.12</v>
      </c>
      <c r="M639" s="12">
        <f>I639*K639</f>
        <v>257</v>
      </c>
      <c r="N639" s="12">
        <f>I639*L639</f>
        <v>298.12</v>
      </c>
      <c r="O639" s="12">
        <v>476.99</v>
      </c>
      <c r="P639" s="12"/>
      <c r="Q639" s="11">
        <f>ABS((O639/L639) - 1)</f>
        <v>0.5999932912921</v>
      </c>
      <c r="R639" s="12">
        <v>447.18</v>
      </c>
      <c r="S639" s="12"/>
      <c r="T639" s="11">
        <f>ABS((R639/L639) - 1)</f>
        <v>0.5</v>
      </c>
      <c r="U639" s="12">
        <v>417.37</v>
      </c>
      <c r="V639" s="12"/>
      <c r="W639" s="11">
        <f>ABS((U639/L639) - 1)</f>
        <v>0.4000067087079</v>
      </c>
      <c r="X639" s="12">
        <v>387.56</v>
      </c>
      <c r="Y639" s="12"/>
      <c r="Z639" s="11">
        <f>ABS((X639/L639) - 1)</f>
        <v>0.30001341741581</v>
      </c>
      <c r="AA639" s="12"/>
      <c r="AB639" s="8"/>
      <c r="AC639" s="6">
        <f>ABS((AA639/L639) - 1)</f>
        <v>1</v>
      </c>
      <c r="AD639"/>
      <c r="AE639" t="s">
        <v>73</v>
      </c>
      <c r="AF639">
        <v>257</v>
      </c>
      <c r="AG639" t="s">
        <v>41</v>
      </c>
    </row>
    <row r="640" spans="1:33" customHeight="1" ht="30">
      <c r="A640" s="3" t="s">
        <v>1565</v>
      </c>
      <c r="B640" s="3" t="s">
        <v>1566</v>
      </c>
      <c r="C640" s="3" t="s">
        <v>36</v>
      </c>
      <c r="D640" s="3" t="s">
        <v>47</v>
      </c>
      <c r="E640" s="3"/>
      <c r="F640" s="3"/>
      <c r="G640" s="3"/>
      <c r="H640" s="3" t="s">
        <v>38</v>
      </c>
      <c r="I640" s="4">
        <v>1</v>
      </c>
      <c r="J640" s="3" t="s">
        <v>39</v>
      </c>
      <c r="K640" s="7">
        <v>192</v>
      </c>
      <c r="L640" s="7">
        <f>K640*1.16</f>
        <v>222.72</v>
      </c>
      <c r="M640" s="7">
        <f>I640*K640</f>
        <v>192</v>
      </c>
      <c r="N640" s="7">
        <f>I640*L640</f>
        <v>222.72</v>
      </c>
      <c r="O640" s="7">
        <v>356.35</v>
      </c>
      <c r="P640" s="7"/>
      <c r="Q640" s="5">
        <f>ABS((O640/L640) - 1)</f>
        <v>0.59999102011494</v>
      </c>
      <c r="R640" s="7">
        <v>334.08</v>
      </c>
      <c r="S640" s="7"/>
      <c r="T640" s="5">
        <f>ABS((R640/L640) - 1)</f>
        <v>0.5</v>
      </c>
      <c r="U640" s="7">
        <v>311.81</v>
      </c>
      <c r="V640" s="7"/>
      <c r="W640" s="5">
        <f>ABS((U640/L640) - 1)</f>
        <v>0.40000897988506</v>
      </c>
      <c r="X640" s="7">
        <v>289.54</v>
      </c>
      <c r="Y640" s="7"/>
      <c r="Z640" s="5">
        <f>ABS((X640/L640) - 1)</f>
        <v>0.30001795977012</v>
      </c>
      <c r="AA640" s="7"/>
      <c r="AB640" s="8"/>
      <c r="AC640" s="6">
        <f>ABS((AA640/L640) - 1)</f>
        <v>1</v>
      </c>
      <c r="AD640">
        <v>1287</v>
      </c>
      <c r="AE640" t="s">
        <v>1567</v>
      </c>
      <c r="AF640">
        <v>192</v>
      </c>
      <c r="AG640" t="s">
        <v>138</v>
      </c>
    </row>
    <row r="641" spans="1:33" customHeight="1" ht="30">
      <c r="A641" s="9" t="s">
        <v>1568</v>
      </c>
      <c r="B641" s="9" t="s">
        <v>1569</v>
      </c>
      <c r="C641" s="9" t="s">
        <v>36</v>
      </c>
      <c r="D641" s="9" t="s">
        <v>236</v>
      </c>
      <c r="E641" s="9"/>
      <c r="F641" s="9"/>
      <c r="G641" s="9"/>
      <c r="H641" s="9" t="s">
        <v>38</v>
      </c>
      <c r="I641" s="10">
        <v>1</v>
      </c>
      <c r="J641" s="9" t="s">
        <v>39</v>
      </c>
      <c r="K641" s="12">
        <v>1468</v>
      </c>
      <c r="L641" s="12">
        <f>K641*1.16</f>
        <v>1702.88</v>
      </c>
      <c r="M641" s="12">
        <f>I641*K641</f>
        <v>1468</v>
      </c>
      <c r="N641" s="12">
        <f>I641*L641</f>
        <v>1702.88</v>
      </c>
      <c r="O641" s="12">
        <v>2724.61</v>
      </c>
      <c r="P641" s="12"/>
      <c r="Q641" s="11">
        <f>ABS((O641/L641) - 1)</f>
        <v>0.60000117448088</v>
      </c>
      <c r="R641" s="12">
        <v>2554.32</v>
      </c>
      <c r="S641" s="12"/>
      <c r="T641" s="11">
        <f>ABS((R641/L641) - 1)</f>
        <v>0.5</v>
      </c>
      <c r="U641" s="12">
        <v>2384.03</v>
      </c>
      <c r="V641" s="12"/>
      <c r="W641" s="11">
        <f>ABS((U641/L641) - 1)</f>
        <v>0.39999882551912</v>
      </c>
      <c r="X641" s="12">
        <v>2213.74</v>
      </c>
      <c r="Y641" s="12"/>
      <c r="Z641" s="11">
        <f>ABS((X641/L641) - 1)</f>
        <v>0.29999765103824</v>
      </c>
      <c r="AA641" s="12"/>
      <c r="AB641" s="8"/>
      <c r="AC641" s="6">
        <f>ABS((AA641/L641) - 1)</f>
        <v>1</v>
      </c>
      <c r="AD641">
        <v>1294</v>
      </c>
      <c r="AE641" t="s">
        <v>1570</v>
      </c>
      <c r="AF641">
        <v>1468</v>
      </c>
      <c r="AG641" t="s">
        <v>138</v>
      </c>
    </row>
    <row r="642" spans="1:33" customHeight="1" ht="30">
      <c r="A642" s="3" t="s">
        <v>1571</v>
      </c>
      <c r="B642" s="3" t="s">
        <v>1572</v>
      </c>
      <c r="C642" s="3" t="s">
        <v>36</v>
      </c>
      <c r="D642" s="3" t="s">
        <v>59</v>
      </c>
      <c r="E642" s="3" t="s">
        <v>1573</v>
      </c>
      <c r="F642" s="3" t="s">
        <v>1574</v>
      </c>
      <c r="G642" s="3" t="s">
        <v>1575</v>
      </c>
      <c r="H642" s="3" t="s">
        <v>38</v>
      </c>
      <c r="I642" s="4">
        <v>1</v>
      </c>
      <c r="J642" s="3" t="s">
        <v>39</v>
      </c>
      <c r="K642" s="7">
        <v>722.5</v>
      </c>
      <c r="L642" s="7">
        <f>K642*1.16</f>
        <v>838.1</v>
      </c>
      <c r="M642" s="7">
        <f>I642*K642</f>
        <v>722.5</v>
      </c>
      <c r="N642" s="7">
        <f>I642*L642</f>
        <v>838.1</v>
      </c>
      <c r="O642" s="7">
        <v>1340.96</v>
      </c>
      <c r="P642" s="7"/>
      <c r="Q642" s="5">
        <f>ABS((O642/L642) - 1)</f>
        <v>0.6</v>
      </c>
      <c r="R642" s="7">
        <v>1257.15</v>
      </c>
      <c r="S642" s="7"/>
      <c r="T642" s="5">
        <f>ABS((R642/L642) - 1)</f>
        <v>0.5</v>
      </c>
      <c r="U642" s="7">
        <v>1173.34</v>
      </c>
      <c r="V642" s="7"/>
      <c r="W642" s="5">
        <f>ABS((U642/L642) - 1)</f>
        <v>0.4</v>
      </c>
      <c r="X642" s="7">
        <v>1089.53</v>
      </c>
      <c r="Y642" s="7"/>
      <c r="Z642" s="5">
        <f>ABS((X642/L642) - 1)</f>
        <v>0.3</v>
      </c>
      <c r="AA642" s="7"/>
      <c r="AB642" s="8"/>
      <c r="AC642" s="6">
        <f>ABS((AA642/L642) - 1)</f>
        <v>1</v>
      </c>
      <c r="AD642">
        <v>1298</v>
      </c>
      <c r="AE642" t="s">
        <v>1576</v>
      </c>
      <c r="AF642">
        <v>722.5</v>
      </c>
      <c r="AG642" t="s">
        <v>138</v>
      </c>
    </row>
    <row r="643" spans="1:33" customHeight="1" ht="30">
      <c r="A643" s="9" t="s">
        <v>1577</v>
      </c>
      <c r="B643" s="9" t="s">
        <v>1578</v>
      </c>
      <c r="C643" s="9" t="s">
        <v>36</v>
      </c>
      <c r="D643" s="9" t="s">
        <v>59</v>
      </c>
      <c r="E643" s="9" t="s">
        <v>1573</v>
      </c>
      <c r="F643" s="9" t="s">
        <v>1574</v>
      </c>
      <c r="G643" s="9" t="s">
        <v>1575</v>
      </c>
      <c r="H643" s="9" t="s">
        <v>38</v>
      </c>
      <c r="I643" s="10">
        <v>1</v>
      </c>
      <c r="J643" s="9" t="s">
        <v>39</v>
      </c>
      <c r="K643" s="12">
        <v>722.5</v>
      </c>
      <c r="L643" s="12">
        <f>K643*1.16</f>
        <v>838.1</v>
      </c>
      <c r="M643" s="12">
        <f>I643*K643</f>
        <v>722.5</v>
      </c>
      <c r="N643" s="12">
        <f>I643*L643</f>
        <v>838.1</v>
      </c>
      <c r="O643" s="12">
        <v>1340.96</v>
      </c>
      <c r="P643" s="12"/>
      <c r="Q643" s="11">
        <f>ABS((O643/L643) - 1)</f>
        <v>0.6</v>
      </c>
      <c r="R643" s="12">
        <v>1257.15</v>
      </c>
      <c r="S643" s="12"/>
      <c r="T643" s="11">
        <f>ABS((R643/L643) - 1)</f>
        <v>0.5</v>
      </c>
      <c r="U643" s="12">
        <v>1173.34</v>
      </c>
      <c r="V643" s="12"/>
      <c r="W643" s="11">
        <f>ABS((U643/L643) - 1)</f>
        <v>0.4</v>
      </c>
      <c r="X643" s="12">
        <v>1089.53</v>
      </c>
      <c r="Y643" s="12"/>
      <c r="Z643" s="11">
        <f>ABS((X643/L643) - 1)</f>
        <v>0.3</v>
      </c>
      <c r="AA643" s="12"/>
      <c r="AB643" s="8"/>
      <c r="AC643" s="6">
        <f>ABS((AA643/L643) - 1)</f>
        <v>1</v>
      </c>
      <c r="AD643">
        <v>1298</v>
      </c>
      <c r="AE643" t="s">
        <v>1576</v>
      </c>
      <c r="AF643">
        <v>722.5</v>
      </c>
      <c r="AG643" t="s">
        <v>138</v>
      </c>
    </row>
    <row r="644" spans="1:33" customHeight="1" ht="30">
      <c r="A644" s="3" t="s">
        <v>1579</v>
      </c>
      <c r="B644" s="3" t="s">
        <v>1580</v>
      </c>
      <c r="C644" s="3" t="s">
        <v>36</v>
      </c>
      <c r="D644" s="3" t="s">
        <v>121</v>
      </c>
      <c r="E644" s="3"/>
      <c r="F644" s="3"/>
      <c r="G644" s="3"/>
      <c r="H644" s="3" t="s">
        <v>38</v>
      </c>
      <c r="I644" s="4">
        <v>1</v>
      </c>
      <c r="J644" s="3" t="s">
        <v>39</v>
      </c>
      <c r="K644" s="7">
        <v>654</v>
      </c>
      <c r="L644" s="7">
        <f>K644*1.16</f>
        <v>758.64</v>
      </c>
      <c r="M644" s="7">
        <f>I644*K644</f>
        <v>654</v>
      </c>
      <c r="N644" s="7">
        <f>I644*L644</f>
        <v>758.64</v>
      </c>
      <c r="O644" s="7">
        <v>1213.82</v>
      </c>
      <c r="P644" s="7"/>
      <c r="Q644" s="5">
        <f>ABS((O644/L644) - 1)</f>
        <v>0.59999472740694</v>
      </c>
      <c r="R644" s="7">
        <v>1137.96</v>
      </c>
      <c r="S644" s="7"/>
      <c r="T644" s="5">
        <f>ABS((R644/L644) - 1)</f>
        <v>0.5</v>
      </c>
      <c r="U644" s="7">
        <v>1062.1</v>
      </c>
      <c r="V644" s="7"/>
      <c r="W644" s="5">
        <f>ABS((U644/L644) - 1)</f>
        <v>0.40000527259306</v>
      </c>
      <c r="X644" s="7">
        <v>986.23</v>
      </c>
      <c r="Y644" s="7"/>
      <c r="Z644" s="5">
        <f>ABS((X644/L644) - 1)</f>
        <v>0.29999736370347</v>
      </c>
      <c r="AA644" s="7"/>
      <c r="AB644" s="8"/>
      <c r="AC644" s="6">
        <f>ABS((AA644/L644) - 1)</f>
        <v>1</v>
      </c>
      <c r="AD644"/>
      <c r="AE644" t="s">
        <v>73</v>
      </c>
      <c r="AF644">
        <v>654</v>
      </c>
      <c r="AG644" t="s">
        <v>41</v>
      </c>
    </row>
    <row r="645" spans="1:33" customHeight="1" ht="30">
      <c r="A645" s="9" t="s">
        <v>1581</v>
      </c>
      <c r="B645" s="9" t="s">
        <v>1582</v>
      </c>
      <c r="C645" s="9" t="s">
        <v>36</v>
      </c>
      <c r="D645" s="9" t="s">
        <v>67</v>
      </c>
      <c r="E645" s="9"/>
      <c r="F645" s="9"/>
      <c r="G645" s="9"/>
      <c r="H645" s="9" t="s">
        <v>38</v>
      </c>
      <c r="I645" s="10">
        <v>2</v>
      </c>
      <c r="J645" s="9" t="s">
        <v>39</v>
      </c>
      <c r="K645" s="12">
        <v>248</v>
      </c>
      <c r="L645" s="12">
        <f>K645*1.16</f>
        <v>287.68</v>
      </c>
      <c r="M645" s="12">
        <f>I645*K645</f>
        <v>496</v>
      </c>
      <c r="N645" s="12">
        <f>I645*L645</f>
        <v>575.36</v>
      </c>
      <c r="O645" s="12">
        <v>460.29</v>
      </c>
      <c r="P645" s="12"/>
      <c r="Q645" s="11">
        <f>ABS((O645/L645) - 1)</f>
        <v>0.60000695216908</v>
      </c>
      <c r="R645" s="12">
        <v>431.52</v>
      </c>
      <c r="S645" s="12"/>
      <c r="T645" s="11">
        <f>ABS((R645/L645) - 1)</f>
        <v>0.5</v>
      </c>
      <c r="U645" s="12">
        <v>402.75</v>
      </c>
      <c r="V645" s="12"/>
      <c r="W645" s="11">
        <f>ABS((U645/L645) - 1)</f>
        <v>0.39999304783092</v>
      </c>
      <c r="X645" s="12">
        <v>373.98</v>
      </c>
      <c r="Y645" s="12"/>
      <c r="Z645" s="11">
        <f>ABS((X645/L645) - 1)</f>
        <v>0.29998609566185</v>
      </c>
      <c r="AA645" s="12"/>
      <c r="AB645" s="8"/>
      <c r="AC645" s="6">
        <f>ABS((AA645/L645) - 1)</f>
        <v>1</v>
      </c>
      <c r="AD645">
        <v>1303</v>
      </c>
      <c r="AE645" t="s">
        <v>1583</v>
      </c>
      <c r="AF645">
        <v>248</v>
      </c>
      <c r="AG645" t="s">
        <v>138</v>
      </c>
    </row>
    <row r="646" spans="1:33" customHeight="1" ht="30">
      <c r="A646" s="3" t="s">
        <v>1584</v>
      </c>
      <c r="B646" s="3" t="s">
        <v>1585</v>
      </c>
      <c r="C646" s="3" t="s">
        <v>36</v>
      </c>
      <c r="D646" s="3" t="s">
        <v>44</v>
      </c>
      <c r="E646" s="3"/>
      <c r="F646" s="3"/>
      <c r="G646" s="3"/>
      <c r="H646" s="3" t="s">
        <v>38</v>
      </c>
      <c r="I646" s="4">
        <v>1</v>
      </c>
      <c r="J646" s="3" t="s">
        <v>39</v>
      </c>
      <c r="K646" s="7">
        <v>1240.65</v>
      </c>
      <c r="L646" s="7">
        <f>K646*1.16</f>
        <v>1439.154</v>
      </c>
      <c r="M646" s="7">
        <f>I646*K646</f>
        <v>1240.65</v>
      </c>
      <c r="N646" s="7">
        <f>I646*L646</f>
        <v>1439.154</v>
      </c>
      <c r="O646" s="7">
        <v>2302.65</v>
      </c>
      <c r="P646" s="7"/>
      <c r="Q646" s="5">
        <f>ABS((O646/L646) - 1)</f>
        <v>0.60000250146961</v>
      </c>
      <c r="R646" s="7">
        <v>2158.73</v>
      </c>
      <c r="S646" s="7"/>
      <c r="T646" s="5">
        <f>ABS((R646/L646) - 1)</f>
        <v>0.49999930514733</v>
      </c>
      <c r="U646" s="7">
        <v>2014.82</v>
      </c>
      <c r="V646" s="7"/>
      <c r="W646" s="5">
        <f>ABS((U646/L646) - 1)</f>
        <v>0.40000305735175</v>
      </c>
      <c r="X646" s="7">
        <v>1870.9</v>
      </c>
      <c r="Y646" s="7"/>
      <c r="Z646" s="5">
        <f>ABS((X646/L646) - 1)</f>
        <v>0.29999986102947</v>
      </c>
      <c r="AA646" s="7"/>
      <c r="AB646" s="8"/>
      <c r="AC646" s="6">
        <f>ABS((AA646/L646) - 1)</f>
        <v>1</v>
      </c>
      <c r="AD646">
        <v>1378</v>
      </c>
      <c r="AE646" t="s">
        <v>1586</v>
      </c>
      <c r="AF646">
        <v>1240.65</v>
      </c>
      <c r="AG646" t="s">
        <v>138</v>
      </c>
    </row>
    <row r="647" spans="1:33" customHeight="1" ht="30">
      <c r="A647" s="9" t="s">
        <v>1587</v>
      </c>
      <c r="B647" s="9" t="s">
        <v>1588</v>
      </c>
      <c r="C647" s="9" t="s">
        <v>36</v>
      </c>
      <c r="D647" s="9" t="s">
        <v>37</v>
      </c>
      <c r="E647" s="9"/>
      <c r="F647" s="9"/>
      <c r="G647" s="9"/>
      <c r="H647" s="9" t="s">
        <v>535</v>
      </c>
      <c r="I647" s="10">
        <v>2</v>
      </c>
      <c r="J647" s="9" t="s">
        <v>39</v>
      </c>
      <c r="K647" s="12">
        <v>671.5</v>
      </c>
      <c r="L647" s="12">
        <f>K647*1.16</f>
        <v>778.94</v>
      </c>
      <c r="M647" s="12">
        <f>I647*K647</f>
        <v>1343</v>
      </c>
      <c r="N647" s="12">
        <f>I647*L647</f>
        <v>1557.88</v>
      </c>
      <c r="O647" s="12">
        <v>1246.3</v>
      </c>
      <c r="P647" s="12"/>
      <c r="Q647" s="11">
        <f>ABS((O647/L647) - 1)</f>
        <v>0.59999486481629</v>
      </c>
      <c r="R647" s="12">
        <v>1168.41</v>
      </c>
      <c r="S647" s="12"/>
      <c r="T647" s="11">
        <f>ABS((R647/L647) - 1)</f>
        <v>0.5</v>
      </c>
      <c r="U647" s="12">
        <v>1090.52</v>
      </c>
      <c r="V647" s="12"/>
      <c r="W647" s="11">
        <f>ABS((U647/L647) - 1)</f>
        <v>0.40000513518371</v>
      </c>
      <c r="X647" s="12">
        <v>1012.62</v>
      </c>
      <c r="Y647" s="12"/>
      <c r="Z647" s="11">
        <f>ABS((X647/L647) - 1)</f>
        <v>0.29999743240814</v>
      </c>
      <c r="AA647" s="12"/>
      <c r="AB647" s="8"/>
      <c r="AC647" s="6">
        <f>ABS((AA647/L647) - 1)</f>
        <v>1</v>
      </c>
      <c r="AD647">
        <v>858</v>
      </c>
      <c r="AE647" t="s">
        <v>590</v>
      </c>
      <c r="AF647">
        <v>671.5</v>
      </c>
      <c r="AG647" t="s">
        <v>138</v>
      </c>
    </row>
    <row r="648" spans="1:33" customHeight="1" ht="30">
      <c r="A648" s="3" t="s">
        <v>1589</v>
      </c>
      <c r="B648" s="3" t="s">
        <v>1590</v>
      </c>
      <c r="C648" s="3" t="s">
        <v>36</v>
      </c>
      <c r="D648" s="3" t="s">
        <v>37</v>
      </c>
      <c r="E648" s="3"/>
      <c r="F648" s="3"/>
      <c r="G648" s="3"/>
      <c r="H648" s="3" t="s">
        <v>535</v>
      </c>
      <c r="I648" s="4">
        <v>1</v>
      </c>
      <c r="J648" s="3" t="s">
        <v>39</v>
      </c>
      <c r="K648" s="7">
        <v>790</v>
      </c>
      <c r="L648" s="7">
        <f>K648*1.16</f>
        <v>916.4</v>
      </c>
      <c r="M648" s="7">
        <f>I648*K648</f>
        <v>790</v>
      </c>
      <c r="N648" s="7">
        <f>I648*L648</f>
        <v>916.4</v>
      </c>
      <c r="O648" s="7">
        <v>1466.24</v>
      </c>
      <c r="P648" s="7"/>
      <c r="Q648" s="5">
        <f>ABS((O648/L648) - 1)</f>
        <v>0.6</v>
      </c>
      <c r="R648" s="7">
        <v>1374.6</v>
      </c>
      <c r="S648" s="7"/>
      <c r="T648" s="5">
        <f>ABS((R648/L648) - 1)</f>
        <v>0.5</v>
      </c>
      <c r="U648" s="7">
        <v>1282.96</v>
      </c>
      <c r="V648" s="7"/>
      <c r="W648" s="5">
        <f>ABS((U648/L648) - 1)</f>
        <v>0.4</v>
      </c>
      <c r="X648" s="7">
        <v>1191.32</v>
      </c>
      <c r="Y648" s="7"/>
      <c r="Z648" s="5">
        <f>ABS((X648/L648) - 1)</f>
        <v>0.3</v>
      </c>
      <c r="AA648" s="7"/>
      <c r="AB648" s="8"/>
      <c r="AC648" s="6">
        <f>ABS((AA648/L648) - 1)</f>
        <v>1</v>
      </c>
      <c r="AD648">
        <v>1316</v>
      </c>
      <c r="AE648" t="s">
        <v>1591</v>
      </c>
      <c r="AF648">
        <v>790</v>
      </c>
      <c r="AG648" t="s">
        <v>138</v>
      </c>
    </row>
    <row r="649" spans="1:33" customHeight="1" ht="30">
      <c r="A649" s="9" t="s">
        <v>1592</v>
      </c>
      <c r="B649" s="9" t="s">
        <v>1593</v>
      </c>
      <c r="C649" s="9" t="s">
        <v>36</v>
      </c>
      <c r="D649" s="9" t="s">
        <v>672</v>
      </c>
      <c r="E649" s="9" t="s">
        <v>1313</v>
      </c>
      <c r="F649" s="9" t="s">
        <v>1594</v>
      </c>
      <c r="G649" s="9" t="s">
        <v>1595</v>
      </c>
      <c r="H649" s="9" t="s">
        <v>535</v>
      </c>
      <c r="I649" s="10">
        <v>1</v>
      </c>
      <c r="J649" s="9" t="s">
        <v>39</v>
      </c>
      <c r="K649" s="12">
        <v>1390</v>
      </c>
      <c r="L649" s="12">
        <f>K649*1.16</f>
        <v>1612.4</v>
      </c>
      <c r="M649" s="12">
        <f>I649*K649</f>
        <v>1390</v>
      </c>
      <c r="N649" s="12">
        <f>I649*L649</f>
        <v>1612.4</v>
      </c>
      <c r="O649" s="12">
        <v>2579.84</v>
      </c>
      <c r="P649" s="12"/>
      <c r="Q649" s="11">
        <f>ABS((O649/L649) - 1)</f>
        <v>0.6</v>
      </c>
      <c r="R649" s="12">
        <v>2418.6</v>
      </c>
      <c r="S649" s="12"/>
      <c r="T649" s="11">
        <f>ABS((R649/L649) - 1)</f>
        <v>0.5</v>
      </c>
      <c r="U649" s="12">
        <v>2257.36</v>
      </c>
      <c r="V649" s="12"/>
      <c r="W649" s="11">
        <f>ABS((U649/L649) - 1)</f>
        <v>0.4</v>
      </c>
      <c r="X649" s="12">
        <v>2096.12</v>
      </c>
      <c r="Y649" s="12"/>
      <c r="Z649" s="11">
        <f>ABS((X649/L649) - 1)</f>
        <v>0.3</v>
      </c>
      <c r="AA649" s="12"/>
      <c r="AB649" s="8"/>
      <c r="AC649" s="6">
        <f>ABS((AA649/L649) - 1)</f>
        <v>1</v>
      </c>
      <c r="AD649">
        <v>1316</v>
      </c>
      <c r="AE649" t="s">
        <v>1591</v>
      </c>
      <c r="AF649">
        <v>1390</v>
      </c>
      <c r="AG649" t="s">
        <v>138</v>
      </c>
    </row>
    <row r="650" spans="1:33" customHeight="1" ht="30">
      <c r="A650" s="3" t="s">
        <v>1596</v>
      </c>
      <c r="B650" s="3" t="s">
        <v>1597</v>
      </c>
      <c r="C650" s="3" t="s">
        <v>36</v>
      </c>
      <c r="D650" s="3" t="s">
        <v>1598</v>
      </c>
      <c r="E650" s="3"/>
      <c r="F650" s="3"/>
      <c r="G650" s="3"/>
      <c r="H650" s="3" t="s">
        <v>535</v>
      </c>
      <c r="I650" s="4">
        <v>1</v>
      </c>
      <c r="J650" s="3" t="s">
        <v>39</v>
      </c>
      <c r="K650" s="7">
        <v>160</v>
      </c>
      <c r="L650" s="7">
        <f>K650*1.16</f>
        <v>185.6</v>
      </c>
      <c r="M650" s="7">
        <f>I650*K650</f>
        <v>160</v>
      </c>
      <c r="N650" s="7">
        <f>I650*L650</f>
        <v>185.6</v>
      </c>
      <c r="O650" s="7">
        <v>296.96</v>
      </c>
      <c r="P650" s="7"/>
      <c r="Q650" s="5">
        <f>ABS((O650/L650) - 1)</f>
        <v>0.6</v>
      </c>
      <c r="R650" s="7">
        <v>278.4</v>
      </c>
      <c r="S650" s="7"/>
      <c r="T650" s="5">
        <f>ABS((R650/L650) - 1)</f>
        <v>0.5</v>
      </c>
      <c r="U650" s="7">
        <v>259.84</v>
      </c>
      <c r="V650" s="7"/>
      <c r="W650" s="5">
        <f>ABS((U650/L650) - 1)</f>
        <v>0.4</v>
      </c>
      <c r="X650" s="7">
        <v>241.28</v>
      </c>
      <c r="Y650" s="7"/>
      <c r="Z650" s="5">
        <f>ABS((X650/L650) - 1)</f>
        <v>0.3</v>
      </c>
      <c r="AA650" s="7"/>
      <c r="AB650" s="8"/>
      <c r="AC650" s="6">
        <f>ABS((AA650/L650) - 1)</f>
        <v>1</v>
      </c>
      <c r="AD650">
        <v>1316</v>
      </c>
      <c r="AE650" t="s">
        <v>1591</v>
      </c>
      <c r="AF650">
        <v>160</v>
      </c>
      <c r="AG650" t="s">
        <v>138</v>
      </c>
    </row>
    <row r="651" spans="1:33" customHeight="1" ht="30">
      <c r="A651" s="9" t="s">
        <v>1599</v>
      </c>
      <c r="B651" s="9" t="s">
        <v>1600</v>
      </c>
      <c r="C651" s="9" t="s">
        <v>36</v>
      </c>
      <c r="D651" s="9" t="s">
        <v>37</v>
      </c>
      <c r="E651" s="9"/>
      <c r="F651" s="9"/>
      <c r="G651" s="9"/>
      <c r="H651" s="9" t="s">
        <v>535</v>
      </c>
      <c r="I651" s="10">
        <v>1</v>
      </c>
      <c r="J651" s="9" t="s">
        <v>39</v>
      </c>
      <c r="K651" s="12">
        <v>390</v>
      </c>
      <c r="L651" s="12">
        <f>K651*1.16</f>
        <v>452.4</v>
      </c>
      <c r="M651" s="12">
        <f>I651*K651</f>
        <v>390</v>
      </c>
      <c r="N651" s="12">
        <f>I651*L651</f>
        <v>452.4</v>
      </c>
      <c r="O651" s="12">
        <v>723.84</v>
      </c>
      <c r="P651" s="12"/>
      <c r="Q651" s="11">
        <f>ABS((O651/L651) - 1)</f>
        <v>0.6</v>
      </c>
      <c r="R651" s="12">
        <v>678.6</v>
      </c>
      <c r="S651" s="12"/>
      <c r="T651" s="11">
        <f>ABS((R651/L651) - 1)</f>
        <v>0.5</v>
      </c>
      <c r="U651" s="12">
        <v>633.36</v>
      </c>
      <c r="V651" s="12"/>
      <c r="W651" s="11">
        <f>ABS((U651/L651) - 1)</f>
        <v>0.4</v>
      </c>
      <c r="X651" s="12">
        <v>588.12</v>
      </c>
      <c r="Y651" s="12"/>
      <c r="Z651" s="11">
        <f>ABS((X651/L651) - 1)</f>
        <v>0.3</v>
      </c>
      <c r="AA651" s="12"/>
      <c r="AB651" s="8"/>
      <c r="AC651" s="6">
        <f>ABS((AA651/L651) - 1)</f>
        <v>1</v>
      </c>
      <c r="AD651">
        <v>1316</v>
      </c>
      <c r="AE651" t="s">
        <v>1591</v>
      </c>
      <c r="AF651">
        <v>390</v>
      </c>
      <c r="AG651" t="s">
        <v>138</v>
      </c>
    </row>
    <row r="652" spans="1:33" customHeight="1" ht="30">
      <c r="A652" s="3" t="s">
        <v>1601</v>
      </c>
      <c r="B652" s="3" t="s">
        <v>1602</v>
      </c>
      <c r="C652" s="3" t="s">
        <v>36</v>
      </c>
      <c r="D652" s="3" t="s">
        <v>37</v>
      </c>
      <c r="E652" s="3"/>
      <c r="F652" s="3"/>
      <c r="G652" s="3"/>
      <c r="H652" s="3" t="s">
        <v>38</v>
      </c>
      <c r="I652" s="4">
        <v>1</v>
      </c>
      <c r="J652" s="3" t="s">
        <v>39</v>
      </c>
      <c r="K652" s="7">
        <v>468.5</v>
      </c>
      <c r="L652" s="7">
        <f>K652*1.16</f>
        <v>543.46</v>
      </c>
      <c r="M652" s="7">
        <f>I652*K652</f>
        <v>468.5</v>
      </c>
      <c r="N652" s="7">
        <f>I652*L652</f>
        <v>543.46</v>
      </c>
      <c r="O652" s="7">
        <v>869.54</v>
      </c>
      <c r="P652" s="7"/>
      <c r="Q652" s="5">
        <f>ABS((O652/L652) - 1)</f>
        <v>0.6000073602473</v>
      </c>
      <c r="R652" s="7">
        <v>815.19</v>
      </c>
      <c r="S652" s="7"/>
      <c r="T652" s="5">
        <f>ABS((R652/L652) - 1)</f>
        <v>0.5</v>
      </c>
      <c r="U652" s="7">
        <v>760.84</v>
      </c>
      <c r="V652" s="7"/>
      <c r="W652" s="5">
        <f>ABS((U652/L652) - 1)</f>
        <v>0.3999926397527</v>
      </c>
      <c r="X652" s="7">
        <v>706.5</v>
      </c>
      <c r="Y652" s="7"/>
      <c r="Z652" s="5">
        <f>ABS((X652/L652) - 1)</f>
        <v>0.30000368012365</v>
      </c>
      <c r="AA652" s="7"/>
      <c r="AB652" s="8"/>
      <c r="AC652" s="6">
        <f>ABS((AA652/L652) - 1)</f>
        <v>1</v>
      </c>
      <c r="AD652">
        <v>666</v>
      </c>
      <c r="AE652" t="s">
        <v>1603</v>
      </c>
      <c r="AF652">
        <v>468.5</v>
      </c>
      <c r="AG652" t="s">
        <v>138</v>
      </c>
    </row>
    <row r="653" spans="1:33" customHeight="1" ht="30">
      <c r="A653" s="9" t="s">
        <v>1604</v>
      </c>
      <c r="B653" s="9" t="s">
        <v>1605</v>
      </c>
      <c r="C653" s="9" t="s">
        <v>36</v>
      </c>
      <c r="D653" s="9" t="s">
        <v>37</v>
      </c>
      <c r="E653" s="9"/>
      <c r="F653" s="9"/>
      <c r="G653" s="9"/>
      <c r="H653" s="9" t="s">
        <v>38</v>
      </c>
      <c r="I653" s="10">
        <v>1</v>
      </c>
      <c r="J653" s="9" t="s">
        <v>39</v>
      </c>
      <c r="K653" s="12">
        <v>687.5</v>
      </c>
      <c r="L653" s="12">
        <f>K653*1.16</f>
        <v>797.5</v>
      </c>
      <c r="M653" s="12">
        <f>I653*K653</f>
        <v>687.5</v>
      </c>
      <c r="N653" s="12">
        <f>I653*L653</f>
        <v>797.5</v>
      </c>
      <c r="O653" s="12">
        <v>1276</v>
      </c>
      <c r="P653" s="12"/>
      <c r="Q653" s="11">
        <f>ABS((O653/L653) - 1)</f>
        <v>0.6</v>
      </c>
      <c r="R653" s="12">
        <v>1196.25</v>
      </c>
      <c r="S653" s="12"/>
      <c r="T653" s="11">
        <f>ABS((R653/L653) - 1)</f>
        <v>0.5</v>
      </c>
      <c r="U653" s="12">
        <v>1116.5</v>
      </c>
      <c r="V653" s="12"/>
      <c r="W653" s="11">
        <f>ABS((U653/L653) - 1)</f>
        <v>0.4</v>
      </c>
      <c r="X653" s="12">
        <v>1036.75</v>
      </c>
      <c r="Y653" s="12"/>
      <c r="Z653" s="11">
        <f>ABS((X653/L653) - 1)</f>
        <v>0.3</v>
      </c>
      <c r="AA653" s="12"/>
      <c r="AB653" s="8"/>
      <c r="AC653" s="6">
        <f>ABS((AA653/L653) - 1)</f>
        <v>1</v>
      </c>
      <c r="AD653">
        <v>671</v>
      </c>
      <c r="AE653" t="s">
        <v>459</v>
      </c>
      <c r="AF653">
        <v>687.5</v>
      </c>
      <c r="AG653" t="s">
        <v>138</v>
      </c>
    </row>
    <row r="654" spans="1:33" customHeight="1" ht="30">
      <c r="A654" s="3" t="s">
        <v>1606</v>
      </c>
      <c r="B654" s="3" t="s">
        <v>1607</v>
      </c>
      <c r="C654" s="3" t="s">
        <v>36</v>
      </c>
      <c r="D654" s="3" t="s">
        <v>37</v>
      </c>
      <c r="E654" s="3"/>
      <c r="F654" s="3"/>
      <c r="G654" s="3"/>
      <c r="H654" s="3" t="s">
        <v>38</v>
      </c>
      <c r="I654" s="4">
        <v>1</v>
      </c>
      <c r="J654" s="3" t="s">
        <v>39</v>
      </c>
      <c r="K654" s="7">
        <v>2666</v>
      </c>
      <c r="L654" s="7">
        <f>K654*1.16</f>
        <v>3092.56</v>
      </c>
      <c r="M654" s="7">
        <f>I654*K654</f>
        <v>2666</v>
      </c>
      <c r="N654" s="7">
        <f>I654*L654</f>
        <v>3092.56</v>
      </c>
      <c r="O654" s="7">
        <v>4948.1</v>
      </c>
      <c r="P654" s="7"/>
      <c r="Q654" s="5">
        <f>ABS((O654/L654) - 1)</f>
        <v>0.60000129342681</v>
      </c>
      <c r="R654" s="7">
        <v>4638.84</v>
      </c>
      <c r="S654" s="7"/>
      <c r="T654" s="5">
        <f>ABS((R654/L654) - 1)</f>
        <v>0.5</v>
      </c>
      <c r="U654" s="7">
        <v>4329.58</v>
      </c>
      <c r="V654" s="7"/>
      <c r="W654" s="5">
        <f>ABS((U654/L654) - 1)</f>
        <v>0.39999870657319</v>
      </c>
      <c r="X654" s="7">
        <v>4020.33</v>
      </c>
      <c r="Y654" s="7"/>
      <c r="Z654" s="5">
        <f>ABS((X654/L654) - 1)</f>
        <v>0.3000006467134</v>
      </c>
      <c r="AA654" s="7"/>
      <c r="AB654" s="8"/>
      <c r="AC654" s="6">
        <f>ABS((AA654/L654) - 1)</f>
        <v>1</v>
      </c>
      <c r="AD654">
        <v>1329</v>
      </c>
      <c r="AE654" t="s">
        <v>1608</v>
      </c>
      <c r="AF654">
        <v>2666</v>
      </c>
      <c r="AG654" t="s">
        <v>138</v>
      </c>
    </row>
    <row r="655" spans="1:33" customHeight="1" ht="30">
      <c r="A655" s="9" t="s">
        <v>1609</v>
      </c>
      <c r="B655" s="9" t="s">
        <v>1610</v>
      </c>
      <c r="C655" s="9" t="s">
        <v>36</v>
      </c>
      <c r="D655" s="9" t="s">
        <v>37</v>
      </c>
      <c r="E655" s="9"/>
      <c r="F655" s="9"/>
      <c r="G655" s="9"/>
      <c r="H655" s="9" t="s">
        <v>38</v>
      </c>
      <c r="I655" s="10">
        <v>1</v>
      </c>
      <c r="J655" s="9" t="s">
        <v>39</v>
      </c>
      <c r="K655" s="12">
        <v>945</v>
      </c>
      <c r="L655" s="12">
        <f>K655*1.16</f>
        <v>1096.2</v>
      </c>
      <c r="M655" s="12">
        <f>I655*K655</f>
        <v>945</v>
      </c>
      <c r="N655" s="12">
        <f>I655*L655</f>
        <v>1096.2</v>
      </c>
      <c r="O655" s="12">
        <v>1753.92</v>
      </c>
      <c r="P655" s="12"/>
      <c r="Q655" s="11">
        <f>ABS((O655/L655) - 1)</f>
        <v>0.6</v>
      </c>
      <c r="R655" s="12">
        <v>1644.3</v>
      </c>
      <c r="S655" s="12"/>
      <c r="T655" s="11">
        <f>ABS((R655/L655) - 1)</f>
        <v>0.5</v>
      </c>
      <c r="U655" s="12">
        <v>1534.68</v>
      </c>
      <c r="V655" s="12"/>
      <c r="W655" s="11">
        <f>ABS((U655/L655) - 1)</f>
        <v>0.4</v>
      </c>
      <c r="X655" s="12">
        <v>1425.06</v>
      </c>
      <c r="Y655" s="12"/>
      <c r="Z655" s="11">
        <f>ABS((X655/L655) - 1)</f>
        <v>0.3</v>
      </c>
      <c r="AA655" s="12"/>
      <c r="AB655" s="8"/>
      <c r="AC655" s="6">
        <f>ABS((AA655/L655) - 1)</f>
        <v>1</v>
      </c>
      <c r="AD655">
        <v>1335</v>
      </c>
      <c r="AE655" t="s">
        <v>1611</v>
      </c>
      <c r="AF655">
        <v>945</v>
      </c>
      <c r="AG655" t="s">
        <v>138</v>
      </c>
    </row>
    <row r="656" spans="1:33" customHeight="1" ht="30">
      <c r="A656" s="3" t="s">
        <v>1612</v>
      </c>
      <c r="B656" s="3" t="s">
        <v>1613</v>
      </c>
      <c r="C656" s="3" t="s">
        <v>36</v>
      </c>
      <c r="D656" s="3" t="s">
        <v>44</v>
      </c>
      <c r="E656" s="3"/>
      <c r="F656" s="3"/>
      <c r="G656" s="3"/>
      <c r="H656" s="3" t="s">
        <v>38</v>
      </c>
      <c r="I656" s="4">
        <v>1</v>
      </c>
      <c r="J656" s="3" t="s">
        <v>39</v>
      </c>
      <c r="K656" s="7">
        <v>920</v>
      </c>
      <c r="L656" s="7">
        <f>K656*1.16</f>
        <v>1067.2</v>
      </c>
      <c r="M656" s="7">
        <f>I656*K656</f>
        <v>920</v>
      </c>
      <c r="N656" s="7">
        <f>I656*L656</f>
        <v>1067.2</v>
      </c>
      <c r="O656" s="7">
        <v>1707.52</v>
      </c>
      <c r="P656" s="7"/>
      <c r="Q656" s="5">
        <f>ABS((O656/L656) - 1)</f>
        <v>0.6</v>
      </c>
      <c r="R656" s="7">
        <v>1600.8</v>
      </c>
      <c r="S656" s="7"/>
      <c r="T656" s="5">
        <f>ABS((R656/L656) - 1)</f>
        <v>0.5</v>
      </c>
      <c r="U656" s="7">
        <v>1494.08</v>
      </c>
      <c r="V656" s="7"/>
      <c r="W656" s="5">
        <f>ABS((U656/L656) - 1)</f>
        <v>0.4</v>
      </c>
      <c r="X656" s="7">
        <v>1387.36</v>
      </c>
      <c r="Y656" s="7"/>
      <c r="Z656" s="5">
        <f>ABS((X656/L656) - 1)</f>
        <v>0.3</v>
      </c>
      <c r="AA656" s="7"/>
      <c r="AB656" s="8"/>
      <c r="AC656" s="6">
        <f>ABS((AA656/L656) - 1)</f>
        <v>1</v>
      </c>
      <c r="AD656">
        <v>575</v>
      </c>
      <c r="AE656" t="s">
        <v>345</v>
      </c>
      <c r="AF656">
        <v>920</v>
      </c>
      <c r="AG656" t="s">
        <v>138</v>
      </c>
    </row>
    <row r="657" spans="1:33" customHeight="1" ht="30">
      <c r="A657" s="9" t="s">
        <v>1614</v>
      </c>
      <c r="B657" s="9" t="s">
        <v>1615</v>
      </c>
      <c r="C657" s="9" t="s">
        <v>36</v>
      </c>
      <c r="D657" s="9" t="s">
        <v>44</v>
      </c>
      <c r="E657" s="9"/>
      <c r="F657" s="9"/>
      <c r="G657" s="9"/>
      <c r="H657" s="9" t="s">
        <v>38</v>
      </c>
      <c r="I657" s="10">
        <v>2</v>
      </c>
      <c r="J657" s="9" t="s">
        <v>39</v>
      </c>
      <c r="K657" s="12">
        <v>675</v>
      </c>
      <c r="L657" s="12">
        <f>K657*1.16</f>
        <v>783</v>
      </c>
      <c r="M657" s="12">
        <f>I657*K657</f>
        <v>1350</v>
      </c>
      <c r="N657" s="12">
        <f>I657*L657</f>
        <v>1566</v>
      </c>
      <c r="O657" s="12">
        <v>1252.8</v>
      </c>
      <c r="P657" s="12"/>
      <c r="Q657" s="11">
        <f>ABS((O657/L657) - 1)</f>
        <v>0.6</v>
      </c>
      <c r="R657" s="12">
        <v>1174.5</v>
      </c>
      <c r="S657" s="12"/>
      <c r="T657" s="11">
        <f>ABS((R657/L657) - 1)</f>
        <v>0.5</v>
      </c>
      <c r="U657" s="12">
        <v>1096.2</v>
      </c>
      <c r="V657" s="12"/>
      <c r="W657" s="11">
        <f>ABS((U657/L657) - 1)</f>
        <v>0.4</v>
      </c>
      <c r="X657" s="12">
        <v>1017.9</v>
      </c>
      <c r="Y657" s="12"/>
      <c r="Z657" s="11">
        <f>ABS((X657/L657) - 1)</f>
        <v>0.3</v>
      </c>
      <c r="AA657" s="12"/>
      <c r="AB657" s="8"/>
      <c r="AC657" s="6">
        <f>ABS((AA657/L657) - 1)</f>
        <v>1</v>
      </c>
      <c r="AD657">
        <v>1335</v>
      </c>
      <c r="AE657" t="s">
        <v>1611</v>
      </c>
      <c r="AF657">
        <v>675</v>
      </c>
      <c r="AG657" t="s">
        <v>138</v>
      </c>
    </row>
    <row r="658" spans="1:33" customHeight="1" ht="30">
      <c r="A658" s="3" t="s">
        <v>1616</v>
      </c>
      <c r="B658" s="3" t="s">
        <v>1617</v>
      </c>
      <c r="C658" s="3" t="s">
        <v>36</v>
      </c>
      <c r="D658" s="3" t="s">
        <v>44</v>
      </c>
      <c r="E658" s="3"/>
      <c r="F658" s="3"/>
      <c r="G658" s="3"/>
      <c r="H658" s="3" t="s">
        <v>535</v>
      </c>
      <c r="I658" s="4">
        <v>1</v>
      </c>
      <c r="J658" s="3" t="s">
        <v>39</v>
      </c>
      <c r="K658" s="7">
        <v>590</v>
      </c>
      <c r="L658" s="7">
        <f>K658*1.16</f>
        <v>684.4</v>
      </c>
      <c r="M658" s="7">
        <f>I658*K658</f>
        <v>590</v>
      </c>
      <c r="N658" s="7">
        <f>I658*L658</f>
        <v>684.4</v>
      </c>
      <c r="O658" s="7">
        <v>1095.04</v>
      </c>
      <c r="P658" s="7"/>
      <c r="Q658" s="5">
        <f>ABS((O658/L658) - 1)</f>
        <v>0.6</v>
      </c>
      <c r="R658" s="7">
        <v>1026.6</v>
      </c>
      <c r="S658" s="7"/>
      <c r="T658" s="5">
        <f>ABS((R658/L658) - 1)</f>
        <v>0.5</v>
      </c>
      <c r="U658" s="7">
        <v>958.16</v>
      </c>
      <c r="V658" s="7"/>
      <c r="W658" s="5">
        <f>ABS((U658/L658) - 1)</f>
        <v>0.4</v>
      </c>
      <c r="X658" s="7">
        <v>889.72</v>
      </c>
      <c r="Y658" s="7"/>
      <c r="Z658" s="5">
        <f>ABS((X658/L658) - 1)</f>
        <v>0.3</v>
      </c>
      <c r="AA658" s="7"/>
      <c r="AB658" s="8"/>
      <c r="AC658" s="6">
        <f>ABS((AA658/L658) - 1)</f>
        <v>1</v>
      </c>
      <c r="AD658">
        <v>848</v>
      </c>
      <c r="AE658" t="s">
        <v>585</v>
      </c>
      <c r="AF658">
        <v>590</v>
      </c>
      <c r="AG658" t="s">
        <v>138</v>
      </c>
    </row>
    <row r="659" spans="1:33" customHeight="1" ht="30">
      <c r="A659" s="9" t="s">
        <v>1618</v>
      </c>
      <c r="B659" s="9" t="s">
        <v>1619</v>
      </c>
      <c r="C659" s="9" t="s">
        <v>36</v>
      </c>
      <c r="D659" s="9" t="s">
        <v>37</v>
      </c>
      <c r="E659" s="9"/>
      <c r="F659" s="9"/>
      <c r="G659" s="9"/>
      <c r="H659" s="9" t="s">
        <v>535</v>
      </c>
      <c r="I659" s="10">
        <v>1</v>
      </c>
      <c r="J659" s="9" t="s">
        <v>39</v>
      </c>
      <c r="K659" s="12">
        <v>590</v>
      </c>
      <c r="L659" s="12">
        <f>K659*1.16</f>
        <v>684.4</v>
      </c>
      <c r="M659" s="12">
        <f>I659*K659</f>
        <v>590</v>
      </c>
      <c r="N659" s="12">
        <f>I659*L659</f>
        <v>684.4</v>
      </c>
      <c r="O659" s="12">
        <v>1095.04</v>
      </c>
      <c r="P659" s="12"/>
      <c r="Q659" s="11">
        <f>ABS((O659/L659) - 1)</f>
        <v>0.6</v>
      </c>
      <c r="R659" s="12">
        <v>1026.6</v>
      </c>
      <c r="S659" s="12"/>
      <c r="T659" s="11">
        <f>ABS((R659/L659) - 1)</f>
        <v>0.5</v>
      </c>
      <c r="U659" s="12">
        <v>958.16</v>
      </c>
      <c r="V659" s="12"/>
      <c r="W659" s="11">
        <f>ABS((U659/L659) - 1)</f>
        <v>0.4</v>
      </c>
      <c r="X659" s="12">
        <v>889.72</v>
      </c>
      <c r="Y659" s="12"/>
      <c r="Z659" s="11">
        <f>ABS((X659/L659) - 1)</f>
        <v>0.3</v>
      </c>
      <c r="AA659" s="12"/>
      <c r="AB659" s="8"/>
      <c r="AC659" s="6">
        <f>ABS((AA659/L659) - 1)</f>
        <v>1</v>
      </c>
      <c r="AD659">
        <v>1342</v>
      </c>
      <c r="AE659" t="s">
        <v>1620</v>
      </c>
      <c r="AF659">
        <v>590</v>
      </c>
      <c r="AG659" t="s">
        <v>138</v>
      </c>
    </row>
    <row r="660" spans="1:33" customHeight="1" ht="30">
      <c r="A660" s="3" t="s">
        <v>1621</v>
      </c>
      <c r="B660" s="3" t="s">
        <v>1622</v>
      </c>
      <c r="C660" s="3" t="s">
        <v>36</v>
      </c>
      <c r="D660" s="3" t="s">
        <v>37</v>
      </c>
      <c r="E660" s="3"/>
      <c r="F660" s="3"/>
      <c r="G660" s="3"/>
      <c r="H660" s="3" t="s">
        <v>38</v>
      </c>
      <c r="I660" s="4">
        <v>1</v>
      </c>
      <c r="J660" s="3" t="s">
        <v>39</v>
      </c>
      <c r="K660" s="7">
        <v>1985</v>
      </c>
      <c r="L660" s="7">
        <f>K660*1.16</f>
        <v>2302.6</v>
      </c>
      <c r="M660" s="7">
        <f>I660*K660</f>
        <v>1985</v>
      </c>
      <c r="N660" s="7">
        <f>I660*L660</f>
        <v>2302.6</v>
      </c>
      <c r="O660" s="7">
        <v>3684.16</v>
      </c>
      <c r="P660" s="7"/>
      <c r="Q660" s="5">
        <f>ABS((O660/L660) - 1)</f>
        <v>0.6</v>
      </c>
      <c r="R660" s="7">
        <v>3453.9</v>
      </c>
      <c r="S660" s="7"/>
      <c r="T660" s="5">
        <f>ABS((R660/L660) - 1)</f>
        <v>0.5</v>
      </c>
      <c r="U660" s="7">
        <v>3223.64</v>
      </c>
      <c r="V660" s="7"/>
      <c r="W660" s="5">
        <f>ABS((U660/L660) - 1)</f>
        <v>0.4</v>
      </c>
      <c r="X660" s="7">
        <v>2993.38</v>
      </c>
      <c r="Y660" s="7"/>
      <c r="Z660" s="5">
        <f>ABS((X660/L660) - 1)</f>
        <v>0.3</v>
      </c>
      <c r="AA660" s="7"/>
      <c r="AB660" s="8"/>
      <c r="AC660" s="6">
        <f>ABS((AA660/L660) - 1)</f>
        <v>1</v>
      </c>
      <c r="AD660">
        <v>1345</v>
      </c>
      <c r="AE660" t="s">
        <v>1623</v>
      </c>
      <c r="AF660">
        <v>1985</v>
      </c>
      <c r="AG660" t="s">
        <v>138</v>
      </c>
    </row>
    <row r="661" spans="1:33" customHeight="1" ht="30">
      <c r="A661" s="9" t="s">
        <v>1624</v>
      </c>
      <c r="B661" s="9" t="s">
        <v>1625</v>
      </c>
      <c r="C661" s="9" t="s">
        <v>36</v>
      </c>
      <c r="D661" s="9" t="s">
        <v>44</v>
      </c>
      <c r="E661" s="9"/>
      <c r="F661" s="9"/>
      <c r="G661" s="9"/>
      <c r="H661" s="9" t="s">
        <v>38</v>
      </c>
      <c r="I661" s="10">
        <v>2</v>
      </c>
      <c r="J661" s="9" t="s">
        <v>39</v>
      </c>
      <c r="K661" s="12">
        <v>1160</v>
      </c>
      <c r="L661" s="12">
        <f>K661*1.16</f>
        <v>1345.6</v>
      </c>
      <c r="M661" s="12">
        <f>I661*K661</f>
        <v>2320</v>
      </c>
      <c r="N661" s="12">
        <f>I661*L661</f>
        <v>2691.2</v>
      </c>
      <c r="O661" s="12">
        <v>2152.96</v>
      </c>
      <c r="P661" s="12"/>
      <c r="Q661" s="11">
        <f>ABS((O661/L661) - 1)</f>
        <v>0.6</v>
      </c>
      <c r="R661" s="12">
        <v>2018.4</v>
      </c>
      <c r="S661" s="12"/>
      <c r="T661" s="11">
        <f>ABS((R661/L661) - 1)</f>
        <v>0.5</v>
      </c>
      <c r="U661" s="12">
        <v>1883.84</v>
      </c>
      <c r="V661" s="12"/>
      <c r="W661" s="11">
        <f>ABS((U661/L661) - 1)</f>
        <v>0.4</v>
      </c>
      <c r="X661" s="12">
        <v>1749.28</v>
      </c>
      <c r="Y661" s="12"/>
      <c r="Z661" s="11">
        <f>ABS((X661/L661) - 1)</f>
        <v>0.3</v>
      </c>
      <c r="AA661" s="12"/>
      <c r="AB661" s="8"/>
      <c r="AC661" s="6">
        <f>ABS((AA661/L661) - 1)</f>
        <v>1</v>
      </c>
      <c r="AD661">
        <v>854</v>
      </c>
      <c r="AE661" t="s">
        <v>1177</v>
      </c>
      <c r="AF661">
        <v>1160</v>
      </c>
      <c r="AG661" t="s">
        <v>138</v>
      </c>
    </row>
    <row r="662" spans="1:33" customHeight="1" ht="30">
      <c r="A662" s="3" t="s">
        <v>1626</v>
      </c>
      <c r="B662" s="3" t="s">
        <v>1627</v>
      </c>
      <c r="C662" s="3" t="s">
        <v>36</v>
      </c>
      <c r="D662" s="3" t="s">
        <v>44</v>
      </c>
      <c r="E662" s="3"/>
      <c r="F662" s="3"/>
      <c r="G662" s="3"/>
      <c r="H662" s="3" t="s">
        <v>38</v>
      </c>
      <c r="I662" s="4">
        <v>1</v>
      </c>
      <c r="J662" s="3" t="s">
        <v>39</v>
      </c>
      <c r="K662" s="7">
        <v>1160</v>
      </c>
      <c r="L662" s="7">
        <f>K662*1.16</f>
        <v>1345.6</v>
      </c>
      <c r="M662" s="7">
        <f>I662*K662</f>
        <v>1160</v>
      </c>
      <c r="N662" s="7">
        <f>I662*L662</f>
        <v>1345.6</v>
      </c>
      <c r="O662" s="7">
        <v>2152.96</v>
      </c>
      <c r="P662" s="7"/>
      <c r="Q662" s="5">
        <f>ABS((O662/L662) - 1)</f>
        <v>0.6</v>
      </c>
      <c r="R662" s="7">
        <v>2018.4</v>
      </c>
      <c r="S662" s="7"/>
      <c r="T662" s="5">
        <f>ABS((R662/L662) - 1)</f>
        <v>0.5</v>
      </c>
      <c r="U662" s="7">
        <v>1883.84</v>
      </c>
      <c r="V662" s="7"/>
      <c r="W662" s="5">
        <f>ABS((U662/L662) - 1)</f>
        <v>0.4</v>
      </c>
      <c r="X662" s="7">
        <v>1749.28</v>
      </c>
      <c r="Y662" s="7"/>
      <c r="Z662" s="5">
        <f>ABS((X662/L662) - 1)</f>
        <v>0.3</v>
      </c>
      <c r="AA662" s="7"/>
      <c r="AB662" s="8"/>
      <c r="AC662" s="6">
        <f>ABS((AA662/L662) - 1)</f>
        <v>1</v>
      </c>
      <c r="AD662">
        <v>854</v>
      </c>
      <c r="AE662" t="s">
        <v>1177</v>
      </c>
      <c r="AF662">
        <v>1160</v>
      </c>
      <c r="AG662" t="s">
        <v>138</v>
      </c>
    </row>
    <row r="663" spans="1:33" customHeight="1" ht="30">
      <c r="A663" s="9" t="s">
        <v>1628</v>
      </c>
      <c r="B663" s="9" t="s">
        <v>1629</v>
      </c>
      <c r="C663" s="9" t="s">
        <v>36</v>
      </c>
      <c r="D663" s="9" t="s">
        <v>121</v>
      </c>
      <c r="E663" s="9"/>
      <c r="F663" s="9"/>
      <c r="G663" s="9"/>
      <c r="H663" s="9" t="s">
        <v>38</v>
      </c>
      <c r="I663" s="10">
        <v>1</v>
      </c>
      <c r="J663" s="9" t="s">
        <v>39</v>
      </c>
      <c r="K663" s="12">
        <v>2353</v>
      </c>
      <c r="L663" s="12">
        <f>K663*1.16</f>
        <v>2729.48</v>
      </c>
      <c r="M663" s="12">
        <f>I663*K663</f>
        <v>2353</v>
      </c>
      <c r="N663" s="12">
        <f>I663*L663</f>
        <v>2729.48</v>
      </c>
      <c r="O663" s="12">
        <v>4367.17</v>
      </c>
      <c r="P663" s="12"/>
      <c r="Q663" s="11">
        <f>ABS((O663/L663) - 1)</f>
        <v>0.6000007327403</v>
      </c>
      <c r="R663" s="12">
        <v>4094.22</v>
      </c>
      <c r="S663" s="12"/>
      <c r="T663" s="11">
        <f>ABS((R663/L663) - 1)</f>
        <v>0.5</v>
      </c>
      <c r="U663" s="12">
        <v>3821.27</v>
      </c>
      <c r="V663" s="12"/>
      <c r="W663" s="11">
        <f>ABS((U663/L663) - 1)</f>
        <v>0.3999992672597</v>
      </c>
      <c r="X663" s="12">
        <v>3548.32</v>
      </c>
      <c r="Y663" s="12"/>
      <c r="Z663" s="11">
        <f>ABS((X663/L663) - 1)</f>
        <v>0.2999985345194</v>
      </c>
      <c r="AA663" s="12"/>
      <c r="AB663" s="8"/>
      <c r="AC663" s="6">
        <f>ABS((AA663/L663) - 1)</f>
        <v>1</v>
      </c>
      <c r="AD663">
        <v>1352</v>
      </c>
      <c r="AE663" t="s">
        <v>1630</v>
      </c>
      <c r="AF663">
        <v>2353</v>
      </c>
      <c r="AG663" t="s">
        <v>138</v>
      </c>
    </row>
    <row r="664" spans="1:33" customHeight="1" ht="30">
      <c r="A664" s="3" t="s">
        <v>1631</v>
      </c>
      <c r="B664" s="3" t="s">
        <v>1632</v>
      </c>
      <c r="C664" s="3" t="s">
        <v>36</v>
      </c>
      <c r="D664" s="3" t="s">
        <v>59</v>
      </c>
      <c r="E664" s="3"/>
      <c r="F664" s="3"/>
      <c r="G664" s="3"/>
      <c r="H664" s="3" t="s">
        <v>38</v>
      </c>
      <c r="I664" s="4">
        <v>1</v>
      </c>
      <c r="J664" s="3" t="s">
        <v>39</v>
      </c>
      <c r="K664" s="7">
        <v>1078.87</v>
      </c>
      <c r="L664" s="7">
        <f>K664*1.16</f>
        <v>1251.4892</v>
      </c>
      <c r="M664" s="7">
        <f>I664*K664</f>
        <v>1078.87</v>
      </c>
      <c r="N664" s="7">
        <f>I664*L664</f>
        <v>1251.4892</v>
      </c>
      <c r="O664" s="7">
        <v>2002.38</v>
      </c>
      <c r="P664" s="7"/>
      <c r="Q664" s="5">
        <f>ABS((O664/L664) - 1)</f>
        <v>0.59999782658931</v>
      </c>
      <c r="R664" s="7">
        <v>1877.23</v>
      </c>
      <c r="S664" s="7"/>
      <c r="T664" s="5">
        <f>ABS((R664/L664) - 1)</f>
        <v>0.49999696361743</v>
      </c>
      <c r="U664" s="7">
        <v>1752.08</v>
      </c>
      <c r="V664" s="7"/>
      <c r="W664" s="5">
        <f>ABS((U664/L664) - 1)</f>
        <v>0.39999610064554</v>
      </c>
      <c r="X664" s="7">
        <v>1626.94</v>
      </c>
      <c r="Y664" s="7"/>
      <c r="Z664" s="5">
        <f>ABS((X664/L664) - 1)</f>
        <v>0.30000322815411</v>
      </c>
      <c r="AA664" s="7"/>
      <c r="AB664" s="8"/>
      <c r="AC664" s="6">
        <f>ABS((AA664/L664) - 1)</f>
        <v>1</v>
      </c>
      <c r="AD664">
        <v>1354</v>
      </c>
      <c r="AE664" t="s">
        <v>1633</v>
      </c>
      <c r="AF664">
        <v>1078.87</v>
      </c>
      <c r="AG664" t="s">
        <v>138</v>
      </c>
    </row>
    <row r="665" spans="1:33" customHeight="1" ht="30">
      <c r="A665" s="9" t="s">
        <v>1634</v>
      </c>
      <c r="B665" s="9" t="s">
        <v>1635</v>
      </c>
      <c r="C665" s="9" t="s">
        <v>36</v>
      </c>
      <c r="D665" s="9" t="s">
        <v>37</v>
      </c>
      <c r="E665" s="9"/>
      <c r="F665" s="9"/>
      <c r="G665" s="9"/>
      <c r="H665" s="9" t="s">
        <v>38</v>
      </c>
      <c r="I665" s="10">
        <v>1</v>
      </c>
      <c r="J665" s="9" t="s">
        <v>229</v>
      </c>
      <c r="K665" s="12">
        <v>646</v>
      </c>
      <c r="L665" s="12">
        <f>K665*1.16</f>
        <v>749.36</v>
      </c>
      <c r="M665" s="12">
        <f>I665*K665</f>
        <v>646</v>
      </c>
      <c r="N665" s="12">
        <f>I665*L665</f>
        <v>749.36</v>
      </c>
      <c r="O665" s="12">
        <v>1198.98</v>
      </c>
      <c r="P665" s="12"/>
      <c r="Q665" s="11">
        <f>ABS((O665/L665) - 1)</f>
        <v>0.60000533788833</v>
      </c>
      <c r="R665" s="12">
        <v>1124.04</v>
      </c>
      <c r="S665" s="12"/>
      <c r="T665" s="11">
        <f>ABS((R665/L665) - 1)</f>
        <v>0.5</v>
      </c>
      <c r="U665" s="12">
        <v>1049.1</v>
      </c>
      <c r="V665" s="12"/>
      <c r="W665" s="11">
        <f>ABS((U665/L665) - 1)</f>
        <v>0.39999466211167</v>
      </c>
      <c r="X665" s="12">
        <v>974.17</v>
      </c>
      <c r="Y665" s="12"/>
      <c r="Z665" s="11">
        <f>ABS((X665/L665) - 1)</f>
        <v>0.30000266894417</v>
      </c>
      <c r="AA665" s="12"/>
      <c r="AB665" s="8"/>
      <c r="AC665" s="6">
        <f>ABS((AA665/L665) - 1)</f>
        <v>1</v>
      </c>
      <c r="AD665">
        <v>1357</v>
      </c>
      <c r="AE665" t="s">
        <v>1636</v>
      </c>
      <c r="AF665">
        <v>646</v>
      </c>
      <c r="AG665" t="s">
        <v>138</v>
      </c>
    </row>
    <row r="666" spans="1:33" customHeight="1" ht="30">
      <c r="A666" s="3" t="s">
        <v>1637</v>
      </c>
      <c r="B666" s="3" t="s">
        <v>1638</v>
      </c>
      <c r="C666" s="3" t="s">
        <v>36</v>
      </c>
      <c r="D666" s="3" t="s">
        <v>59</v>
      </c>
      <c r="E666" s="3"/>
      <c r="F666" s="3"/>
      <c r="G666" s="3"/>
      <c r="H666" s="3" t="s">
        <v>38</v>
      </c>
      <c r="I666" s="4">
        <v>1</v>
      </c>
      <c r="J666" s="3" t="s">
        <v>39</v>
      </c>
      <c r="K666" s="7">
        <v>423.75</v>
      </c>
      <c r="L666" s="7">
        <f>K666*1.16</f>
        <v>491.55</v>
      </c>
      <c r="M666" s="7">
        <f>I666*K666</f>
        <v>423.75</v>
      </c>
      <c r="N666" s="7">
        <f>I666*L666</f>
        <v>491.55</v>
      </c>
      <c r="O666" s="7">
        <v>786.48</v>
      </c>
      <c r="P666" s="7"/>
      <c r="Q666" s="5">
        <f>ABS((O666/L666) - 1)</f>
        <v>0.6</v>
      </c>
      <c r="R666" s="7">
        <v>737.33</v>
      </c>
      <c r="S666" s="7"/>
      <c r="T666" s="5">
        <f>ABS((R666/L666) - 1)</f>
        <v>0.5000101719052</v>
      </c>
      <c r="U666" s="7">
        <v>688.17</v>
      </c>
      <c r="V666" s="7"/>
      <c r="W666" s="5">
        <f>ABS((U666/L666) - 1)</f>
        <v>0.4</v>
      </c>
      <c r="X666" s="7">
        <v>639.02</v>
      </c>
      <c r="Y666" s="7"/>
      <c r="Z666" s="5">
        <f>ABS((X666/L666) - 1)</f>
        <v>0.3000101719052</v>
      </c>
      <c r="AA666" s="7"/>
      <c r="AB666" s="8"/>
      <c r="AC666" s="6">
        <f>ABS((AA666/L666) - 1)</f>
        <v>1</v>
      </c>
      <c r="AD666">
        <v>629</v>
      </c>
      <c r="AE666" t="s">
        <v>1639</v>
      </c>
      <c r="AF666">
        <v>423.75</v>
      </c>
      <c r="AG666" t="s">
        <v>138</v>
      </c>
    </row>
    <row r="667" spans="1:33" customHeight="1" ht="30">
      <c r="A667" s="9" t="s">
        <v>1640</v>
      </c>
      <c r="B667" s="9" t="s">
        <v>1641</v>
      </c>
      <c r="C667" s="9" t="s">
        <v>36</v>
      </c>
      <c r="D667" s="9" t="s">
        <v>59</v>
      </c>
      <c r="E667" s="9" t="s">
        <v>1023</v>
      </c>
      <c r="F667" s="9" t="s">
        <v>1522</v>
      </c>
      <c r="G667" s="9" t="s">
        <v>1523</v>
      </c>
      <c r="H667" s="9" t="s">
        <v>38</v>
      </c>
      <c r="I667" s="10">
        <v>1</v>
      </c>
      <c r="J667" s="9" t="s">
        <v>39</v>
      </c>
      <c r="K667" s="12">
        <v>643.43</v>
      </c>
      <c r="L667" s="12">
        <f>K667*1.16</f>
        <v>746.3788</v>
      </c>
      <c r="M667" s="12">
        <f>I667*K667</f>
        <v>643.43</v>
      </c>
      <c r="N667" s="12">
        <f>I667*L667</f>
        <v>746.3788</v>
      </c>
      <c r="O667" s="12">
        <v>1194.21</v>
      </c>
      <c r="P667" s="12"/>
      <c r="Q667" s="11">
        <f>ABS((O667/L667) - 1)</f>
        <v>0.60000525202484</v>
      </c>
      <c r="R667" s="12">
        <v>1119.57</v>
      </c>
      <c r="S667" s="12"/>
      <c r="T667" s="11">
        <f>ABS((R667/L667) - 1)</f>
        <v>0.50000241164406</v>
      </c>
      <c r="U667" s="12">
        <v>1044.93</v>
      </c>
      <c r="V667" s="12"/>
      <c r="W667" s="11">
        <f>ABS((U667/L667) - 1)</f>
        <v>0.39999957126328</v>
      </c>
      <c r="X667" s="12">
        <v>970.29</v>
      </c>
      <c r="Y667" s="12"/>
      <c r="Z667" s="11">
        <f>ABS((X667/L667) - 1)</f>
        <v>0.2999967308825</v>
      </c>
      <c r="AA667" s="12"/>
      <c r="AB667" s="8"/>
      <c r="AC667" s="6">
        <f>ABS((AA667/L667) - 1)</f>
        <v>1</v>
      </c>
      <c r="AD667">
        <v>405</v>
      </c>
      <c r="AE667" t="s">
        <v>156</v>
      </c>
      <c r="AF667">
        <v>643.43</v>
      </c>
      <c r="AG667" t="s">
        <v>138</v>
      </c>
    </row>
    <row r="668" spans="1:33" customHeight="1" ht="30">
      <c r="A668" s="3" t="s">
        <v>1642</v>
      </c>
      <c r="B668" s="3" t="s">
        <v>1643</v>
      </c>
      <c r="C668" s="3" t="s">
        <v>36</v>
      </c>
      <c r="D668" s="3" t="s">
        <v>59</v>
      </c>
      <c r="E668" s="3"/>
      <c r="F668" s="3"/>
      <c r="G668" s="3"/>
      <c r="H668" s="3" t="s">
        <v>38</v>
      </c>
      <c r="I668" s="4">
        <v>1</v>
      </c>
      <c r="J668" s="3" t="s">
        <v>39</v>
      </c>
      <c r="K668" s="7">
        <v>643.43</v>
      </c>
      <c r="L668" s="7">
        <f>K668*1.16</f>
        <v>746.3788</v>
      </c>
      <c r="M668" s="7">
        <f>I668*K668</f>
        <v>643.43</v>
      </c>
      <c r="N668" s="7">
        <f>I668*L668</f>
        <v>746.3788</v>
      </c>
      <c r="O668" s="7">
        <v>1194.21</v>
      </c>
      <c r="P668" s="7"/>
      <c r="Q668" s="5">
        <f>ABS((O668/L668) - 1)</f>
        <v>0.60000525202484</v>
      </c>
      <c r="R668" s="7">
        <v>1119.57</v>
      </c>
      <c r="S668" s="7"/>
      <c r="T668" s="5">
        <f>ABS((R668/L668) - 1)</f>
        <v>0.50000241164406</v>
      </c>
      <c r="U668" s="7">
        <v>1044.93</v>
      </c>
      <c r="V668" s="7"/>
      <c r="W668" s="5">
        <f>ABS((U668/L668) - 1)</f>
        <v>0.39999957126328</v>
      </c>
      <c r="X668" s="7">
        <v>970.29</v>
      </c>
      <c r="Y668" s="7"/>
      <c r="Z668" s="5">
        <f>ABS((X668/L668) - 1)</f>
        <v>0.2999967308825</v>
      </c>
      <c r="AA668" s="7"/>
      <c r="AB668" s="8"/>
      <c r="AC668" s="6">
        <f>ABS((AA668/L668) - 1)</f>
        <v>1</v>
      </c>
      <c r="AD668">
        <v>405</v>
      </c>
      <c r="AE668" t="s">
        <v>156</v>
      </c>
      <c r="AF668">
        <v>643.43</v>
      </c>
      <c r="AG668" t="s">
        <v>138</v>
      </c>
    </row>
    <row r="669" spans="1:33" customHeight="1" ht="30">
      <c r="A669" s="9" t="s">
        <v>1644</v>
      </c>
      <c r="B669" s="9" t="s">
        <v>1645</v>
      </c>
      <c r="C669" s="9" t="s">
        <v>36</v>
      </c>
      <c r="D669" s="9" t="s">
        <v>37</v>
      </c>
      <c r="E669" s="9"/>
      <c r="F669" s="9"/>
      <c r="G669" s="9"/>
      <c r="H669" s="9" t="s">
        <v>38</v>
      </c>
      <c r="I669" s="10">
        <v>1</v>
      </c>
      <c r="J669" s="9" t="s">
        <v>39</v>
      </c>
      <c r="K669" s="12">
        <v>666</v>
      </c>
      <c r="L669" s="12">
        <f>K669*1.16</f>
        <v>772.56</v>
      </c>
      <c r="M669" s="12">
        <f>I669*K669</f>
        <v>666</v>
      </c>
      <c r="N669" s="12">
        <f>I669*L669</f>
        <v>772.56</v>
      </c>
      <c r="O669" s="12">
        <v>1236.1</v>
      </c>
      <c r="P669" s="12"/>
      <c r="Q669" s="11">
        <f>ABS((O669/L669) - 1)</f>
        <v>0.60000517759138</v>
      </c>
      <c r="R669" s="12">
        <v>1158.84</v>
      </c>
      <c r="S669" s="12"/>
      <c r="T669" s="11">
        <f>ABS((R669/L669) - 1)</f>
        <v>0.5</v>
      </c>
      <c r="U669" s="12">
        <v>1081.58</v>
      </c>
      <c r="V669" s="12"/>
      <c r="W669" s="11">
        <f>ABS((U669/L669) - 1)</f>
        <v>0.39999482240862</v>
      </c>
      <c r="X669" s="12">
        <v>1004.33</v>
      </c>
      <c r="Y669" s="12"/>
      <c r="Z669" s="11">
        <f>ABS((X669/L669) - 1)</f>
        <v>0.30000258879569</v>
      </c>
      <c r="AA669" s="12"/>
      <c r="AB669" s="8"/>
      <c r="AC669" s="6">
        <f>ABS((AA669/L669) - 1)</f>
        <v>1</v>
      </c>
      <c r="AD669">
        <v>1369</v>
      </c>
      <c r="AE669" t="s">
        <v>1646</v>
      </c>
      <c r="AF669">
        <v>666</v>
      </c>
      <c r="AG669" t="s">
        <v>138</v>
      </c>
    </row>
    <row r="670" spans="1:33" customHeight="1" ht="30">
      <c r="A670" s="3" t="s">
        <v>1647</v>
      </c>
      <c r="B670" s="3" t="s">
        <v>1648</v>
      </c>
      <c r="C670" s="3" t="s">
        <v>36</v>
      </c>
      <c r="D670" s="3" t="s">
        <v>47</v>
      </c>
      <c r="E670" s="3" t="s">
        <v>1313</v>
      </c>
      <c r="F670" s="3" t="s">
        <v>1649</v>
      </c>
      <c r="G670" s="3" t="s">
        <v>1650</v>
      </c>
      <c r="H670" s="3" t="s">
        <v>38</v>
      </c>
      <c r="I670" s="4">
        <v>1</v>
      </c>
      <c r="J670" s="3" t="s">
        <v>93</v>
      </c>
      <c r="K670" s="7">
        <v>83.7</v>
      </c>
      <c r="L670" s="7">
        <f>K670*1.16</f>
        <v>97.092</v>
      </c>
      <c r="M670" s="7">
        <f>I670*K670</f>
        <v>83.7</v>
      </c>
      <c r="N670" s="7">
        <f>I670*L670</f>
        <v>97.092</v>
      </c>
      <c r="O670" s="7">
        <v>155.35</v>
      </c>
      <c r="P670" s="7"/>
      <c r="Q670" s="5">
        <f>ABS((O670/L670) - 1)</f>
        <v>0.60002883862728</v>
      </c>
      <c r="R670" s="7">
        <v>145.64</v>
      </c>
      <c r="S670" s="7"/>
      <c r="T670" s="5">
        <f>ABS((R670/L670) - 1)</f>
        <v>0.50002059901949</v>
      </c>
      <c r="U670" s="7">
        <v>135.93</v>
      </c>
      <c r="V670" s="7"/>
      <c r="W670" s="5">
        <f>ABS((U670/L670) - 1)</f>
        <v>0.40001235941169</v>
      </c>
      <c r="X670" s="7">
        <v>126.22</v>
      </c>
      <c r="Y670" s="7"/>
      <c r="Z670" s="5">
        <f>ABS((X670/L670) - 1)</f>
        <v>0.3000041198039</v>
      </c>
      <c r="AA670" s="7"/>
      <c r="AB670" s="8"/>
      <c r="AC670" s="6">
        <f>ABS((AA670/L670) - 1)</f>
        <v>1</v>
      </c>
      <c r="AD670"/>
      <c r="AE670" t="s">
        <v>73</v>
      </c>
      <c r="AF670">
        <v>83.7</v>
      </c>
      <c r="AG670" t="s">
        <v>41</v>
      </c>
    </row>
    <row r="671" spans="1:33" customHeight="1" ht="30">
      <c r="A671" s="9" t="s">
        <v>1651</v>
      </c>
      <c r="B671" s="9" t="s">
        <v>1652</v>
      </c>
      <c r="C671" s="9" t="s">
        <v>36</v>
      </c>
      <c r="D671" s="9" t="s">
        <v>47</v>
      </c>
      <c r="E671" s="9" t="s">
        <v>1313</v>
      </c>
      <c r="F671" s="9" t="s">
        <v>1649</v>
      </c>
      <c r="G671" s="9" t="s">
        <v>1650</v>
      </c>
      <c r="H671" s="9" t="s">
        <v>38</v>
      </c>
      <c r="I671" s="10">
        <v>1</v>
      </c>
      <c r="J671" s="9" t="s">
        <v>93</v>
      </c>
      <c r="K671" s="12">
        <v>83.7</v>
      </c>
      <c r="L671" s="12">
        <f>K671*1.16</f>
        <v>97.092</v>
      </c>
      <c r="M671" s="12">
        <f>I671*K671</f>
        <v>83.7</v>
      </c>
      <c r="N671" s="12">
        <f>I671*L671</f>
        <v>97.092</v>
      </c>
      <c r="O671" s="12">
        <v>155.35</v>
      </c>
      <c r="P671" s="12"/>
      <c r="Q671" s="11">
        <f>ABS((O671/L671) - 1)</f>
        <v>0.60002883862728</v>
      </c>
      <c r="R671" s="12">
        <v>145.64</v>
      </c>
      <c r="S671" s="12"/>
      <c r="T671" s="11">
        <f>ABS((R671/L671) - 1)</f>
        <v>0.50002059901949</v>
      </c>
      <c r="U671" s="12">
        <v>135.93</v>
      </c>
      <c r="V671" s="12"/>
      <c r="W671" s="11">
        <f>ABS((U671/L671) - 1)</f>
        <v>0.40001235941169</v>
      </c>
      <c r="X671" s="12">
        <v>126.22</v>
      </c>
      <c r="Y671" s="12"/>
      <c r="Z671" s="11">
        <f>ABS((X671/L671) - 1)</f>
        <v>0.3000041198039</v>
      </c>
      <c r="AA671" s="12"/>
      <c r="AB671" s="8"/>
      <c r="AC671" s="6">
        <f>ABS((AA671/L671) - 1)</f>
        <v>1</v>
      </c>
      <c r="AD671"/>
      <c r="AE671" t="s">
        <v>73</v>
      </c>
      <c r="AF671">
        <v>83.7</v>
      </c>
      <c r="AG671" t="s">
        <v>41</v>
      </c>
    </row>
    <row r="672" spans="1:33" customHeight="1" ht="30">
      <c r="A672" s="3" t="s">
        <v>1653</v>
      </c>
      <c r="B672" s="3" t="s">
        <v>1654</v>
      </c>
      <c r="C672" s="3" t="s">
        <v>36</v>
      </c>
      <c r="D672" s="3" t="s">
        <v>168</v>
      </c>
      <c r="E672" s="3" t="s">
        <v>1390</v>
      </c>
      <c r="F672" s="3" t="s">
        <v>1655</v>
      </c>
      <c r="G672" s="3" t="s">
        <v>1656</v>
      </c>
      <c r="H672" s="3"/>
      <c r="I672" s="4">
        <v>1</v>
      </c>
      <c r="J672" s="3" t="s">
        <v>93</v>
      </c>
      <c r="K672" s="7">
        <v>425.25</v>
      </c>
      <c r="L672" s="7">
        <f>K672*1.16</f>
        <v>493.29</v>
      </c>
      <c r="M672" s="7">
        <f>I672*K672</f>
        <v>425.25</v>
      </c>
      <c r="N672" s="7">
        <f>I672*L672</f>
        <v>493.29</v>
      </c>
      <c r="O672" s="7">
        <v>789.26</v>
      </c>
      <c r="P672" s="7"/>
      <c r="Q672" s="5">
        <f>ABS((O672/L672) - 1)</f>
        <v>0.59999189117963</v>
      </c>
      <c r="R672" s="7">
        <v>739.94</v>
      </c>
      <c r="S672" s="7"/>
      <c r="T672" s="5">
        <f>ABS((R672/L672) - 1)</f>
        <v>0.50001013602546</v>
      </c>
      <c r="U672" s="7">
        <v>690.61</v>
      </c>
      <c r="V672" s="7"/>
      <c r="W672" s="5">
        <f>ABS((U672/L672) - 1)</f>
        <v>0.40000810882037</v>
      </c>
      <c r="X672" s="7">
        <v>641.28</v>
      </c>
      <c r="Y672" s="7"/>
      <c r="Z672" s="5">
        <f>ABS((X672/L672) - 1)</f>
        <v>0.30000608161528</v>
      </c>
      <c r="AA672" s="7"/>
      <c r="AB672" s="8"/>
      <c r="AC672" s="6">
        <f>ABS((AA672/L672) - 1)</f>
        <v>1</v>
      </c>
      <c r="AD672">
        <v>1394</v>
      </c>
      <c r="AE672" t="s">
        <v>1657</v>
      </c>
      <c r="AF672">
        <v>425.25</v>
      </c>
      <c r="AG672" t="s">
        <v>138</v>
      </c>
    </row>
    <row r="673" spans="1:33" customHeight="1" ht="30">
      <c r="A673" s="9" t="s">
        <v>1658</v>
      </c>
      <c r="B673" s="9" t="s">
        <v>1659</v>
      </c>
      <c r="C673" s="9" t="s">
        <v>36</v>
      </c>
      <c r="D673" s="9" t="s">
        <v>44</v>
      </c>
      <c r="E673" s="9"/>
      <c r="F673" s="9"/>
      <c r="G673" s="9"/>
      <c r="H673" s="9" t="s">
        <v>38</v>
      </c>
      <c r="I673" s="10">
        <v>1</v>
      </c>
      <c r="J673" s="9" t="s">
        <v>39</v>
      </c>
      <c r="K673" s="12">
        <v>996.48</v>
      </c>
      <c r="L673" s="12">
        <f>K673*1.16</f>
        <v>1155.9168</v>
      </c>
      <c r="M673" s="12">
        <f>I673*K673</f>
        <v>996.48</v>
      </c>
      <c r="N673" s="12">
        <f>I673*L673</f>
        <v>1155.9168</v>
      </c>
      <c r="O673" s="12">
        <v>1849.47</v>
      </c>
      <c r="P673" s="12"/>
      <c r="Q673" s="11">
        <f>ABS((O673/L673) - 1)</f>
        <v>0.6000026991562</v>
      </c>
      <c r="R673" s="12">
        <v>1733.88</v>
      </c>
      <c r="S673" s="12"/>
      <c r="T673" s="11">
        <f>ABS((R673/L673) - 1)</f>
        <v>0.500004152548</v>
      </c>
      <c r="U673" s="12">
        <v>1618.28</v>
      </c>
      <c r="V673" s="12"/>
      <c r="W673" s="11">
        <f>ABS((U673/L673) - 1)</f>
        <v>0.39999695479813</v>
      </c>
      <c r="X673" s="12">
        <v>1502.69</v>
      </c>
      <c r="Y673" s="12"/>
      <c r="Z673" s="11">
        <f>ABS((X673/L673) - 1)</f>
        <v>0.29999840818993</v>
      </c>
      <c r="AA673" s="12"/>
      <c r="AB673" s="8"/>
      <c r="AC673" s="6">
        <f>ABS((AA673/L673) - 1)</f>
        <v>1</v>
      </c>
      <c r="AD673">
        <v>1239</v>
      </c>
      <c r="AE673" t="s">
        <v>1660</v>
      </c>
      <c r="AF673">
        <v>996.48</v>
      </c>
      <c r="AG673" t="s">
        <v>138</v>
      </c>
    </row>
    <row r="674" spans="1:33" customHeight="1" ht="30">
      <c r="A674" s="3" t="s">
        <v>1661</v>
      </c>
      <c r="B674" s="3" t="s">
        <v>1662</v>
      </c>
      <c r="C674" s="3" t="s">
        <v>36</v>
      </c>
      <c r="D674" s="3" t="s">
        <v>44</v>
      </c>
      <c r="E674" s="3"/>
      <c r="F674" s="3"/>
      <c r="G674" s="3"/>
      <c r="H674" s="3" t="s">
        <v>38</v>
      </c>
      <c r="I674" s="4">
        <v>1</v>
      </c>
      <c r="J674" s="3" t="s">
        <v>39</v>
      </c>
      <c r="K674" s="7">
        <v>1453.28</v>
      </c>
      <c r="L674" s="7">
        <f>K674*1.16</f>
        <v>1685.8048</v>
      </c>
      <c r="M674" s="7">
        <f>I674*K674</f>
        <v>1453.28</v>
      </c>
      <c r="N674" s="7">
        <f>I674*L674</f>
        <v>1685.8048</v>
      </c>
      <c r="O674" s="7">
        <v>2697.29</v>
      </c>
      <c r="P674" s="7"/>
      <c r="Q674" s="5">
        <f>ABS((O674/L674) - 1)</f>
        <v>0.60000137619729</v>
      </c>
      <c r="R674" s="7">
        <v>2528.71</v>
      </c>
      <c r="S674" s="7"/>
      <c r="T674" s="5">
        <f>ABS((R674/L674) - 1)</f>
        <v>0.50000166092777</v>
      </c>
      <c r="U674" s="7">
        <v>2360.13</v>
      </c>
      <c r="V674" s="7"/>
      <c r="W674" s="5">
        <f>ABS((U674/L674) - 1)</f>
        <v>0.40000194565824</v>
      </c>
      <c r="X674" s="7">
        <v>2191.55</v>
      </c>
      <c r="Y674" s="7"/>
      <c r="Z674" s="5">
        <f>ABS((X674/L674) - 1)</f>
        <v>0.30000223038871</v>
      </c>
      <c r="AA674" s="7"/>
      <c r="AB674" s="8"/>
      <c r="AC674" s="6">
        <f>ABS((AA674/L674) - 1)</f>
        <v>1</v>
      </c>
      <c r="AD674">
        <v>1362</v>
      </c>
      <c r="AE674" t="s">
        <v>1663</v>
      </c>
      <c r="AF674">
        <v>1453.28</v>
      </c>
      <c r="AG674" t="s">
        <v>138</v>
      </c>
    </row>
    <row r="675" spans="1:33" customHeight="1" ht="30">
      <c r="A675" s="9" t="s">
        <v>1664</v>
      </c>
      <c r="B675" s="9" t="s">
        <v>1665</v>
      </c>
      <c r="C675" s="9" t="s">
        <v>36</v>
      </c>
      <c r="D675" s="9" t="s">
        <v>217</v>
      </c>
      <c r="E675" s="9"/>
      <c r="F675" s="9"/>
      <c r="G675" s="9"/>
      <c r="H675" s="9" t="s">
        <v>38</v>
      </c>
      <c r="I675" s="10">
        <v>1</v>
      </c>
      <c r="J675" s="9" t="s">
        <v>39</v>
      </c>
      <c r="K675" s="12">
        <v>312</v>
      </c>
      <c r="L675" s="12">
        <f>K675*1.16</f>
        <v>361.92</v>
      </c>
      <c r="M675" s="12">
        <f>I675*K675</f>
        <v>312</v>
      </c>
      <c r="N675" s="12">
        <f>I675*L675</f>
        <v>361.92</v>
      </c>
      <c r="O675" s="12">
        <v>579.07</v>
      </c>
      <c r="P675" s="12"/>
      <c r="Q675" s="11">
        <f>ABS((O675/L675) - 1)</f>
        <v>0.59999447391689</v>
      </c>
      <c r="R675" s="12">
        <v>542.88</v>
      </c>
      <c r="S675" s="12"/>
      <c r="T675" s="11">
        <f>ABS((R675/L675) - 1)</f>
        <v>0.5</v>
      </c>
      <c r="U675" s="12">
        <v>506.69</v>
      </c>
      <c r="V675" s="12"/>
      <c r="W675" s="11">
        <f>ABS((U675/L675) - 1)</f>
        <v>0.40000552608311</v>
      </c>
      <c r="X675" s="12">
        <v>470.5</v>
      </c>
      <c r="Y675" s="12"/>
      <c r="Z675" s="11">
        <f>ABS((X675/L675) - 1)</f>
        <v>0.30001105216622</v>
      </c>
      <c r="AA675" s="12"/>
      <c r="AB675" s="8"/>
      <c r="AC675" s="6">
        <f>ABS((AA675/L675) - 1)</f>
        <v>1</v>
      </c>
      <c r="AD675">
        <v>1379</v>
      </c>
      <c r="AE675" t="s">
        <v>1666</v>
      </c>
      <c r="AF675">
        <v>312</v>
      </c>
      <c r="AG675" t="s">
        <v>138</v>
      </c>
    </row>
    <row r="676" spans="1:33" customHeight="1" ht="30">
      <c r="A676" s="3" t="s">
        <v>1667</v>
      </c>
      <c r="B676" s="3" t="s">
        <v>1668</v>
      </c>
      <c r="C676" s="3" t="s">
        <v>36</v>
      </c>
      <c r="D676" s="3" t="s">
        <v>217</v>
      </c>
      <c r="E676" s="3"/>
      <c r="F676" s="3"/>
      <c r="G676" s="3"/>
      <c r="H676" s="3" t="s">
        <v>38</v>
      </c>
      <c r="I676" s="4">
        <v>1</v>
      </c>
      <c r="J676" s="3" t="s">
        <v>39</v>
      </c>
      <c r="K676" s="7">
        <v>312</v>
      </c>
      <c r="L676" s="7">
        <f>K676*1.16</f>
        <v>361.92</v>
      </c>
      <c r="M676" s="7">
        <f>I676*K676</f>
        <v>312</v>
      </c>
      <c r="N676" s="7">
        <f>I676*L676</f>
        <v>361.92</v>
      </c>
      <c r="O676" s="7">
        <v>579.07</v>
      </c>
      <c r="P676" s="7"/>
      <c r="Q676" s="5">
        <f>ABS((O676/L676) - 1)</f>
        <v>0.59999447391689</v>
      </c>
      <c r="R676" s="7">
        <v>542.88</v>
      </c>
      <c r="S676" s="7"/>
      <c r="T676" s="5">
        <f>ABS((R676/L676) - 1)</f>
        <v>0.5</v>
      </c>
      <c r="U676" s="7">
        <v>506.69</v>
      </c>
      <c r="V676" s="7"/>
      <c r="W676" s="5">
        <f>ABS((U676/L676) - 1)</f>
        <v>0.40000552608311</v>
      </c>
      <c r="X676" s="7">
        <v>470.5</v>
      </c>
      <c r="Y676" s="7"/>
      <c r="Z676" s="5">
        <f>ABS((X676/L676) - 1)</f>
        <v>0.30001105216622</v>
      </c>
      <c r="AA676" s="7"/>
      <c r="AB676" s="8"/>
      <c r="AC676" s="6">
        <f>ABS((AA676/L676) - 1)</f>
        <v>1</v>
      </c>
      <c r="AD676">
        <v>1379</v>
      </c>
      <c r="AE676" t="s">
        <v>1666</v>
      </c>
      <c r="AF676">
        <v>312</v>
      </c>
      <c r="AG676" t="s">
        <v>138</v>
      </c>
    </row>
    <row r="677" spans="1:33" customHeight="1" ht="30">
      <c r="A677" s="9" t="s">
        <v>1669</v>
      </c>
      <c r="B677" s="9" t="s">
        <v>1670</v>
      </c>
      <c r="C677" s="9" t="s">
        <v>36</v>
      </c>
      <c r="D677" s="9" t="s">
        <v>37</v>
      </c>
      <c r="E677" s="9"/>
      <c r="F677" s="9"/>
      <c r="G677" s="9"/>
      <c r="H677" s="9" t="s">
        <v>38</v>
      </c>
      <c r="I677" s="10">
        <v>1</v>
      </c>
      <c r="J677" s="9" t="s">
        <v>39</v>
      </c>
      <c r="K677" s="12">
        <v>1350</v>
      </c>
      <c r="L677" s="12">
        <f>K677*1.16</f>
        <v>1566</v>
      </c>
      <c r="M677" s="12">
        <f>I677*K677</f>
        <v>1350</v>
      </c>
      <c r="N677" s="12">
        <f>I677*L677</f>
        <v>1566</v>
      </c>
      <c r="O677" s="12">
        <v>2505.6</v>
      </c>
      <c r="P677" s="12"/>
      <c r="Q677" s="11">
        <f>ABS((O677/L677) - 1)</f>
        <v>0.6</v>
      </c>
      <c r="R677" s="12">
        <v>2349</v>
      </c>
      <c r="S677" s="12"/>
      <c r="T677" s="11">
        <f>ABS((R677/L677) - 1)</f>
        <v>0.5</v>
      </c>
      <c r="U677" s="12">
        <v>2192.4</v>
      </c>
      <c r="V677" s="12"/>
      <c r="W677" s="11">
        <f>ABS((U677/L677) - 1)</f>
        <v>0.4</v>
      </c>
      <c r="X677" s="12">
        <v>2035.8</v>
      </c>
      <c r="Y677" s="12"/>
      <c r="Z677" s="11">
        <f>ABS((X677/L677) - 1)</f>
        <v>0.3</v>
      </c>
      <c r="AA677" s="12"/>
      <c r="AB677" s="8"/>
      <c r="AC677" s="6">
        <f>ABS((AA677/L677) - 1)</f>
        <v>1</v>
      </c>
      <c r="AD677">
        <v>1379</v>
      </c>
      <c r="AE677" t="s">
        <v>1666</v>
      </c>
      <c r="AF677">
        <v>1350</v>
      </c>
      <c r="AG677" t="s">
        <v>138</v>
      </c>
    </row>
    <row r="678" spans="1:33" customHeight="1" ht="30">
      <c r="A678" s="3" t="s">
        <v>1671</v>
      </c>
      <c r="B678" s="3" t="s">
        <v>1672</v>
      </c>
      <c r="C678" s="3" t="s">
        <v>36</v>
      </c>
      <c r="D678" s="3" t="s">
        <v>168</v>
      </c>
      <c r="E678" s="3" t="s">
        <v>1313</v>
      </c>
      <c r="F678" s="3" t="s">
        <v>1594</v>
      </c>
      <c r="G678" s="3" t="s">
        <v>1595</v>
      </c>
      <c r="H678" s="3" t="s">
        <v>38</v>
      </c>
      <c r="I678" s="4">
        <v>3</v>
      </c>
      <c r="J678" s="3" t="s">
        <v>39</v>
      </c>
      <c r="K678" s="7">
        <v>311.5</v>
      </c>
      <c r="L678" s="7">
        <f>K678*1.16</f>
        <v>361.34</v>
      </c>
      <c r="M678" s="7">
        <f>I678*K678</f>
        <v>934.5</v>
      </c>
      <c r="N678" s="7">
        <f>I678*L678</f>
        <v>1084.02</v>
      </c>
      <c r="O678" s="7">
        <v>578.14</v>
      </c>
      <c r="P678" s="7"/>
      <c r="Q678" s="5">
        <f>ABS((O678/L678) - 1)</f>
        <v>0.59998893009354</v>
      </c>
      <c r="R678" s="7">
        <v>542.01</v>
      </c>
      <c r="S678" s="7"/>
      <c r="T678" s="5">
        <f>ABS((R678/L678) - 1)</f>
        <v>0.5</v>
      </c>
      <c r="U678" s="7">
        <v>505.88</v>
      </c>
      <c r="V678" s="7"/>
      <c r="W678" s="5">
        <f>ABS((U678/L678) - 1)</f>
        <v>0.40001106990646</v>
      </c>
      <c r="X678" s="7">
        <v>469.74</v>
      </c>
      <c r="Y678" s="7"/>
      <c r="Z678" s="5">
        <f>ABS((X678/L678) - 1)</f>
        <v>0.29999446504677</v>
      </c>
      <c r="AA678" s="7"/>
      <c r="AB678" s="8"/>
      <c r="AC678" s="6">
        <f>ABS((AA678/L678) - 1)</f>
        <v>1</v>
      </c>
      <c r="AD678">
        <v>1266</v>
      </c>
      <c r="AE678" t="s">
        <v>1519</v>
      </c>
      <c r="AF678">
        <v>311.5</v>
      </c>
      <c r="AG678" t="s">
        <v>138</v>
      </c>
    </row>
    <row r="679" spans="1:33" customHeight="1" ht="30">
      <c r="A679" s="9" t="s">
        <v>1673</v>
      </c>
      <c r="B679" s="9" t="s">
        <v>1674</v>
      </c>
      <c r="C679" s="9" t="s">
        <v>36</v>
      </c>
      <c r="D679" s="9" t="s">
        <v>44</v>
      </c>
      <c r="E679" s="9"/>
      <c r="F679" s="9"/>
      <c r="G679" s="9"/>
      <c r="H679" s="9" t="s">
        <v>38</v>
      </c>
      <c r="I679" s="10">
        <v>1</v>
      </c>
      <c r="J679" s="9" t="s">
        <v>39</v>
      </c>
      <c r="K679" s="12">
        <v>2078.33</v>
      </c>
      <c r="L679" s="12">
        <f>K679*1.16</f>
        <v>2410.8628</v>
      </c>
      <c r="M679" s="12">
        <f>I679*K679</f>
        <v>2078.33</v>
      </c>
      <c r="N679" s="12">
        <f>I679*L679</f>
        <v>2410.8628</v>
      </c>
      <c r="O679" s="12">
        <v>3857.38</v>
      </c>
      <c r="P679" s="12"/>
      <c r="Q679" s="11">
        <f>ABS((O679/L679) - 1)</f>
        <v>0.59999980090115</v>
      </c>
      <c r="R679" s="12">
        <v>3616.29</v>
      </c>
      <c r="S679" s="12"/>
      <c r="T679" s="11">
        <f>ABS((R679/L679) - 1)</f>
        <v>0.4999982578851</v>
      </c>
      <c r="U679" s="12">
        <v>3375.21</v>
      </c>
      <c r="V679" s="12"/>
      <c r="W679" s="11">
        <f>ABS((U679/L679) - 1)</f>
        <v>0.40000086276166</v>
      </c>
      <c r="X679" s="12">
        <v>3134.12</v>
      </c>
      <c r="Y679" s="12"/>
      <c r="Z679" s="11">
        <f>ABS((X679/L679) - 1)</f>
        <v>0.29999931974561</v>
      </c>
      <c r="AA679" s="12"/>
      <c r="AB679" s="8"/>
      <c r="AC679" s="6">
        <f>ABS((AA679/L679) - 1)</f>
        <v>1</v>
      </c>
      <c r="AD679">
        <v>1379</v>
      </c>
      <c r="AE679" t="s">
        <v>1666</v>
      </c>
      <c r="AF679">
        <v>2078.33</v>
      </c>
      <c r="AG679" t="s">
        <v>138</v>
      </c>
    </row>
    <row r="680" spans="1:33" customHeight="1" ht="30">
      <c r="A680" s="3" t="s">
        <v>1675</v>
      </c>
      <c r="B680" s="3" t="s">
        <v>1676</v>
      </c>
      <c r="C680" s="3" t="s">
        <v>36</v>
      </c>
      <c r="D680" s="3" t="s">
        <v>538</v>
      </c>
      <c r="E680" s="3" t="s">
        <v>1023</v>
      </c>
      <c r="F680" s="3" t="s">
        <v>1677</v>
      </c>
      <c r="G680" s="3" t="s">
        <v>1373</v>
      </c>
      <c r="H680" s="3" t="s">
        <v>38</v>
      </c>
      <c r="I680" s="4">
        <v>1</v>
      </c>
      <c r="J680" s="3" t="s">
        <v>39</v>
      </c>
      <c r="K680" s="7">
        <v>1985</v>
      </c>
      <c r="L680" s="7">
        <f>K680*1.16</f>
        <v>2302.6</v>
      </c>
      <c r="M680" s="7">
        <f>I680*K680</f>
        <v>1985</v>
      </c>
      <c r="N680" s="7">
        <f>I680*L680</f>
        <v>2302.6</v>
      </c>
      <c r="O680" s="7">
        <v>3684.16</v>
      </c>
      <c r="P680" s="7"/>
      <c r="Q680" s="5">
        <f>ABS((O680/L680) - 1)</f>
        <v>0.6</v>
      </c>
      <c r="R680" s="7">
        <v>3453.9</v>
      </c>
      <c r="S680" s="7"/>
      <c r="T680" s="5">
        <f>ABS((R680/L680) - 1)</f>
        <v>0.5</v>
      </c>
      <c r="U680" s="7">
        <v>3223.64</v>
      </c>
      <c r="V680" s="7"/>
      <c r="W680" s="5">
        <f>ABS((U680/L680) - 1)</f>
        <v>0.4</v>
      </c>
      <c r="X680" s="7">
        <v>2993.38</v>
      </c>
      <c r="Y680" s="7"/>
      <c r="Z680" s="5">
        <f>ABS((X680/L680) - 1)</f>
        <v>0.3</v>
      </c>
      <c r="AA680" s="7"/>
      <c r="AB680" s="8"/>
      <c r="AC680" s="6">
        <f>ABS((AA680/L680) - 1)</f>
        <v>1</v>
      </c>
      <c r="AD680">
        <v>1379</v>
      </c>
      <c r="AE680" t="s">
        <v>1666</v>
      </c>
      <c r="AF680">
        <v>1985</v>
      </c>
      <c r="AG680" t="s">
        <v>138</v>
      </c>
    </row>
    <row r="681" spans="1:33" customHeight="1" ht="30">
      <c r="A681" s="9" t="s">
        <v>1678</v>
      </c>
      <c r="B681" s="9" t="s">
        <v>1679</v>
      </c>
      <c r="C681" s="9" t="s">
        <v>36</v>
      </c>
      <c r="D681" s="9" t="s">
        <v>121</v>
      </c>
      <c r="E681" s="9"/>
      <c r="F681" s="9"/>
      <c r="G681" s="9"/>
      <c r="H681" s="9" t="s">
        <v>38</v>
      </c>
      <c r="I681" s="10">
        <v>1</v>
      </c>
      <c r="J681" s="9" t="s">
        <v>39</v>
      </c>
      <c r="K681" s="12">
        <v>186</v>
      </c>
      <c r="L681" s="12">
        <f>K681*1.16</f>
        <v>215.76</v>
      </c>
      <c r="M681" s="12">
        <f>I681*K681</f>
        <v>186</v>
      </c>
      <c r="N681" s="12">
        <f>I681*L681</f>
        <v>215.76</v>
      </c>
      <c r="O681" s="12">
        <v>345.22</v>
      </c>
      <c r="P681" s="12"/>
      <c r="Q681" s="11">
        <f>ABS((O681/L681) - 1)</f>
        <v>0.60001853911754</v>
      </c>
      <c r="R681" s="12">
        <v>323.64</v>
      </c>
      <c r="S681" s="12"/>
      <c r="T681" s="11">
        <f>ABS((R681/L681) - 1)</f>
        <v>0.5</v>
      </c>
      <c r="U681" s="12">
        <v>302.06</v>
      </c>
      <c r="V681" s="12"/>
      <c r="W681" s="11">
        <f>ABS((U681/L681) - 1)</f>
        <v>0.39998146088246</v>
      </c>
      <c r="X681" s="12">
        <v>280.49</v>
      </c>
      <c r="Y681" s="12"/>
      <c r="Z681" s="11">
        <f>ABS((X681/L681) - 1)</f>
        <v>0.30000926955877</v>
      </c>
      <c r="AA681" s="12"/>
      <c r="AB681" s="8"/>
      <c r="AC681" s="6">
        <f>ABS((AA681/L681) - 1)</f>
        <v>1</v>
      </c>
      <c r="AD681">
        <v>1384</v>
      </c>
      <c r="AE681" t="s">
        <v>1680</v>
      </c>
      <c r="AF681">
        <v>186</v>
      </c>
      <c r="AG681" t="s">
        <v>138</v>
      </c>
    </row>
    <row r="682" spans="1:33" customHeight="1" ht="30">
      <c r="A682" s="3" t="s">
        <v>1681</v>
      </c>
      <c r="B682" s="3" t="s">
        <v>1682</v>
      </c>
      <c r="C682" s="3" t="s">
        <v>36</v>
      </c>
      <c r="D682" s="3" t="s">
        <v>44</v>
      </c>
      <c r="E682" s="3"/>
      <c r="F682" s="3"/>
      <c r="G682" s="3"/>
      <c r="H682" s="3" t="s">
        <v>38</v>
      </c>
      <c r="I682" s="4">
        <v>1</v>
      </c>
      <c r="J682" s="3" t="s">
        <v>39</v>
      </c>
      <c r="K682" s="7">
        <v>1287.5</v>
      </c>
      <c r="L682" s="7">
        <f>K682*1.16</f>
        <v>1493.5</v>
      </c>
      <c r="M682" s="7">
        <f>I682*K682</f>
        <v>1287.5</v>
      </c>
      <c r="N682" s="7">
        <f>I682*L682</f>
        <v>1493.5</v>
      </c>
      <c r="O682" s="7">
        <v>2389.6</v>
      </c>
      <c r="P682" s="7"/>
      <c r="Q682" s="5">
        <f>ABS((O682/L682) - 1)</f>
        <v>0.6</v>
      </c>
      <c r="R682" s="7">
        <v>2240.25</v>
      </c>
      <c r="S682" s="7"/>
      <c r="T682" s="5">
        <f>ABS((R682/L682) - 1)</f>
        <v>0.5</v>
      </c>
      <c r="U682" s="7">
        <v>2090.9</v>
      </c>
      <c r="V682" s="7"/>
      <c r="W682" s="5">
        <f>ABS((U682/L682) - 1)</f>
        <v>0.4</v>
      </c>
      <c r="X682" s="7">
        <v>1941.55</v>
      </c>
      <c r="Y682" s="7"/>
      <c r="Z682" s="5">
        <f>ABS((X682/L682) - 1)</f>
        <v>0.3</v>
      </c>
      <c r="AA682" s="7"/>
      <c r="AB682" s="8"/>
      <c r="AC682" s="6">
        <f>ABS((AA682/L682) - 1)</f>
        <v>1</v>
      </c>
      <c r="AD682">
        <v>706</v>
      </c>
      <c r="AE682" t="s">
        <v>489</v>
      </c>
      <c r="AF682">
        <v>1287.5</v>
      </c>
      <c r="AG682" t="s">
        <v>138</v>
      </c>
    </row>
    <row r="683" spans="1:33" customHeight="1" ht="30">
      <c r="A683" s="9" t="s">
        <v>1683</v>
      </c>
      <c r="B683" s="9" t="s">
        <v>1684</v>
      </c>
      <c r="C683" s="9" t="s">
        <v>36</v>
      </c>
      <c r="D683" s="9" t="s">
        <v>67</v>
      </c>
      <c r="E683" s="9"/>
      <c r="F683" s="9"/>
      <c r="G683" s="9"/>
      <c r="H683" s="9" t="s">
        <v>38</v>
      </c>
      <c r="I683" s="10">
        <v>1</v>
      </c>
      <c r="J683" s="9" t="s">
        <v>39</v>
      </c>
      <c r="K683" s="12">
        <v>177</v>
      </c>
      <c r="L683" s="12">
        <f>K683*1.16</f>
        <v>205.32</v>
      </c>
      <c r="M683" s="12">
        <f>I683*K683</f>
        <v>177</v>
      </c>
      <c r="N683" s="12">
        <f>I683*L683</f>
        <v>205.32</v>
      </c>
      <c r="O683" s="12">
        <v>328.51</v>
      </c>
      <c r="P683" s="12"/>
      <c r="Q683" s="11">
        <f>ABS((O683/L683) - 1)</f>
        <v>0.59999025910773</v>
      </c>
      <c r="R683" s="12">
        <v>307.98</v>
      </c>
      <c r="S683" s="12"/>
      <c r="T683" s="11">
        <f>ABS((R683/L683) - 1)</f>
        <v>0.5</v>
      </c>
      <c r="U683" s="12">
        <v>287.45</v>
      </c>
      <c r="V683" s="12"/>
      <c r="W683" s="11">
        <f>ABS((U683/L683) - 1)</f>
        <v>0.40000974089227</v>
      </c>
      <c r="X683" s="12">
        <v>266.92</v>
      </c>
      <c r="Y683" s="12"/>
      <c r="Z683" s="11">
        <f>ABS((X683/L683) - 1)</f>
        <v>0.30001948178453</v>
      </c>
      <c r="AA683" s="12"/>
      <c r="AB683" s="8"/>
      <c r="AC683" s="6">
        <f>ABS((AA683/L683) - 1)</f>
        <v>1</v>
      </c>
      <c r="AD683">
        <v>1385</v>
      </c>
      <c r="AE683" t="s">
        <v>1685</v>
      </c>
      <c r="AF683">
        <v>177</v>
      </c>
      <c r="AG683" t="s">
        <v>138</v>
      </c>
    </row>
    <row r="684" spans="1:33" customHeight="1" ht="30">
      <c r="A684" s="3" t="s">
        <v>1686</v>
      </c>
      <c r="B684" s="3" t="s">
        <v>1687</v>
      </c>
      <c r="C684" s="3" t="s">
        <v>36</v>
      </c>
      <c r="D684" s="3" t="s">
        <v>44</v>
      </c>
      <c r="E684" s="3"/>
      <c r="F684" s="3"/>
      <c r="G684" s="3"/>
      <c r="H684" s="3" t="s">
        <v>38</v>
      </c>
      <c r="I684" s="4">
        <v>1</v>
      </c>
      <c r="J684" s="3" t="s">
        <v>39</v>
      </c>
      <c r="K684" s="7">
        <v>1446</v>
      </c>
      <c r="L684" s="7">
        <f>K684*1.16</f>
        <v>1677.36</v>
      </c>
      <c r="M684" s="7">
        <f>I684*K684</f>
        <v>1446</v>
      </c>
      <c r="N684" s="7">
        <f>I684*L684</f>
        <v>1677.36</v>
      </c>
      <c r="O684" s="7">
        <v>2683.78</v>
      </c>
      <c r="P684" s="7"/>
      <c r="Q684" s="5">
        <f>ABS((O684/L684) - 1)</f>
        <v>0.60000238469977</v>
      </c>
      <c r="R684" s="7">
        <v>2516.04</v>
      </c>
      <c r="S684" s="7"/>
      <c r="T684" s="5">
        <f>ABS((R684/L684) - 1)</f>
        <v>0.5</v>
      </c>
      <c r="U684" s="7">
        <v>2348.3</v>
      </c>
      <c r="V684" s="7"/>
      <c r="W684" s="5">
        <f>ABS((U684/L684) - 1)</f>
        <v>0.39999761530023</v>
      </c>
      <c r="X684" s="7">
        <v>2180.57</v>
      </c>
      <c r="Y684" s="7"/>
      <c r="Z684" s="5">
        <f>ABS((X684/L684) - 1)</f>
        <v>0.30000119234988</v>
      </c>
      <c r="AA684" s="7"/>
      <c r="AB684" s="8"/>
      <c r="AC684" s="6">
        <f>ABS((AA684/L684) - 1)</f>
        <v>1</v>
      </c>
      <c r="AD684">
        <v>966</v>
      </c>
      <c r="AE684" t="s">
        <v>1074</v>
      </c>
      <c r="AF684">
        <v>1446</v>
      </c>
      <c r="AG684" t="s">
        <v>138</v>
      </c>
    </row>
    <row r="685" spans="1:33" customHeight="1" ht="30">
      <c r="A685" s="9" t="s">
        <v>1688</v>
      </c>
      <c r="B685" s="9" t="s">
        <v>1689</v>
      </c>
      <c r="C685" s="9" t="s">
        <v>36</v>
      </c>
      <c r="D685" s="9" t="s">
        <v>67</v>
      </c>
      <c r="E685" s="9"/>
      <c r="F685" s="9"/>
      <c r="G685" s="9"/>
      <c r="H685" s="9" t="s">
        <v>38</v>
      </c>
      <c r="I685" s="10">
        <v>2</v>
      </c>
      <c r="J685" s="9" t="s">
        <v>39</v>
      </c>
      <c r="K685" s="12">
        <v>99</v>
      </c>
      <c r="L685" s="12">
        <f>K685*1.16</f>
        <v>114.84</v>
      </c>
      <c r="M685" s="12">
        <f>I685*K685</f>
        <v>198</v>
      </c>
      <c r="N685" s="12">
        <f>I685*L685</f>
        <v>229.68</v>
      </c>
      <c r="O685" s="12">
        <v>183.74</v>
      </c>
      <c r="P685" s="12"/>
      <c r="Q685" s="11">
        <f>ABS((O685/L685) - 1)</f>
        <v>0.59996516893069</v>
      </c>
      <c r="R685" s="12">
        <v>172.26</v>
      </c>
      <c r="S685" s="12"/>
      <c r="T685" s="11">
        <f>ABS((R685/L685) - 1)</f>
        <v>0.5</v>
      </c>
      <c r="U685" s="12">
        <v>160.78</v>
      </c>
      <c r="V685" s="12"/>
      <c r="W685" s="11">
        <f>ABS((U685/L685) - 1)</f>
        <v>0.40003483106931</v>
      </c>
      <c r="X685" s="12">
        <v>149.29</v>
      </c>
      <c r="Y685" s="12"/>
      <c r="Z685" s="11">
        <f>ABS((X685/L685) - 1)</f>
        <v>0.29998258446534</v>
      </c>
      <c r="AA685" s="12"/>
      <c r="AB685" s="8"/>
      <c r="AC685" s="6">
        <f>ABS((AA685/L685) - 1)</f>
        <v>1</v>
      </c>
      <c r="AD685">
        <v>1385</v>
      </c>
      <c r="AE685" t="s">
        <v>1685</v>
      </c>
      <c r="AF685">
        <v>99</v>
      </c>
      <c r="AG685" t="s">
        <v>138</v>
      </c>
    </row>
    <row r="686" spans="1:33" customHeight="1" ht="30">
      <c r="A686" s="3" t="s">
        <v>1690</v>
      </c>
      <c r="B686" s="3" t="s">
        <v>1691</v>
      </c>
      <c r="C686" s="3" t="s">
        <v>36</v>
      </c>
      <c r="D686" s="3" t="s">
        <v>47</v>
      </c>
      <c r="E686" s="3" t="s">
        <v>1313</v>
      </c>
      <c r="F686" s="3" t="s">
        <v>1384</v>
      </c>
      <c r="G686" s="3" t="s">
        <v>1692</v>
      </c>
      <c r="H686" s="3" t="s">
        <v>38</v>
      </c>
      <c r="I686" s="4">
        <v>1</v>
      </c>
      <c r="J686" s="3" t="s">
        <v>39</v>
      </c>
      <c r="K686" s="7">
        <v>189</v>
      </c>
      <c r="L686" s="7">
        <f>K686*1.16</f>
        <v>219.24</v>
      </c>
      <c r="M686" s="7">
        <f>I686*K686</f>
        <v>189</v>
      </c>
      <c r="N686" s="7">
        <f>I686*L686</f>
        <v>219.24</v>
      </c>
      <c r="O686" s="7">
        <v>350.78</v>
      </c>
      <c r="P686" s="7"/>
      <c r="Q686" s="5">
        <f>ABS((O686/L686) - 1)</f>
        <v>0.59998175515417</v>
      </c>
      <c r="R686" s="7">
        <v>328.86</v>
      </c>
      <c r="S686" s="7"/>
      <c r="T686" s="5">
        <f>ABS((R686/L686) - 1)</f>
        <v>0.5</v>
      </c>
      <c r="U686" s="7">
        <v>306.94</v>
      </c>
      <c r="V686" s="7"/>
      <c r="W686" s="5">
        <f>ABS((U686/L686) - 1)</f>
        <v>0.40001824484583</v>
      </c>
      <c r="X686" s="7">
        <v>285.01</v>
      </c>
      <c r="Y686" s="7"/>
      <c r="Z686" s="5">
        <f>ABS((X686/L686) - 1)</f>
        <v>0.29999087757708</v>
      </c>
      <c r="AA686" s="7"/>
      <c r="AB686" s="8"/>
      <c r="AC686" s="6">
        <f>ABS((AA686/L686) - 1)</f>
        <v>1</v>
      </c>
      <c r="AD686">
        <v>1392</v>
      </c>
      <c r="AE686" t="s">
        <v>1693</v>
      </c>
      <c r="AF686">
        <v>189</v>
      </c>
      <c r="AG686" t="s">
        <v>138</v>
      </c>
    </row>
    <row r="687" spans="1:33" customHeight="1" ht="30">
      <c r="A687" s="9" t="s">
        <v>1694</v>
      </c>
      <c r="B687" s="9" t="s">
        <v>1695</v>
      </c>
      <c r="C687" s="9" t="s">
        <v>36</v>
      </c>
      <c r="D687" s="9" t="s">
        <v>121</v>
      </c>
      <c r="E687" s="9"/>
      <c r="F687" s="9"/>
      <c r="G687" s="9"/>
      <c r="H687" s="9" t="s">
        <v>38</v>
      </c>
      <c r="I687" s="10">
        <v>1</v>
      </c>
      <c r="J687" s="9" t="s">
        <v>39</v>
      </c>
      <c r="K687" s="12">
        <v>572</v>
      </c>
      <c r="L687" s="12">
        <f>K687*1.16</f>
        <v>663.52</v>
      </c>
      <c r="M687" s="12">
        <f>I687*K687</f>
        <v>572</v>
      </c>
      <c r="N687" s="12">
        <f>I687*L687</f>
        <v>663.52</v>
      </c>
      <c r="O687" s="12">
        <v>1061.63</v>
      </c>
      <c r="P687" s="12"/>
      <c r="Q687" s="11">
        <f>ABS((O687/L687) - 1)</f>
        <v>0.59999698577285</v>
      </c>
      <c r="R687" s="12">
        <v>995.28</v>
      </c>
      <c r="S687" s="12"/>
      <c r="T687" s="11">
        <f>ABS((R687/L687) - 1)</f>
        <v>0.5</v>
      </c>
      <c r="U687" s="12">
        <v>928.93</v>
      </c>
      <c r="V687" s="12"/>
      <c r="W687" s="11">
        <f>ABS((U687/L687) - 1)</f>
        <v>0.40000301422715</v>
      </c>
      <c r="X687" s="12">
        <v>862.58</v>
      </c>
      <c r="Y687" s="12"/>
      <c r="Z687" s="11">
        <f>ABS((X687/L687) - 1)</f>
        <v>0.3000060284543</v>
      </c>
      <c r="AA687" s="12"/>
      <c r="AB687" s="8"/>
      <c r="AC687" s="6">
        <f>ABS((AA687/L687) - 1)</f>
        <v>1</v>
      </c>
      <c r="AD687">
        <v>1137</v>
      </c>
      <c r="AE687" t="s">
        <v>1696</v>
      </c>
      <c r="AF687">
        <v>572</v>
      </c>
      <c r="AG687" t="s">
        <v>138</v>
      </c>
    </row>
    <row r="688" spans="1:33" customHeight="1" ht="30">
      <c r="A688" s="3" t="s">
        <v>1697</v>
      </c>
      <c r="B688" s="3" t="s">
        <v>1698</v>
      </c>
      <c r="C688" s="3" t="s">
        <v>36</v>
      </c>
      <c r="D688" s="3" t="s">
        <v>44</v>
      </c>
      <c r="E688" s="3" t="s">
        <v>1313</v>
      </c>
      <c r="F688" s="3" t="s">
        <v>1699</v>
      </c>
      <c r="G688" s="3" t="s">
        <v>1700</v>
      </c>
      <c r="H688" s="3" t="s">
        <v>38</v>
      </c>
      <c r="I688" s="4">
        <v>2</v>
      </c>
      <c r="J688" s="3" t="s">
        <v>39</v>
      </c>
      <c r="K688" s="7">
        <v>1063.13</v>
      </c>
      <c r="L688" s="7">
        <f>K688*1.16</f>
        <v>1233.2308</v>
      </c>
      <c r="M688" s="7">
        <f>I688*K688</f>
        <v>2126.26</v>
      </c>
      <c r="N688" s="7">
        <f>I688*L688</f>
        <v>2466.4616</v>
      </c>
      <c r="O688" s="7">
        <v>1973.17</v>
      </c>
      <c r="P688" s="7"/>
      <c r="Q688" s="5">
        <f>ABS((O688/L688) - 1)</f>
        <v>0.60000058383232</v>
      </c>
      <c r="R688" s="7">
        <v>1849.85</v>
      </c>
      <c r="S688" s="7"/>
      <c r="T688" s="5">
        <f>ABS((R688/L688) - 1)</f>
        <v>0.50000308133725</v>
      </c>
      <c r="U688" s="7">
        <v>1726.52</v>
      </c>
      <c r="V688" s="7"/>
      <c r="W688" s="5">
        <f>ABS((U688/L688) - 1)</f>
        <v>0.39999747005994</v>
      </c>
      <c r="X688" s="7">
        <v>1603.2</v>
      </c>
      <c r="Y688" s="7"/>
      <c r="Z688" s="5">
        <f>ABS((X688/L688) - 1)</f>
        <v>0.29999996756487</v>
      </c>
      <c r="AA688" s="7"/>
      <c r="AB688" s="8"/>
      <c r="AC688" s="6">
        <f>ABS((AA688/L688) - 1)</f>
        <v>1</v>
      </c>
      <c r="AD688">
        <v>1273</v>
      </c>
      <c r="AE688" t="s">
        <v>1701</v>
      </c>
      <c r="AF688">
        <v>1063.13</v>
      </c>
      <c r="AG688" t="s">
        <v>138</v>
      </c>
    </row>
    <row r="689" spans="1:33" customHeight="1" ht="30">
      <c r="A689" s="9" t="s">
        <v>1702</v>
      </c>
      <c r="B689" s="9" t="s">
        <v>1703</v>
      </c>
      <c r="C689" s="9" t="s">
        <v>36</v>
      </c>
      <c r="D689" s="9" t="s">
        <v>59</v>
      </c>
      <c r="E689" s="9" t="s">
        <v>1023</v>
      </c>
      <c r="F689" s="9" t="s">
        <v>1704</v>
      </c>
      <c r="G689" s="9" t="s">
        <v>1705</v>
      </c>
      <c r="H689" s="9" t="s">
        <v>535</v>
      </c>
      <c r="I689" s="10">
        <v>4</v>
      </c>
      <c r="J689" s="9" t="s">
        <v>39</v>
      </c>
      <c r="K689" s="12">
        <v>240</v>
      </c>
      <c r="L689" s="12">
        <f>K689*1.16</f>
        <v>278.4</v>
      </c>
      <c r="M689" s="12">
        <f>I689*K689</f>
        <v>960</v>
      </c>
      <c r="N689" s="12">
        <f>I689*L689</f>
        <v>1113.6</v>
      </c>
      <c r="O689" s="12">
        <v>445.44</v>
      </c>
      <c r="P689" s="12"/>
      <c r="Q689" s="11">
        <f>ABS((O689/L689) - 1)</f>
        <v>0.6</v>
      </c>
      <c r="R689" s="12">
        <v>417.6</v>
      </c>
      <c r="S689" s="12"/>
      <c r="T689" s="11">
        <f>ABS((R689/L689) - 1)</f>
        <v>0.5</v>
      </c>
      <c r="U689" s="12">
        <v>389.76</v>
      </c>
      <c r="V689" s="12"/>
      <c r="W689" s="11">
        <f>ABS((U689/L689) - 1)</f>
        <v>0.4</v>
      </c>
      <c r="X689" s="12">
        <v>361.92</v>
      </c>
      <c r="Y689" s="12"/>
      <c r="Z689" s="11">
        <f>ABS((X689/L689) - 1)</f>
        <v>0.3</v>
      </c>
      <c r="AA689" s="12"/>
      <c r="AB689" s="8"/>
      <c r="AC689" s="6">
        <f>ABS((AA689/L689) - 1)</f>
        <v>1</v>
      </c>
      <c r="AD689">
        <v>858</v>
      </c>
      <c r="AE689" t="s">
        <v>590</v>
      </c>
      <c r="AF689">
        <v>240</v>
      </c>
      <c r="AG689" t="s">
        <v>138</v>
      </c>
    </row>
    <row r="690" spans="1:33" customHeight="1" ht="30">
      <c r="A690" s="3" t="s">
        <v>1706</v>
      </c>
      <c r="B690" s="3" t="s">
        <v>1707</v>
      </c>
      <c r="C690" s="3" t="s">
        <v>36</v>
      </c>
      <c r="D690" s="3" t="s">
        <v>79</v>
      </c>
      <c r="E690" s="3" t="s">
        <v>1023</v>
      </c>
      <c r="F690" s="3" t="s">
        <v>1704</v>
      </c>
      <c r="G690" s="3" t="s">
        <v>1708</v>
      </c>
      <c r="H690" s="3" t="s">
        <v>535</v>
      </c>
      <c r="I690" s="4">
        <v>1</v>
      </c>
      <c r="J690" s="3" t="s">
        <v>39</v>
      </c>
      <c r="K690" s="7">
        <v>50</v>
      </c>
      <c r="L690" s="7">
        <f>K690*1.16</f>
        <v>58</v>
      </c>
      <c r="M690" s="7">
        <f>I690*K690</f>
        <v>50</v>
      </c>
      <c r="N690" s="7">
        <f>I690*L690</f>
        <v>58</v>
      </c>
      <c r="O690" s="7">
        <v>92.8</v>
      </c>
      <c r="P690" s="7"/>
      <c r="Q690" s="5">
        <f>ABS((O690/L690) - 1)</f>
        <v>0.6</v>
      </c>
      <c r="R690" s="7">
        <v>87</v>
      </c>
      <c r="S690" s="7"/>
      <c r="T690" s="5">
        <f>ABS((R690/L690) - 1)</f>
        <v>0.5</v>
      </c>
      <c r="U690" s="7">
        <v>81.2</v>
      </c>
      <c r="V690" s="7"/>
      <c r="W690" s="5">
        <f>ABS((U690/L690) - 1)</f>
        <v>0.4</v>
      </c>
      <c r="X690" s="7">
        <v>75.4</v>
      </c>
      <c r="Y690" s="7"/>
      <c r="Z690" s="5">
        <f>ABS((X690/L690) - 1)</f>
        <v>0.3</v>
      </c>
      <c r="AA690" s="7"/>
      <c r="AB690" s="8"/>
      <c r="AC690" s="6">
        <f>ABS((AA690/L690) - 1)</f>
        <v>1</v>
      </c>
      <c r="AD690">
        <v>1392</v>
      </c>
      <c r="AE690" t="s">
        <v>1693</v>
      </c>
      <c r="AF690">
        <v>50</v>
      </c>
      <c r="AG690" t="s">
        <v>138</v>
      </c>
    </row>
    <row r="691" spans="1:33" customHeight="1" ht="30">
      <c r="A691" s="9" t="s">
        <v>1709</v>
      </c>
      <c r="B691" s="9" t="s">
        <v>1710</v>
      </c>
      <c r="C691" s="9" t="s">
        <v>36</v>
      </c>
      <c r="D691" s="9" t="s">
        <v>79</v>
      </c>
      <c r="E691" s="9" t="s">
        <v>1023</v>
      </c>
      <c r="F691" s="9" t="s">
        <v>1704</v>
      </c>
      <c r="G691" s="9" t="s">
        <v>1711</v>
      </c>
      <c r="H691" s="9" t="s">
        <v>535</v>
      </c>
      <c r="I691" s="10">
        <v>1</v>
      </c>
      <c r="J691" s="9" t="s">
        <v>39</v>
      </c>
      <c r="K691" s="12">
        <v>60</v>
      </c>
      <c r="L691" s="12">
        <f>K691*1.16</f>
        <v>69.6</v>
      </c>
      <c r="M691" s="12">
        <f>I691*K691</f>
        <v>60</v>
      </c>
      <c r="N691" s="12">
        <f>I691*L691</f>
        <v>69.6</v>
      </c>
      <c r="O691" s="12">
        <v>111.36</v>
      </c>
      <c r="P691" s="12"/>
      <c r="Q691" s="11">
        <f>ABS((O691/L691) - 1)</f>
        <v>0.6</v>
      </c>
      <c r="R691" s="12">
        <v>104.4</v>
      </c>
      <c r="S691" s="12"/>
      <c r="T691" s="11">
        <f>ABS((R691/L691) - 1)</f>
        <v>0.5</v>
      </c>
      <c r="U691" s="12">
        <v>97.44</v>
      </c>
      <c r="V691" s="12"/>
      <c r="W691" s="11">
        <f>ABS((U691/L691) - 1)</f>
        <v>0.4</v>
      </c>
      <c r="X691" s="12">
        <v>90.48</v>
      </c>
      <c r="Y691" s="12"/>
      <c r="Z691" s="11">
        <f>ABS((X691/L691) - 1)</f>
        <v>0.3</v>
      </c>
      <c r="AA691" s="12"/>
      <c r="AB691" s="8"/>
      <c r="AC691" s="6">
        <f>ABS((AA691/L691) - 1)</f>
        <v>1</v>
      </c>
      <c r="AD691">
        <v>1392</v>
      </c>
      <c r="AE691" t="s">
        <v>1693</v>
      </c>
      <c r="AF691">
        <v>60</v>
      </c>
      <c r="AG691" t="s">
        <v>138</v>
      </c>
    </row>
    <row r="692" spans="1:33" customHeight="1" ht="30">
      <c r="A692" s="3" t="s">
        <v>1712</v>
      </c>
      <c r="B692" s="3" t="s">
        <v>1713</v>
      </c>
      <c r="C692" s="3" t="s">
        <v>36</v>
      </c>
      <c r="D692" s="3" t="s">
        <v>79</v>
      </c>
      <c r="E692" s="3" t="s">
        <v>1023</v>
      </c>
      <c r="F692" s="3" t="s">
        <v>1704</v>
      </c>
      <c r="G692" s="3" t="s">
        <v>1714</v>
      </c>
      <c r="H692" s="3" t="s">
        <v>535</v>
      </c>
      <c r="I692" s="4">
        <v>1</v>
      </c>
      <c r="J692" s="3" t="s">
        <v>39</v>
      </c>
      <c r="K692" s="7">
        <v>60</v>
      </c>
      <c r="L692" s="7">
        <f>K692*1.16</f>
        <v>69.6</v>
      </c>
      <c r="M692" s="7">
        <f>I692*K692</f>
        <v>60</v>
      </c>
      <c r="N692" s="7">
        <f>I692*L692</f>
        <v>69.6</v>
      </c>
      <c r="O692" s="7">
        <v>111.36</v>
      </c>
      <c r="P692" s="7"/>
      <c r="Q692" s="5">
        <f>ABS((O692/L692) - 1)</f>
        <v>0.6</v>
      </c>
      <c r="R692" s="7">
        <v>104.4</v>
      </c>
      <c r="S692" s="7"/>
      <c r="T692" s="5">
        <f>ABS((R692/L692) - 1)</f>
        <v>0.5</v>
      </c>
      <c r="U692" s="7">
        <v>97.44</v>
      </c>
      <c r="V692" s="7"/>
      <c r="W692" s="5">
        <f>ABS((U692/L692) - 1)</f>
        <v>0.4</v>
      </c>
      <c r="X692" s="7">
        <v>90.48</v>
      </c>
      <c r="Y692" s="7"/>
      <c r="Z692" s="5">
        <f>ABS((X692/L692) - 1)</f>
        <v>0.3</v>
      </c>
      <c r="AA692" s="7"/>
      <c r="AB692" s="8"/>
      <c r="AC692" s="6">
        <f>ABS((AA692/L692) - 1)</f>
        <v>1</v>
      </c>
      <c r="AD692">
        <v>858</v>
      </c>
      <c r="AE692" t="s">
        <v>590</v>
      </c>
      <c r="AF692">
        <v>60</v>
      </c>
      <c r="AG692" t="s">
        <v>138</v>
      </c>
    </row>
    <row r="693" spans="1:33" customHeight="1" ht="30">
      <c r="A693" s="9" t="s">
        <v>1715</v>
      </c>
      <c r="B693" s="9" t="s">
        <v>1716</v>
      </c>
      <c r="C693" s="9" t="s">
        <v>36</v>
      </c>
      <c r="D693" s="9" t="s">
        <v>672</v>
      </c>
      <c r="E693" s="9"/>
      <c r="F693" s="9"/>
      <c r="G693" s="9"/>
      <c r="H693" s="9" t="s">
        <v>535</v>
      </c>
      <c r="I693" s="10">
        <v>1</v>
      </c>
      <c r="J693" s="9" t="s">
        <v>39</v>
      </c>
      <c r="K693" s="12">
        <v>1181.5</v>
      </c>
      <c r="L693" s="12">
        <f>K693*1.16</f>
        <v>1370.54</v>
      </c>
      <c r="M693" s="12">
        <f>I693*K693</f>
        <v>1181.5</v>
      </c>
      <c r="N693" s="12">
        <f>I693*L693</f>
        <v>1370.54</v>
      </c>
      <c r="O693" s="12">
        <v>2192.86</v>
      </c>
      <c r="P693" s="12"/>
      <c r="Q693" s="11">
        <f>ABS((O693/L693) - 1)</f>
        <v>0.59999708144235</v>
      </c>
      <c r="R693" s="12">
        <v>2055.81</v>
      </c>
      <c r="S693" s="12"/>
      <c r="T693" s="11">
        <f>ABS((R693/L693) - 1)</f>
        <v>0.5</v>
      </c>
      <c r="U693" s="12">
        <v>1918.76</v>
      </c>
      <c r="V693" s="12"/>
      <c r="W693" s="11">
        <f>ABS((U693/L693) - 1)</f>
        <v>0.40000291855765</v>
      </c>
      <c r="X693" s="12">
        <v>1781.7</v>
      </c>
      <c r="Y693" s="12"/>
      <c r="Z693" s="11">
        <f>ABS((X693/L693) - 1)</f>
        <v>0.29999854072118</v>
      </c>
      <c r="AA693" s="12"/>
      <c r="AB693" s="8"/>
      <c r="AC693" s="6">
        <f>ABS((AA693/L693) - 1)</f>
        <v>1</v>
      </c>
      <c r="AD693">
        <v>850</v>
      </c>
      <c r="AE693" t="s">
        <v>801</v>
      </c>
      <c r="AF693">
        <v>1181.5</v>
      </c>
      <c r="AG693" t="s">
        <v>138</v>
      </c>
    </row>
    <row r="694" spans="1:33" customHeight="1" ht="30">
      <c r="A694" s="3" t="s">
        <v>1717</v>
      </c>
      <c r="B694" s="3" t="s">
        <v>1718</v>
      </c>
      <c r="C694" s="3" t="s">
        <v>36</v>
      </c>
      <c r="D694" s="3" t="s">
        <v>64</v>
      </c>
      <c r="E694" s="3" t="s">
        <v>1719</v>
      </c>
      <c r="F694" s="3" t="s">
        <v>1720</v>
      </c>
      <c r="G694" s="3" t="s">
        <v>1721</v>
      </c>
      <c r="H694" s="3" t="s">
        <v>38</v>
      </c>
      <c r="I694" s="4">
        <v>1</v>
      </c>
      <c r="J694" s="3" t="s">
        <v>39</v>
      </c>
      <c r="K694" s="7">
        <v>1046.25</v>
      </c>
      <c r="L694" s="7">
        <f>K694*1.16</f>
        <v>1213.65</v>
      </c>
      <c r="M694" s="7">
        <f>I694*K694</f>
        <v>1046.25</v>
      </c>
      <c r="N694" s="7">
        <f>I694*L694</f>
        <v>1213.65</v>
      </c>
      <c r="O694" s="7">
        <v>1941.84</v>
      </c>
      <c r="P694" s="7"/>
      <c r="Q694" s="5">
        <f>ABS((O694/L694) - 1)</f>
        <v>0.6</v>
      </c>
      <c r="R694" s="7">
        <v>1820.48</v>
      </c>
      <c r="S694" s="7"/>
      <c r="T694" s="5">
        <f>ABS((R694/L694) - 1)</f>
        <v>0.5000041198039</v>
      </c>
      <c r="U694" s="7">
        <v>1699.11</v>
      </c>
      <c r="V694" s="7"/>
      <c r="W694" s="5">
        <f>ABS((U694/L694) - 1)</f>
        <v>0.4</v>
      </c>
      <c r="X694" s="7">
        <v>1577.75</v>
      </c>
      <c r="Y694" s="7"/>
      <c r="Z694" s="5">
        <f>ABS((X694/L694) - 1)</f>
        <v>0.3000041198039</v>
      </c>
      <c r="AA694" s="7"/>
      <c r="AB694" s="8"/>
      <c r="AC694" s="6">
        <f>ABS((AA694/L694) - 1)</f>
        <v>1</v>
      </c>
      <c r="AD694">
        <v>1394</v>
      </c>
      <c r="AE694" t="s">
        <v>1657</v>
      </c>
      <c r="AF694">
        <v>1046.25</v>
      </c>
      <c r="AG694" t="s">
        <v>138</v>
      </c>
    </row>
    <row r="695" spans="1:33" customHeight="1" ht="30">
      <c r="A695" s="9" t="s">
        <v>1722</v>
      </c>
      <c r="B695" s="9" t="s">
        <v>1723</v>
      </c>
      <c r="C695" s="9" t="s">
        <v>36</v>
      </c>
      <c r="D695" s="9" t="s">
        <v>37</v>
      </c>
      <c r="E695" s="9" t="s">
        <v>1390</v>
      </c>
      <c r="F695" s="9" t="s">
        <v>1724</v>
      </c>
      <c r="G695" s="9" t="s">
        <v>1725</v>
      </c>
      <c r="H695" s="9" t="s">
        <v>38</v>
      </c>
      <c r="I695" s="10">
        <v>1</v>
      </c>
      <c r="J695" s="9" t="s">
        <v>39</v>
      </c>
      <c r="K695" s="12">
        <v>558</v>
      </c>
      <c r="L695" s="12">
        <f>K695*1.16</f>
        <v>647.28</v>
      </c>
      <c r="M695" s="12">
        <f>I695*K695</f>
        <v>558</v>
      </c>
      <c r="N695" s="12">
        <f>I695*L695</f>
        <v>647.28</v>
      </c>
      <c r="O695" s="12">
        <v>1035.65</v>
      </c>
      <c r="P695" s="12"/>
      <c r="Q695" s="11">
        <f>ABS((O695/L695) - 1)</f>
        <v>0.60000308985292</v>
      </c>
      <c r="R695" s="12">
        <v>970.92</v>
      </c>
      <c r="S695" s="12"/>
      <c r="T695" s="11">
        <f>ABS((R695/L695) - 1)</f>
        <v>0.5</v>
      </c>
      <c r="U695" s="12">
        <v>906.19</v>
      </c>
      <c r="V695" s="12"/>
      <c r="W695" s="11">
        <f>ABS((U695/L695) - 1)</f>
        <v>0.39999691014708</v>
      </c>
      <c r="X695" s="12">
        <v>841.46</v>
      </c>
      <c r="Y695" s="12"/>
      <c r="Z695" s="11">
        <f>ABS((X695/L695) - 1)</f>
        <v>0.29999382029415</v>
      </c>
      <c r="AA695" s="12"/>
      <c r="AB695" s="8"/>
      <c r="AC695" s="6">
        <f>ABS((AA695/L695) - 1)</f>
        <v>1</v>
      </c>
      <c r="AD695">
        <v>1399</v>
      </c>
      <c r="AE695" t="s">
        <v>1726</v>
      </c>
      <c r="AF695">
        <v>558</v>
      </c>
      <c r="AG695" t="s">
        <v>138</v>
      </c>
    </row>
    <row r="696" spans="1:33" customHeight="1" ht="30">
      <c r="A696" s="3" t="s">
        <v>1727</v>
      </c>
      <c r="B696" s="3" t="s">
        <v>1728</v>
      </c>
      <c r="C696" s="3" t="s">
        <v>36</v>
      </c>
      <c r="D696" s="3" t="s">
        <v>59</v>
      </c>
      <c r="E696" s="3" t="s">
        <v>1390</v>
      </c>
      <c r="F696" s="3" t="s">
        <v>1729</v>
      </c>
      <c r="G696" s="3" t="s">
        <v>1730</v>
      </c>
      <c r="H696" s="3" t="s">
        <v>38</v>
      </c>
      <c r="I696" s="4">
        <v>1</v>
      </c>
      <c r="J696" s="3" t="s">
        <v>39</v>
      </c>
      <c r="K696" s="7">
        <v>557</v>
      </c>
      <c r="L696" s="7">
        <f>K696*1.16</f>
        <v>646.12</v>
      </c>
      <c r="M696" s="7">
        <f>I696*K696</f>
        <v>557</v>
      </c>
      <c r="N696" s="7">
        <f>I696*L696</f>
        <v>646.12</v>
      </c>
      <c r="O696" s="7">
        <v>1033.79</v>
      </c>
      <c r="P696" s="7"/>
      <c r="Q696" s="5">
        <f>ABS((O696/L696) - 1)</f>
        <v>0.59999690459976</v>
      </c>
      <c r="R696" s="7">
        <v>969.18</v>
      </c>
      <c r="S696" s="7"/>
      <c r="T696" s="5">
        <f>ABS((R696/L696) - 1)</f>
        <v>0.5</v>
      </c>
      <c r="U696" s="7">
        <v>904.57</v>
      </c>
      <c r="V696" s="7"/>
      <c r="W696" s="5">
        <f>ABS((U696/L696) - 1)</f>
        <v>0.40000309540024</v>
      </c>
      <c r="X696" s="7">
        <v>839.96</v>
      </c>
      <c r="Y696" s="7"/>
      <c r="Z696" s="5">
        <f>ABS((X696/L696) - 1)</f>
        <v>0.30000619080047</v>
      </c>
      <c r="AA696" s="7"/>
      <c r="AB696" s="8"/>
      <c r="AC696" s="6">
        <f>ABS((AA696/L696) - 1)</f>
        <v>1</v>
      </c>
      <c r="AD696">
        <v>1401</v>
      </c>
      <c r="AE696" t="s">
        <v>1731</v>
      </c>
      <c r="AF696">
        <v>557</v>
      </c>
      <c r="AG696" t="s">
        <v>138</v>
      </c>
    </row>
    <row r="697" spans="1:33" customHeight="1" ht="30">
      <c r="A697" s="9" t="s">
        <v>1732</v>
      </c>
      <c r="B697" s="9" t="s">
        <v>1733</v>
      </c>
      <c r="C697" s="9" t="s">
        <v>36</v>
      </c>
      <c r="D697" s="9" t="s">
        <v>64</v>
      </c>
      <c r="E697" s="9"/>
      <c r="F697" s="9"/>
      <c r="G697" s="9"/>
      <c r="H697" s="9" t="s">
        <v>38</v>
      </c>
      <c r="I697" s="10">
        <v>1</v>
      </c>
      <c r="J697" s="9" t="s">
        <v>39</v>
      </c>
      <c r="K697" s="12">
        <v>445.63</v>
      </c>
      <c r="L697" s="12">
        <f>K697*1.16</f>
        <v>516.9308</v>
      </c>
      <c r="M697" s="12">
        <f>I697*K697</f>
        <v>445.63</v>
      </c>
      <c r="N697" s="12">
        <f>I697*L697</f>
        <v>516.9308</v>
      </c>
      <c r="O697" s="12">
        <v>827.09</v>
      </c>
      <c r="P697" s="12"/>
      <c r="Q697" s="11">
        <f>ABS((O697/L697) - 1)</f>
        <v>0.60000139283633</v>
      </c>
      <c r="R697" s="12">
        <v>775.4</v>
      </c>
      <c r="S697" s="12"/>
      <c r="T697" s="11">
        <f>ABS((R697/L697) - 1)</f>
        <v>0.50000735108065</v>
      </c>
      <c r="U697" s="12">
        <v>723.7</v>
      </c>
      <c r="V697" s="12"/>
      <c r="W697" s="11">
        <f>ABS((U697/L697) - 1)</f>
        <v>0.39999396437589</v>
      </c>
      <c r="X697" s="12">
        <v>672.01</v>
      </c>
      <c r="Y697" s="12"/>
      <c r="Z697" s="11">
        <f>ABS((X697/L697) - 1)</f>
        <v>0.2999999226202</v>
      </c>
      <c r="AA697" s="12"/>
      <c r="AB697" s="8"/>
      <c r="AC697" s="6">
        <f>ABS((AA697/L697) - 1)</f>
        <v>1</v>
      </c>
      <c r="AD697">
        <v>475</v>
      </c>
      <c r="AE697" t="s">
        <v>1734</v>
      </c>
      <c r="AF697">
        <v>445.63</v>
      </c>
      <c r="AG697" t="s">
        <v>138</v>
      </c>
    </row>
    <row r="698" spans="1:33" customHeight="1" ht="30">
      <c r="A698" s="3" t="s">
        <v>1735</v>
      </c>
      <c r="B698" s="3" t="s">
        <v>1736</v>
      </c>
      <c r="C698" s="3" t="s">
        <v>36</v>
      </c>
      <c r="D698" s="3" t="s">
        <v>37</v>
      </c>
      <c r="E698" s="3"/>
      <c r="F698" s="3"/>
      <c r="G698" s="3"/>
      <c r="H698" s="3" t="s">
        <v>38</v>
      </c>
      <c r="I698" s="4">
        <v>1</v>
      </c>
      <c r="J698" s="3" t="s">
        <v>39</v>
      </c>
      <c r="K698" s="7">
        <v>969</v>
      </c>
      <c r="L698" s="7">
        <f>K698*1.16</f>
        <v>1124.04</v>
      </c>
      <c r="M698" s="7">
        <f>I698*K698</f>
        <v>969</v>
      </c>
      <c r="N698" s="7">
        <f>I698*L698</f>
        <v>1124.04</v>
      </c>
      <c r="O698" s="7">
        <v>1798.46</v>
      </c>
      <c r="P698" s="7"/>
      <c r="Q698" s="5">
        <f>ABS((O698/L698) - 1)</f>
        <v>0.59999644140778</v>
      </c>
      <c r="R698" s="7">
        <v>1686.06</v>
      </c>
      <c r="S698" s="7"/>
      <c r="T698" s="5">
        <f>ABS((R698/L698) - 1)</f>
        <v>0.5</v>
      </c>
      <c r="U698" s="7">
        <v>1573.66</v>
      </c>
      <c r="V698" s="7"/>
      <c r="W698" s="5">
        <f>ABS((U698/L698) - 1)</f>
        <v>0.40000355859222</v>
      </c>
      <c r="X698" s="7">
        <v>1461.25</v>
      </c>
      <c r="Y698" s="7"/>
      <c r="Z698" s="5">
        <f>ABS((X698/L698) - 1)</f>
        <v>0.29999822070389</v>
      </c>
      <c r="AA698" s="7"/>
      <c r="AB698" s="8"/>
      <c r="AC698" s="6">
        <f>ABS((AA698/L698) - 1)</f>
        <v>1</v>
      </c>
      <c r="AD698">
        <v>1408</v>
      </c>
      <c r="AE698" t="s">
        <v>1737</v>
      </c>
      <c r="AF698">
        <v>969</v>
      </c>
      <c r="AG698" t="s">
        <v>138</v>
      </c>
    </row>
    <row r="699" spans="1:33" customHeight="1" ht="30">
      <c r="A699" s="9" t="s">
        <v>1738</v>
      </c>
      <c r="B699" s="9" t="s">
        <v>1739</v>
      </c>
      <c r="C699" s="9" t="s">
        <v>36</v>
      </c>
      <c r="D699" s="9" t="s">
        <v>259</v>
      </c>
      <c r="E699" s="9" t="s">
        <v>1313</v>
      </c>
      <c r="F699" s="9" t="s">
        <v>1372</v>
      </c>
      <c r="G699" s="9" t="s">
        <v>1740</v>
      </c>
      <c r="H699" s="9" t="s">
        <v>38</v>
      </c>
      <c r="I699" s="10">
        <v>1</v>
      </c>
      <c r="J699" s="9" t="s">
        <v>39</v>
      </c>
      <c r="K699" s="12">
        <v>1189.44</v>
      </c>
      <c r="L699" s="12">
        <f>K699*1.16</f>
        <v>1379.7504</v>
      </c>
      <c r="M699" s="12">
        <f>I699*K699</f>
        <v>1189.44</v>
      </c>
      <c r="N699" s="12">
        <f>I699*L699</f>
        <v>1379.7504</v>
      </c>
      <c r="O699" s="12">
        <v>2207.6</v>
      </c>
      <c r="P699" s="12"/>
      <c r="Q699" s="11">
        <f>ABS((O699/L699) - 1)</f>
        <v>0.59999953614799</v>
      </c>
      <c r="R699" s="12">
        <v>2069.63</v>
      </c>
      <c r="S699" s="12"/>
      <c r="T699" s="11">
        <f>ABS((R699/L699) - 1)</f>
        <v>0.50000318898259</v>
      </c>
      <c r="U699" s="12">
        <v>1931.65</v>
      </c>
      <c r="V699" s="12"/>
      <c r="W699" s="11">
        <f>ABS((U699/L699) - 1)</f>
        <v>0.39999959412949</v>
      </c>
      <c r="X699" s="12">
        <v>1793.68</v>
      </c>
      <c r="Y699" s="12"/>
      <c r="Z699" s="11">
        <f>ABS((X699/L699) - 1)</f>
        <v>0.30000324696409</v>
      </c>
      <c r="AA699" s="12"/>
      <c r="AB699" s="8"/>
      <c r="AC699" s="6">
        <f>ABS((AA699/L699) - 1)</f>
        <v>1</v>
      </c>
      <c r="AD699">
        <v>1415</v>
      </c>
      <c r="AE699" t="s">
        <v>1741</v>
      </c>
      <c r="AF699">
        <v>1189.44</v>
      </c>
      <c r="AG699" t="s">
        <v>138</v>
      </c>
    </row>
    <row r="700" spans="1:33" customHeight="1" ht="30">
      <c r="A700" s="3" t="s">
        <v>1742</v>
      </c>
      <c r="B700" s="3" t="s">
        <v>1743</v>
      </c>
      <c r="C700" s="3" t="s">
        <v>36</v>
      </c>
      <c r="D700" s="3" t="s">
        <v>79</v>
      </c>
      <c r="E700" s="3" t="s">
        <v>1510</v>
      </c>
      <c r="F700" s="3" t="s">
        <v>1744</v>
      </c>
      <c r="G700" s="3" t="s">
        <v>1745</v>
      </c>
      <c r="H700" s="3" t="s">
        <v>38</v>
      </c>
      <c r="I700" s="4">
        <v>1</v>
      </c>
      <c r="J700" s="3" t="s">
        <v>39</v>
      </c>
      <c r="K700" s="7">
        <v>141.75</v>
      </c>
      <c r="L700" s="7">
        <f>K700*1.16</f>
        <v>164.43</v>
      </c>
      <c r="M700" s="7">
        <f>I700*K700</f>
        <v>141.75</v>
      </c>
      <c r="N700" s="7">
        <f>I700*L700</f>
        <v>164.43</v>
      </c>
      <c r="O700" s="7">
        <v>263.09</v>
      </c>
      <c r="P700" s="7"/>
      <c r="Q700" s="5">
        <f>ABS((O700/L700) - 1)</f>
        <v>0.60001216323055</v>
      </c>
      <c r="R700" s="7">
        <v>246.65</v>
      </c>
      <c r="S700" s="7"/>
      <c r="T700" s="5">
        <f>ABS((R700/L700) - 1)</f>
        <v>0.50003040807639</v>
      </c>
      <c r="U700" s="7">
        <v>230.2</v>
      </c>
      <c r="V700" s="7"/>
      <c r="W700" s="5">
        <f>ABS((U700/L700) - 1)</f>
        <v>0.39998783676945</v>
      </c>
      <c r="X700" s="7">
        <v>213.76</v>
      </c>
      <c r="Y700" s="7"/>
      <c r="Z700" s="5">
        <f>ABS((X700/L700) - 1)</f>
        <v>0.30000608161528</v>
      </c>
      <c r="AA700" s="7"/>
      <c r="AB700" s="8"/>
      <c r="AC700" s="6">
        <f>ABS((AA700/L700) - 1)</f>
        <v>1</v>
      </c>
      <c r="AD700">
        <v>1415</v>
      </c>
      <c r="AE700" t="s">
        <v>1741</v>
      </c>
      <c r="AF700">
        <v>141.75</v>
      </c>
      <c r="AG700" t="s">
        <v>138</v>
      </c>
    </row>
    <row r="701" spans="1:33" customHeight="1" ht="30">
      <c r="A701" s="9" t="s">
        <v>1746</v>
      </c>
      <c r="B701" s="9" t="s">
        <v>1747</v>
      </c>
      <c r="C701" s="9" t="s">
        <v>36</v>
      </c>
      <c r="D701" s="9" t="s">
        <v>79</v>
      </c>
      <c r="E701" s="9" t="s">
        <v>1510</v>
      </c>
      <c r="F701" s="9" t="s">
        <v>1744</v>
      </c>
      <c r="G701" s="9" t="s">
        <v>1745</v>
      </c>
      <c r="H701" s="9" t="s">
        <v>38</v>
      </c>
      <c r="I701" s="10">
        <v>1</v>
      </c>
      <c r="J701" s="9" t="s">
        <v>39</v>
      </c>
      <c r="K701" s="12">
        <v>141.75</v>
      </c>
      <c r="L701" s="12">
        <f>K701*1.16</f>
        <v>164.43</v>
      </c>
      <c r="M701" s="12">
        <f>I701*K701</f>
        <v>141.75</v>
      </c>
      <c r="N701" s="12">
        <f>I701*L701</f>
        <v>164.43</v>
      </c>
      <c r="O701" s="12">
        <v>263.09</v>
      </c>
      <c r="P701" s="12"/>
      <c r="Q701" s="11">
        <f>ABS((O701/L701) - 1)</f>
        <v>0.60001216323055</v>
      </c>
      <c r="R701" s="12">
        <v>246.65</v>
      </c>
      <c r="S701" s="12"/>
      <c r="T701" s="11">
        <f>ABS((R701/L701) - 1)</f>
        <v>0.50003040807639</v>
      </c>
      <c r="U701" s="12">
        <v>230.2</v>
      </c>
      <c r="V701" s="12"/>
      <c r="W701" s="11">
        <f>ABS((U701/L701) - 1)</f>
        <v>0.39998783676945</v>
      </c>
      <c r="X701" s="12">
        <v>213.76</v>
      </c>
      <c r="Y701" s="12"/>
      <c r="Z701" s="11">
        <f>ABS((X701/L701) - 1)</f>
        <v>0.30000608161528</v>
      </c>
      <c r="AA701" s="12"/>
      <c r="AB701" s="8"/>
      <c r="AC701" s="6">
        <f>ABS((AA701/L701) - 1)</f>
        <v>1</v>
      </c>
      <c r="AD701">
        <v>1415</v>
      </c>
      <c r="AE701" t="s">
        <v>1741</v>
      </c>
      <c r="AF701">
        <v>141.75</v>
      </c>
      <c r="AG701" t="s">
        <v>138</v>
      </c>
    </row>
    <row r="702" spans="1:33" customHeight="1" ht="30">
      <c r="A702" s="3" t="s">
        <v>1748</v>
      </c>
      <c r="B702" s="3" t="s">
        <v>1749</v>
      </c>
      <c r="C702" s="3" t="s">
        <v>36</v>
      </c>
      <c r="D702" s="3" t="s">
        <v>236</v>
      </c>
      <c r="E702" s="3"/>
      <c r="F702" s="3"/>
      <c r="G702" s="3"/>
      <c r="H702" s="3" t="s">
        <v>38</v>
      </c>
      <c r="I702" s="4">
        <v>1</v>
      </c>
      <c r="J702" s="3" t="s">
        <v>39</v>
      </c>
      <c r="K702" s="7">
        <v>294</v>
      </c>
      <c r="L702" s="7">
        <f>K702*1.16</f>
        <v>341.04</v>
      </c>
      <c r="M702" s="7">
        <f>I702*K702</f>
        <v>294</v>
      </c>
      <c r="N702" s="7">
        <f>I702*L702</f>
        <v>341.04</v>
      </c>
      <c r="O702" s="7">
        <v>545.66</v>
      </c>
      <c r="P702" s="7"/>
      <c r="Q702" s="5">
        <f>ABS((O702/L702) - 1)</f>
        <v>0.59998827117054</v>
      </c>
      <c r="R702" s="7">
        <v>511.56</v>
      </c>
      <c r="S702" s="7"/>
      <c r="T702" s="5">
        <f>ABS((R702/L702) - 1)</f>
        <v>0.5</v>
      </c>
      <c r="U702" s="7">
        <v>477.46</v>
      </c>
      <c r="V702" s="7"/>
      <c r="W702" s="5">
        <f>ABS((U702/L702) - 1)</f>
        <v>0.40001172882946</v>
      </c>
      <c r="X702" s="7">
        <v>443.35</v>
      </c>
      <c r="Y702" s="7"/>
      <c r="Z702" s="5">
        <f>ABS((X702/L702) - 1)</f>
        <v>0.29999413558527</v>
      </c>
      <c r="AA702" s="7"/>
      <c r="AB702" s="8"/>
      <c r="AC702" s="6">
        <f>ABS((AA702/L702) - 1)</f>
        <v>1</v>
      </c>
      <c r="AD702">
        <v>1419</v>
      </c>
      <c r="AE702" t="s">
        <v>1750</v>
      </c>
      <c r="AF702">
        <v>294</v>
      </c>
      <c r="AG702" t="s">
        <v>138</v>
      </c>
    </row>
    <row r="703" spans="1:33" customHeight="1" ht="30">
      <c r="A703" s="9" t="s">
        <v>1751</v>
      </c>
      <c r="B703" s="9" t="s">
        <v>1752</v>
      </c>
      <c r="C703" s="9" t="s">
        <v>36</v>
      </c>
      <c r="D703" s="9" t="s">
        <v>47</v>
      </c>
      <c r="E703" s="9" t="s">
        <v>1313</v>
      </c>
      <c r="F703" s="9" t="s">
        <v>1372</v>
      </c>
      <c r="G703" s="9" t="s">
        <v>1753</v>
      </c>
      <c r="H703" s="9" t="s">
        <v>38</v>
      </c>
      <c r="I703" s="10">
        <v>1</v>
      </c>
      <c r="J703" s="9" t="s">
        <v>39</v>
      </c>
      <c r="K703" s="12">
        <v>149.38</v>
      </c>
      <c r="L703" s="12">
        <f>K703*1.16</f>
        <v>173.2808</v>
      </c>
      <c r="M703" s="12">
        <f>I703*K703</f>
        <v>149.38</v>
      </c>
      <c r="N703" s="12">
        <f>I703*L703</f>
        <v>173.2808</v>
      </c>
      <c r="O703" s="12">
        <v>277.25</v>
      </c>
      <c r="P703" s="12"/>
      <c r="Q703" s="11">
        <f>ABS((O703/L703) - 1)</f>
        <v>0.60000415510547</v>
      </c>
      <c r="R703" s="12">
        <v>259.92</v>
      </c>
      <c r="S703" s="12"/>
      <c r="T703" s="11">
        <f>ABS((R703/L703) - 1)</f>
        <v>0.49999307482422</v>
      </c>
      <c r="U703" s="12">
        <v>242.59</v>
      </c>
      <c r="V703" s="12"/>
      <c r="W703" s="11">
        <f>ABS((U703/L703) - 1)</f>
        <v>0.39998199454296</v>
      </c>
      <c r="X703" s="12">
        <v>225.27</v>
      </c>
      <c r="Y703" s="12"/>
      <c r="Z703" s="11">
        <f>ABS((X703/L703) - 1)</f>
        <v>0.30002862405991</v>
      </c>
      <c r="AA703" s="12"/>
      <c r="AB703" s="8"/>
      <c r="AC703" s="6">
        <f>ABS((AA703/L703) - 1)</f>
        <v>1</v>
      </c>
      <c r="AD703">
        <v>414</v>
      </c>
      <c r="AE703" t="s">
        <v>1754</v>
      </c>
      <c r="AF703">
        <v>149.38</v>
      </c>
      <c r="AG703" t="s">
        <v>138</v>
      </c>
    </row>
    <row r="704" spans="1:33" customHeight="1" ht="30">
      <c r="A704" s="3" t="s">
        <v>1755</v>
      </c>
      <c r="B704" s="3" t="s">
        <v>1756</v>
      </c>
      <c r="C704" s="3" t="s">
        <v>36</v>
      </c>
      <c r="D704" s="3" t="s">
        <v>59</v>
      </c>
      <c r="E704" s="3" t="s">
        <v>1757</v>
      </c>
      <c r="F704" s="3" t="s">
        <v>1758</v>
      </c>
      <c r="G704" s="3" t="s">
        <v>1523</v>
      </c>
      <c r="H704" s="3" t="s">
        <v>535</v>
      </c>
      <c r="I704" s="4">
        <v>1</v>
      </c>
      <c r="J704" s="3" t="s">
        <v>39</v>
      </c>
      <c r="K704" s="7">
        <v>1039.5</v>
      </c>
      <c r="L704" s="7">
        <f>K704*1.16</f>
        <v>1205.82</v>
      </c>
      <c r="M704" s="7">
        <f>I704*K704</f>
        <v>1039.5</v>
      </c>
      <c r="N704" s="7">
        <f>I704*L704</f>
        <v>1205.82</v>
      </c>
      <c r="O704" s="7">
        <v>1929.31</v>
      </c>
      <c r="P704" s="7"/>
      <c r="Q704" s="5">
        <f>ABS((O704/L704) - 1)</f>
        <v>0.59999834137765</v>
      </c>
      <c r="R704" s="7">
        <v>1808.73</v>
      </c>
      <c r="S704" s="7"/>
      <c r="T704" s="5">
        <f>ABS((R704/L704) - 1)</f>
        <v>0.5</v>
      </c>
      <c r="U704" s="7">
        <v>1688.15</v>
      </c>
      <c r="V704" s="7"/>
      <c r="W704" s="5">
        <f>ABS((U704/L704) - 1)</f>
        <v>0.40000165862235</v>
      </c>
      <c r="X704" s="7">
        <v>1567.57</v>
      </c>
      <c r="Y704" s="7"/>
      <c r="Z704" s="5">
        <f>ABS((X704/L704) - 1)</f>
        <v>0.3000033172447</v>
      </c>
      <c r="AA704" s="7"/>
      <c r="AB704" s="8"/>
      <c r="AC704" s="6">
        <f>ABS((AA704/L704) - 1)</f>
        <v>1</v>
      </c>
      <c r="AD704">
        <v>1420</v>
      </c>
      <c r="AE704" t="s">
        <v>1759</v>
      </c>
      <c r="AF704">
        <v>1039.5</v>
      </c>
      <c r="AG704" t="s">
        <v>138</v>
      </c>
    </row>
    <row r="705" spans="1:33" customHeight="1" ht="30">
      <c r="A705" s="9" t="s">
        <v>1760</v>
      </c>
      <c r="B705" s="9" t="s">
        <v>1761</v>
      </c>
      <c r="C705" s="9" t="s">
        <v>36</v>
      </c>
      <c r="D705" s="9" t="s">
        <v>64</v>
      </c>
      <c r="E705" s="9" t="s">
        <v>1489</v>
      </c>
      <c r="F705" s="9" t="s">
        <v>1490</v>
      </c>
      <c r="G705" s="9" t="s">
        <v>1491</v>
      </c>
      <c r="H705" s="9" t="s">
        <v>38</v>
      </c>
      <c r="I705" s="10">
        <v>1</v>
      </c>
      <c r="J705" s="9" t="s">
        <v>39</v>
      </c>
      <c r="K705" s="12">
        <v>805</v>
      </c>
      <c r="L705" s="12">
        <f>K705*1.16</f>
        <v>933.8</v>
      </c>
      <c r="M705" s="12">
        <f>I705*K705</f>
        <v>805</v>
      </c>
      <c r="N705" s="12">
        <f>I705*L705</f>
        <v>933.8</v>
      </c>
      <c r="O705" s="12">
        <v>1494.08</v>
      </c>
      <c r="P705" s="12"/>
      <c r="Q705" s="11">
        <f>ABS((O705/L705) - 1)</f>
        <v>0.6</v>
      </c>
      <c r="R705" s="12">
        <v>1400.7</v>
      </c>
      <c r="S705" s="12"/>
      <c r="T705" s="11">
        <f>ABS((R705/L705) - 1)</f>
        <v>0.5</v>
      </c>
      <c r="U705" s="12">
        <v>1307.32</v>
      </c>
      <c r="V705" s="12"/>
      <c r="W705" s="11">
        <f>ABS((U705/L705) - 1)</f>
        <v>0.4</v>
      </c>
      <c r="X705" s="12">
        <v>1213.94</v>
      </c>
      <c r="Y705" s="12"/>
      <c r="Z705" s="11">
        <f>ABS((X705/L705) - 1)</f>
        <v>0.3</v>
      </c>
      <c r="AA705" s="12"/>
      <c r="AB705" s="8"/>
      <c r="AC705" s="6">
        <f>ABS((AA705/L705) - 1)</f>
        <v>1</v>
      </c>
      <c r="AD705">
        <v>1217</v>
      </c>
      <c r="AE705" t="s">
        <v>1414</v>
      </c>
      <c r="AF705">
        <v>805</v>
      </c>
      <c r="AG705" t="s">
        <v>138</v>
      </c>
    </row>
    <row r="706" spans="1:33" customHeight="1" ht="30">
      <c r="A706" s="3" t="s">
        <v>1762</v>
      </c>
      <c r="B706" s="3" t="s">
        <v>1763</v>
      </c>
      <c r="C706" s="3" t="s">
        <v>36</v>
      </c>
      <c r="D706" s="3" t="s">
        <v>269</v>
      </c>
      <c r="E706" s="3" t="s">
        <v>1359</v>
      </c>
      <c r="F706" s="3" t="s">
        <v>1764</v>
      </c>
      <c r="G706" s="3" t="s">
        <v>1765</v>
      </c>
      <c r="H706" s="3" t="s">
        <v>38</v>
      </c>
      <c r="I706" s="4">
        <v>1</v>
      </c>
      <c r="J706" s="3" t="s">
        <v>39</v>
      </c>
      <c r="K706" s="7">
        <v>443</v>
      </c>
      <c r="L706" s="7">
        <f>K706*1.16</f>
        <v>513.88</v>
      </c>
      <c r="M706" s="7">
        <f>I706*K706</f>
        <v>443</v>
      </c>
      <c r="N706" s="7">
        <f>I706*L706</f>
        <v>513.88</v>
      </c>
      <c r="O706" s="7">
        <v>822.21</v>
      </c>
      <c r="P706" s="7"/>
      <c r="Q706" s="5">
        <f>ABS((O706/L706) - 1)</f>
        <v>0.60000389195921</v>
      </c>
      <c r="R706" s="7">
        <v>770.82</v>
      </c>
      <c r="S706" s="7"/>
      <c r="T706" s="5">
        <f>ABS((R706/L706) - 1)</f>
        <v>0.5</v>
      </c>
      <c r="U706" s="7">
        <v>719.43</v>
      </c>
      <c r="V706" s="7"/>
      <c r="W706" s="5">
        <f>ABS((U706/L706) - 1)</f>
        <v>0.39999610804079</v>
      </c>
      <c r="X706" s="7">
        <v>668.04</v>
      </c>
      <c r="Y706" s="7"/>
      <c r="Z706" s="5">
        <f>ABS((X706/L706) - 1)</f>
        <v>0.29999221608158</v>
      </c>
      <c r="AA706" s="7"/>
      <c r="AB706" s="8"/>
      <c r="AC706" s="6">
        <f>ABS((AA706/L706) - 1)</f>
        <v>1</v>
      </c>
      <c r="AD706">
        <v>1429</v>
      </c>
      <c r="AE706" t="s">
        <v>1766</v>
      </c>
      <c r="AF706">
        <v>443</v>
      </c>
      <c r="AG706" t="s">
        <v>138</v>
      </c>
    </row>
    <row r="707" spans="1:33" customHeight="1" ht="30">
      <c r="A707" s="9" t="s">
        <v>1767</v>
      </c>
      <c r="B707" s="9" t="s">
        <v>1768</v>
      </c>
      <c r="C707" s="9" t="s">
        <v>36</v>
      </c>
      <c r="D707" s="9" t="s">
        <v>121</v>
      </c>
      <c r="E707" s="9" t="s">
        <v>1023</v>
      </c>
      <c r="F707" s="9" t="s">
        <v>1704</v>
      </c>
      <c r="G707" s="9" t="s">
        <v>1700</v>
      </c>
      <c r="H707" s="9" t="s">
        <v>38</v>
      </c>
      <c r="I707" s="10">
        <v>1</v>
      </c>
      <c r="J707" s="9" t="s">
        <v>39</v>
      </c>
      <c r="K707" s="12">
        <v>677.5</v>
      </c>
      <c r="L707" s="12">
        <f>K707*1.16</f>
        <v>785.9</v>
      </c>
      <c r="M707" s="12">
        <f>I707*K707</f>
        <v>677.5</v>
      </c>
      <c r="N707" s="12">
        <f>I707*L707</f>
        <v>785.9</v>
      </c>
      <c r="O707" s="12">
        <v>1257.44</v>
      </c>
      <c r="P707" s="12"/>
      <c r="Q707" s="11">
        <f>ABS((O707/L707) - 1)</f>
        <v>0.6</v>
      </c>
      <c r="R707" s="12">
        <v>1178.85</v>
      </c>
      <c r="S707" s="12"/>
      <c r="T707" s="11">
        <f>ABS((R707/L707) - 1)</f>
        <v>0.5</v>
      </c>
      <c r="U707" s="12">
        <v>1100.26</v>
      </c>
      <c r="V707" s="12"/>
      <c r="W707" s="11">
        <f>ABS((U707/L707) - 1)</f>
        <v>0.4</v>
      </c>
      <c r="X707" s="12">
        <v>1021.67</v>
      </c>
      <c r="Y707" s="12"/>
      <c r="Z707" s="11">
        <f>ABS((X707/L707) - 1)</f>
        <v>0.3</v>
      </c>
      <c r="AA707" s="12"/>
      <c r="AB707" s="8"/>
      <c r="AC707" s="6">
        <f>ABS((AA707/L707) - 1)</f>
        <v>1</v>
      </c>
      <c r="AD707">
        <v>386</v>
      </c>
      <c r="AE707" t="s">
        <v>142</v>
      </c>
      <c r="AF707">
        <v>677.5</v>
      </c>
      <c r="AG707" t="s">
        <v>138</v>
      </c>
    </row>
    <row r="708" spans="1:33" customHeight="1" ht="30">
      <c r="A708" s="3" t="s">
        <v>1769</v>
      </c>
      <c r="B708" s="3" t="s">
        <v>1770</v>
      </c>
      <c r="C708" s="3" t="s">
        <v>36</v>
      </c>
      <c r="D708" s="3" t="s">
        <v>67</v>
      </c>
      <c r="E708" s="3"/>
      <c r="F708" s="3"/>
      <c r="G708" s="3"/>
      <c r="H708" s="3" t="s">
        <v>38</v>
      </c>
      <c r="I708" s="4">
        <v>1</v>
      </c>
      <c r="J708" s="3" t="s">
        <v>39</v>
      </c>
      <c r="K708" s="7">
        <v>81</v>
      </c>
      <c r="L708" s="7">
        <f>K708*1.16</f>
        <v>93.96</v>
      </c>
      <c r="M708" s="7">
        <f>I708*K708</f>
        <v>81</v>
      </c>
      <c r="N708" s="7">
        <f>I708*L708</f>
        <v>93.96</v>
      </c>
      <c r="O708" s="7">
        <v>150.34</v>
      </c>
      <c r="P708" s="7"/>
      <c r="Q708" s="5">
        <f>ABS((O708/L708) - 1)</f>
        <v>0.60004257130694</v>
      </c>
      <c r="R708" s="7">
        <v>140.94</v>
      </c>
      <c r="S708" s="7"/>
      <c r="T708" s="5">
        <f>ABS((R708/L708) - 1)</f>
        <v>0.5</v>
      </c>
      <c r="U708" s="7">
        <v>131.54</v>
      </c>
      <c r="V708" s="7"/>
      <c r="W708" s="5">
        <f>ABS((U708/L708) - 1)</f>
        <v>0.39995742869306</v>
      </c>
      <c r="X708" s="7">
        <v>122.15</v>
      </c>
      <c r="Y708" s="7"/>
      <c r="Z708" s="5">
        <f>ABS((X708/L708) - 1)</f>
        <v>0.30002128565347</v>
      </c>
      <c r="AA708" s="7"/>
      <c r="AB708" s="8"/>
      <c r="AC708" s="6">
        <f>ABS((AA708/L708) - 1)</f>
        <v>1</v>
      </c>
      <c r="AD708">
        <v>1436</v>
      </c>
      <c r="AE708" t="s">
        <v>1771</v>
      </c>
      <c r="AF708">
        <v>81</v>
      </c>
      <c r="AG708" t="s">
        <v>138</v>
      </c>
    </row>
    <row r="709" spans="1:33" customHeight="1" ht="30">
      <c r="A709" s="9" t="s">
        <v>1772</v>
      </c>
      <c r="B709" s="9" t="s">
        <v>1773</v>
      </c>
      <c r="C709" s="9" t="s">
        <v>36</v>
      </c>
      <c r="D709" s="9" t="s">
        <v>59</v>
      </c>
      <c r="E709" s="9" t="s">
        <v>1313</v>
      </c>
      <c r="F709" s="9" t="s">
        <v>1774</v>
      </c>
      <c r="G709" s="9" t="s">
        <v>1775</v>
      </c>
      <c r="H709" s="9" t="s">
        <v>38</v>
      </c>
      <c r="I709" s="10">
        <v>1</v>
      </c>
      <c r="J709" s="9" t="s">
        <v>39</v>
      </c>
      <c r="K709" s="12">
        <v>699</v>
      </c>
      <c r="L709" s="12">
        <f>K709*1.16</f>
        <v>810.84</v>
      </c>
      <c r="M709" s="12">
        <f>I709*K709</f>
        <v>699</v>
      </c>
      <c r="N709" s="12">
        <f>I709*L709</f>
        <v>810.84</v>
      </c>
      <c r="O709" s="12">
        <v>1297.34</v>
      </c>
      <c r="P709" s="12"/>
      <c r="Q709" s="11">
        <f>ABS((O709/L709) - 1)</f>
        <v>0.59999506684426</v>
      </c>
      <c r="R709" s="12">
        <v>1216.26</v>
      </c>
      <c r="S709" s="12"/>
      <c r="T709" s="11">
        <f>ABS((R709/L709) - 1)</f>
        <v>0.5</v>
      </c>
      <c r="U709" s="12">
        <v>1135.18</v>
      </c>
      <c r="V709" s="12"/>
      <c r="W709" s="11">
        <f>ABS((U709/L709) - 1)</f>
        <v>0.40000493315574</v>
      </c>
      <c r="X709" s="12">
        <v>1054.09</v>
      </c>
      <c r="Y709" s="12"/>
      <c r="Z709" s="11">
        <f>ABS((X709/L709) - 1)</f>
        <v>0.29999753342213</v>
      </c>
      <c r="AA709" s="12"/>
      <c r="AB709" s="8"/>
      <c r="AC709" s="6">
        <f>ABS((AA709/L709) - 1)</f>
        <v>1</v>
      </c>
      <c r="AD709">
        <v>1436</v>
      </c>
      <c r="AE709" t="s">
        <v>1771</v>
      </c>
      <c r="AF709">
        <v>699</v>
      </c>
      <c r="AG709" t="s">
        <v>138</v>
      </c>
    </row>
    <row r="710" spans="1:33" customHeight="1" ht="30">
      <c r="A710" s="3" t="s">
        <v>1776</v>
      </c>
      <c r="B710" s="3" t="s">
        <v>1777</v>
      </c>
      <c r="C710" s="3" t="s">
        <v>36</v>
      </c>
      <c r="D710" s="3" t="s">
        <v>1778</v>
      </c>
      <c r="E710" s="3" t="s">
        <v>173</v>
      </c>
      <c r="F710" s="3" t="s">
        <v>174</v>
      </c>
      <c r="G710" s="3" t="s">
        <v>1779</v>
      </c>
      <c r="H710" s="3" t="s">
        <v>38</v>
      </c>
      <c r="I710" s="4">
        <v>2</v>
      </c>
      <c r="J710" s="3" t="s">
        <v>39</v>
      </c>
      <c r="K710" s="7">
        <v>765</v>
      </c>
      <c r="L710" s="7">
        <f>K710*1.16</f>
        <v>887.4</v>
      </c>
      <c r="M710" s="7">
        <f>I710*K710</f>
        <v>1530</v>
      </c>
      <c r="N710" s="7">
        <f>I710*L710</f>
        <v>1774.8</v>
      </c>
      <c r="O710" s="7">
        <v>1419.84</v>
      </c>
      <c r="P710" s="7"/>
      <c r="Q710" s="5">
        <f>ABS((O710/L710) - 1)</f>
        <v>0.6</v>
      </c>
      <c r="R710" s="7">
        <v>1331.1</v>
      </c>
      <c r="S710" s="7"/>
      <c r="T710" s="5">
        <f>ABS((R710/L710) - 1)</f>
        <v>0.5</v>
      </c>
      <c r="U710" s="7">
        <v>1242.36</v>
      </c>
      <c r="V710" s="7"/>
      <c r="W710" s="5">
        <f>ABS((U710/L710) - 1)</f>
        <v>0.4</v>
      </c>
      <c r="X710" s="7">
        <v>1153.62</v>
      </c>
      <c r="Y710" s="7"/>
      <c r="Z710" s="5">
        <f>ABS((X710/L710) - 1)</f>
        <v>0.3</v>
      </c>
      <c r="AA710" s="7"/>
      <c r="AB710" s="8"/>
      <c r="AC710" s="6">
        <f>ABS((AA710/L710) - 1)</f>
        <v>1</v>
      </c>
      <c r="AD710">
        <v>1448</v>
      </c>
      <c r="AE710" t="s">
        <v>1780</v>
      </c>
      <c r="AF710">
        <v>765</v>
      </c>
      <c r="AG710" t="s">
        <v>138</v>
      </c>
    </row>
    <row r="711" spans="1:33" customHeight="1" ht="30">
      <c r="A711" s="9" t="s">
        <v>1781</v>
      </c>
      <c r="B711" s="9" t="s">
        <v>1782</v>
      </c>
      <c r="C711" s="9" t="s">
        <v>36</v>
      </c>
      <c r="D711" s="9" t="s">
        <v>67</v>
      </c>
      <c r="E711" s="9" t="s">
        <v>173</v>
      </c>
      <c r="F711" s="9" t="s">
        <v>1783</v>
      </c>
      <c r="G711" s="9" t="s">
        <v>1784</v>
      </c>
      <c r="H711" s="9" t="s">
        <v>38</v>
      </c>
      <c r="I711" s="10">
        <v>1</v>
      </c>
      <c r="J711" s="9" t="s">
        <v>39</v>
      </c>
      <c r="K711" s="12">
        <v>319</v>
      </c>
      <c r="L711" s="12">
        <f>K711*1.16</f>
        <v>370.04</v>
      </c>
      <c r="M711" s="12">
        <f>I711*K711</f>
        <v>319</v>
      </c>
      <c r="N711" s="12">
        <f>I711*L711</f>
        <v>370.04</v>
      </c>
      <c r="O711" s="12">
        <v>592.06</v>
      </c>
      <c r="P711" s="12"/>
      <c r="Q711" s="11">
        <f>ABS((O711/L711) - 1)</f>
        <v>0.5999891903578</v>
      </c>
      <c r="R711" s="12">
        <v>555.06</v>
      </c>
      <c r="S711" s="12"/>
      <c r="T711" s="11">
        <f>ABS((R711/L711) - 1)</f>
        <v>0.5</v>
      </c>
      <c r="U711" s="12">
        <v>518.06</v>
      </c>
      <c r="V711" s="12"/>
      <c r="W711" s="11">
        <f>ABS((U711/L711) - 1)</f>
        <v>0.4000108096422</v>
      </c>
      <c r="X711" s="12">
        <v>481.05</v>
      </c>
      <c r="Y711" s="12"/>
      <c r="Z711" s="11">
        <f>ABS((X711/L711) - 1)</f>
        <v>0.2999945951789</v>
      </c>
      <c r="AA711" s="12"/>
      <c r="AB711" s="8"/>
      <c r="AC711" s="6">
        <f>ABS((AA711/L711) - 1)</f>
        <v>1</v>
      </c>
      <c r="AD711">
        <v>1454</v>
      </c>
      <c r="AE711" t="s">
        <v>1785</v>
      </c>
      <c r="AF711">
        <v>319</v>
      </c>
      <c r="AG711" t="s">
        <v>138</v>
      </c>
    </row>
    <row r="712" spans="1:33" customHeight="1" ht="30">
      <c r="A712" s="3" t="s">
        <v>1786</v>
      </c>
      <c r="B712" s="3" t="s">
        <v>1787</v>
      </c>
      <c r="C712" s="3" t="s">
        <v>36</v>
      </c>
      <c r="D712" s="3" t="s">
        <v>64</v>
      </c>
      <c r="E712" s="3" t="s">
        <v>1719</v>
      </c>
      <c r="F712" s="3" t="s">
        <v>1720</v>
      </c>
      <c r="G712" s="3" t="s">
        <v>1721</v>
      </c>
      <c r="H712" s="3" t="s">
        <v>38</v>
      </c>
      <c r="I712" s="4">
        <v>2</v>
      </c>
      <c r="J712" s="3" t="s">
        <v>39</v>
      </c>
      <c r="K712" s="7">
        <v>660.83</v>
      </c>
      <c r="L712" s="7">
        <f>K712*1.16</f>
        <v>766.5628</v>
      </c>
      <c r="M712" s="7">
        <f>I712*K712</f>
        <v>1321.66</v>
      </c>
      <c r="N712" s="7">
        <f>I712*L712</f>
        <v>1533.1256</v>
      </c>
      <c r="O712" s="7">
        <v>1226.5</v>
      </c>
      <c r="P712" s="7"/>
      <c r="Q712" s="5">
        <f>ABS((O712/L712) - 1)</f>
        <v>0.59999937382821</v>
      </c>
      <c r="R712" s="7">
        <v>1149.84</v>
      </c>
      <c r="S712" s="7"/>
      <c r="T712" s="5">
        <f>ABS((R712/L712) - 1)</f>
        <v>0.49999452099684</v>
      </c>
      <c r="U712" s="7">
        <v>1073.19</v>
      </c>
      <c r="V712" s="7"/>
      <c r="W712" s="5">
        <f>ABS((U712/L712) - 1)</f>
        <v>0.40000271341109</v>
      </c>
      <c r="X712" s="7">
        <v>996.53</v>
      </c>
      <c r="Y712" s="7"/>
      <c r="Z712" s="5">
        <f>ABS((X712/L712) - 1)</f>
        <v>0.29999786057972</v>
      </c>
      <c r="AA712" s="7"/>
      <c r="AB712" s="8"/>
      <c r="AC712" s="6">
        <f>ABS((AA712/L712) - 1)</f>
        <v>1</v>
      </c>
      <c r="AD712">
        <v>1455</v>
      </c>
      <c r="AE712" t="s">
        <v>1788</v>
      </c>
      <c r="AF712">
        <v>660.83</v>
      </c>
      <c r="AG712" t="s">
        <v>138</v>
      </c>
    </row>
    <row r="713" spans="1:33" customHeight="1" ht="30">
      <c r="A713" s="9" t="s">
        <v>1789</v>
      </c>
      <c r="B713" s="9" t="s">
        <v>1790</v>
      </c>
      <c r="C713" s="9" t="s">
        <v>36</v>
      </c>
      <c r="D713" s="9" t="s">
        <v>67</v>
      </c>
      <c r="E713" s="9" t="s">
        <v>173</v>
      </c>
      <c r="F713" s="9" t="s">
        <v>1791</v>
      </c>
      <c r="G713" s="9" t="s">
        <v>1775</v>
      </c>
      <c r="H713" s="9" t="s">
        <v>38</v>
      </c>
      <c r="I713" s="10">
        <v>1</v>
      </c>
      <c r="J713" s="9" t="s">
        <v>39</v>
      </c>
      <c r="K713" s="12">
        <v>81</v>
      </c>
      <c r="L713" s="12">
        <f>K713*1.16</f>
        <v>93.96</v>
      </c>
      <c r="M713" s="12">
        <f>I713*K713</f>
        <v>81</v>
      </c>
      <c r="N713" s="12">
        <f>I713*L713</f>
        <v>93.96</v>
      </c>
      <c r="O713" s="12">
        <v>150.34</v>
      </c>
      <c r="P713" s="12"/>
      <c r="Q713" s="11">
        <f>ABS((O713/L713) - 1)</f>
        <v>0.60004257130694</v>
      </c>
      <c r="R713" s="12">
        <v>140.94</v>
      </c>
      <c r="S713" s="12"/>
      <c r="T713" s="11">
        <f>ABS((R713/L713) - 1)</f>
        <v>0.5</v>
      </c>
      <c r="U713" s="12">
        <v>131.54</v>
      </c>
      <c r="V713" s="12"/>
      <c r="W713" s="11">
        <f>ABS((U713/L713) - 1)</f>
        <v>0.39995742869306</v>
      </c>
      <c r="X713" s="12">
        <v>122.15</v>
      </c>
      <c r="Y713" s="12"/>
      <c r="Z713" s="11">
        <f>ABS((X713/L713) - 1)</f>
        <v>0.30002128565347</v>
      </c>
      <c r="AA713" s="12"/>
      <c r="AB713" s="8"/>
      <c r="AC713" s="6">
        <f>ABS((AA713/L713) - 1)</f>
        <v>1</v>
      </c>
      <c r="AD713">
        <v>1436</v>
      </c>
      <c r="AE713" t="s">
        <v>1771</v>
      </c>
      <c r="AF713">
        <v>81</v>
      </c>
      <c r="AG713" t="s">
        <v>138</v>
      </c>
    </row>
    <row r="714" spans="1:33" customHeight="1" ht="30">
      <c r="A714" s="3" t="s">
        <v>1792</v>
      </c>
      <c r="B714" s="3" t="s">
        <v>1793</v>
      </c>
      <c r="C714" s="3" t="s">
        <v>36</v>
      </c>
      <c r="D714" s="3" t="s">
        <v>59</v>
      </c>
      <c r="E714" s="3" t="s">
        <v>1794</v>
      </c>
      <c r="F714" s="3" t="s">
        <v>1795</v>
      </c>
      <c r="G714" s="3" t="s">
        <v>1796</v>
      </c>
      <c r="H714" s="3" t="s">
        <v>38</v>
      </c>
      <c r="I714" s="4">
        <v>2</v>
      </c>
      <c r="J714" s="3" t="s">
        <v>39</v>
      </c>
      <c r="K714" s="7">
        <v>942</v>
      </c>
      <c r="L714" s="7">
        <f>K714*1.16</f>
        <v>1092.72</v>
      </c>
      <c r="M714" s="7">
        <f>I714*K714</f>
        <v>1884</v>
      </c>
      <c r="N714" s="7">
        <f>I714*L714</f>
        <v>2185.44</v>
      </c>
      <c r="O714" s="7">
        <v>1748.35</v>
      </c>
      <c r="P714" s="7"/>
      <c r="Q714" s="5">
        <f>ABS((O714/L714) - 1)</f>
        <v>0.59999816970496</v>
      </c>
      <c r="R714" s="7">
        <v>1639.08</v>
      </c>
      <c r="S714" s="7"/>
      <c r="T714" s="5">
        <f>ABS((R714/L714) - 1)</f>
        <v>0.5</v>
      </c>
      <c r="U714" s="7">
        <v>1529.81</v>
      </c>
      <c r="V714" s="7"/>
      <c r="W714" s="5">
        <f>ABS((U714/L714) - 1)</f>
        <v>0.40000183029504</v>
      </c>
      <c r="X714" s="7">
        <v>1420.54</v>
      </c>
      <c r="Y714" s="7"/>
      <c r="Z714" s="5">
        <f>ABS((X714/L714) - 1)</f>
        <v>0.30000366059009</v>
      </c>
      <c r="AA714" s="7"/>
      <c r="AB714" s="8"/>
      <c r="AC714" s="6">
        <f>ABS((AA714/L714) - 1)</f>
        <v>1</v>
      </c>
      <c r="AD714">
        <v>1470</v>
      </c>
      <c r="AE714" t="s">
        <v>1797</v>
      </c>
      <c r="AF714">
        <v>942</v>
      </c>
      <c r="AG714" t="s">
        <v>138</v>
      </c>
    </row>
    <row r="715" spans="1:33" customHeight="1" ht="30">
      <c r="A715" s="9" t="s">
        <v>1798</v>
      </c>
      <c r="B715" s="9" t="s">
        <v>1799</v>
      </c>
      <c r="C715" s="9" t="s">
        <v>36</v>
      </c>
      <c r="D715" s="9" t="s">
        <v>59</v>
      </c>
      <c r="E715" s="9" t="s">
        <v>1794</v>
      </c>
      <c r="F715" s="9" t="s">
        <v>1795</v>
      </c>
      <c r="G715" s="9" t="s">
        <v>1796</v>
      </c>
      <c r="H715" s="9" t="s">
        <v>38</v>
      </c>
      <c r="I715" s="10">
        <v>1</v>
      </c>
      <c r="J715" s="9" t="s">
        <v>1800</v>
      </c>
      <c r="K715" s="12">
        <v>1183.75</v>
      </c>
      <c r="L715" s="12">
        <f>K715*1.16</f>
        <v>1373.15</v>
      </c>
      <c r="M715" s="12">
        <f>I715*K715</f>
        <v>1183.75</v>
      </c>
      <c r="N715" s="12">
        <f>I715*L715</f>
        <v>1373.15</v>
      </c>
      <c r="O715" s="12">
        <v>2197.04</v>
      </c>
      <c r="P715" s="12"/>
      <c r="Q715" s="11">
        <f>ABS((O715/L715) - 1)</f>
        <v>0.6</v>
      </c>
      <c r="R715" s="12">
        <v>2059.73</v>
      </c>
      <c r="S715" s="12"/>
      <c r="T715" s="11">
        <f>ABS((R715/L715) - 1)</f>
        <v>0.50000364126279</v>
      </c>
      <c r="U715" s="12">
        <v>1922.41</v>
      </c>
      <c r="V715" s="12"/>
      <c r="W715" s="11">
        <f>ABS((U715/L715) - 1)</f>
        <v>0.4</v>
      </c>
      <c r="X715" s="12">
        <v>1785.1</v>
      </c>
      <c r="Y715" s="12"/>
      <c r="Z715" s="11">
        <f>ABS((X715/L715) - 1)</f>
        <v>0.30000364126279</v>
      </c>
      <c r="AA715" s="12"/>
      <c r="AB715" s="8"/>
      <c r="AC715" s="6">
        <f>ABS((AA715/L715) - 1)</f>
        <v>1</v>
      </c>
      <c r="AD715">
        <v>6</v>
      </c>
      <c r="AE715" t="s">
        <v>40</v>
      </c>
      <c r="AF715">
        <v>1183.75</v>
      </c>
      <c r="AG715" t="s">
        <v>41</v>
      </c>
    </row>
    <row r="716" spans="1:33" customHeight="1" ht="30">
      <c r="A716" s="3" t="s">
        <v>1798</v>
      </c>
      <c r="B716" s="3" t="s">
        <v>1799</v>
      </c>
      <c r="C716" s="3" t="s">
        <v>36</v>
      </c>
      <c r="D716" s="3" t="s">
        <v>59</v>
      </c>
      <c r="E716" s="3" t="s">
        <v>1794</v>
      </c>
      <c r="F716" s="3" t="s">
        <v>1795</v>
      </c>
      <c r="G716" s="3" t="s">
        <v>1796</v>
      </c>
      <c r="H716" s="3" t="s">
        <v>38</v>
      </c>
      <c r="I716" s="4">
        <v>1</v>
      </c>
      <c r="J716" s="3" t="s">
        <v>39</v>
      </c>
      <c r="K716" s="7">
        <v>1183.75</v>
      </c>
      <c r="L716" s="7">
        <f>K716*1.16</f>
        <v>1373.15</v>
      </c>
      <c r="M716" s="7">
        <f>I716*K716</f>
        <v>1183.75</v>
      </c>
      <c r="N716" s="7">
        <f>I716*L716</f>
        <v>1373.15</v>
      </c>
      <c r="O716" s="7">
        <v>2197.04</v>
      </c>
      <c r="P716" s="7"/>
      <c r="Q716" s="5">
        <f>ABS((O716/L716) - 1)</f>
        <v>0.6</v>
      </c>
      <c r="R716" s="7">
        <v>2059.73</v>
      </c>
      <c r="S716" s="7"/>
      <c r="T716" s="5">
        <f>ABS((R716/L716) - 1)</f>
        <v>0.50000364126279</v>
      </c>
      <c r="U716" s="7">
        <v>1922.41</v>
      </c>
      <c r="V716" s="7"/>
      <c r="W716" s="5">
        <f>ABS((U716/L716) - 1)</f>
        <v>0.4</v>
      </c>
      <c r="X716" s="7">
        <v>1785.1</v>
      </c>
      <c r="Y716" s="7"/>
      <c r="Z716" s="5">
        <f>ABS((X716/L716) - 1)</f>
        <v>0.30000364126279</v>
      </c>
      <c r="AA716" s="7"/>
      <c r="AB716" s="8"/>
      <c r="AC716" s="6">
        <f>ABS((AA716/L716) - 1)</f>
        <v>1</v>
      </c>
      <c r="AD716">
        <v>6</v>
      </c>
      <c r="AE716" t="s">
        <v>40</v>
      </c>
      <c r="AF716">
        <v>1183.75</v>
      </c>
      <c r="AG716" t="s">
        <v>41</v>
      </c>
    </row>
    <row r="717" spans="1:33" customHeight="1" ht="30">
      <c r="A717" s="9" t="s">
        <v>1801</v>
      </c>
      <c r="B717" s="9" t="s">
        <v>1802</v>
      </c>
      <c r="C717" s="9" t="s">
        <v>36</v>
      </c>
      <c r="D717" s="9" t="s">
        <v>44</v>
      </c>
      <c r="E717" s="9" t="s">
        <v>1390</v>
      </c>
      <c r="F717" s="9" t="s">
        <v>1803</v>
      </c>
      <c r="G717" s="9" t="s">
        <v>1804</v>
      </c>
      <c r="H717" s="9"/>
      <c r="I717" s="10">
        <v>1</v>
      </c>
      <c r="J717" s="9" t="s">
        <v>39</v>
      </c>
      <c r="K717" s="12">
        <v>975</v>
      </c>
      <c r="L717" s="12">
        <f>K717*1.16</f>
        <v>1131</v>
      </c>
      <c r="M717" s="12">
        <f>I717*K717</f>
        <v>975</v>
      </c>
      <c r="N717" s="12">
        <f>I717*L717</f>
        <v>1131</v>
      </c>
      <c r="O717" s="12">
        <v>1809.6</v>
      </c>
      <c r="P717" s="12"/>
      <c r="Q717" s="11">
        <f>ABS((O717/L717) - 1)</f>
        <v>0.6</v>
      </c>
      <c r="R717" s="12">
        <v>1696.5</v>
      </c>
      <c r="S717" s="12"/>
      <c r="T717" s="11">
        <f>ABS((R717/L717) - 1)</f>
        <v>0.5</v>
      </c>
      <c r="U717" s="12">
        <v>1583.4</v>
      </c>
      <c r="V717" s="12"/>
      <c r="W717" s="11">
        <f>ABS((U717/L717) - 1)</f>
        <v>0.4</v>
      </c>
      <c r="X717" s="12">
        <v>1470.3</v>
      </c>
      <c r="Y717" s="12"/>
      <c r="Z717" s="11">
        <f>ABS((X717/L717) - 1)</f>
        <v>0.3</v>
      </c>
      <c r="AA717" s="12"/>
      <c r="AB717" s="8"/>
      <c r="AC717" s="6">
        <f>ABS((AA717/L717) - 1)</f>
        <v>1</v>
      </c>
      <c r="AD717">
        <v>748</v>
      </c>
      <c r="AE717" t="s">
        <v>506</v>
      </c>
      <c r="AF717">
        <v>975</v>
      </c>
      <c r="AG717" t="s">
        <v>138</v>
      </c>
    </row>
    <row r="718" spans="1:33" customHeight="1" ht="30">
      <c r="A718" s="3" t="s">
        <v>1805</v>
      </c>
      <c r="B718" s="3" t="s">
        <v>1806</v>
      </c>
      <c r="C718" s="3" t="s">
        <v>36</v>
      </c>
      <c r="D718" s="3" t="s">
        <v>44</v>
      </c>
      <c r="E718" s="3" t="s">
        <v>1313</v>
      </c>
      <c r="F718" s="3" t="s">
        <v>1807</v>
      </c>
      <c r="G718" s="3" t="s">
        <v>1808</v>
      </c>
      <c r="H718" s="3" t="s">
        <v>38</v>
      </c>
      <c r="I718" s="4">
        <v>1</v>
      </c>
      <c r="J718" s="3" t="s">
        <v>39</v>
      </c>
      <c r="K718" s="7">
        <v>1346.63</v>
      </c>
      <c r="L718" s="7">
        <f>K718*1.16</f>
        <v>1562.0908</v>
      </c>
      <c r="M718" s="7">
        <f>I718*K718</f>
        <v>1346.63</v>
      </c>
      <c r="N718" s="7">
        <f>I718*L718</f>
        <v>1562.0908</v>
      </c>
      <c r="O718" s="7">
        <v>2499.35</v>
      </c>
      <c r="P718" s="7"/>
      <c r="Q718" s="5">
        <f>ABS((O718/L718) - 1)</f>
        <v>0.60000302159132</v>
      </c>
      <c r="R718" s="7">
        <v>2343.14</v>
      </c>
      <c r="S718" s="7"/>
      <c r="T718" s="5">
        <f>ABS((R718/L718) - 1)</f>
        <v>0.50000243263708</v>
      </c>
      <c r="U718" s="7">
        <v>2186.93</v>
      </c>
      <c r="V718" s="7"/>
      <c r="W718" s="5">
        <f>ABS((U718/L718) - 1)</f>
        <v>0.40000184368284</v>
      </c>
      <c r="X718" s="7">
        <v>2030.72</v>
      </c>
      <c r="Y718" s="7"/>
      <c r="Z718" s="5">
        <f>ABS((X718/L718) - 1)</f>
        <v>0.3000012547286</v>
      </c>
      <c r="AA718" s="7"/>
      <c r="AB718" s="8"/>
      <c r="AC718" s="6">
        <f>ABS((AA718/L718) - 1)</f>
        <v>1</v>
      </c>
      <c r="AD718">
        <v>1469</v>
      </c>
      <c r="AE718" t="s">
        <v>1809</v>
      </c>
      <c r="AF718">
        <v>1346.63</v>
      </c>
      <c r="AG718" t="s">
        <v>138</v>
      </c>
    </row>
    <row r="719" spans="1:33" customHeight="1" ht="30">
      <c r="A719" s="9" t="s">
        <v>1810</v>
      </c>
      <c r="B719" s="9" t="s">
        <v>1811</v>
      </c>
      <c r="C719" s="9" t="s">
        <v>36</v>
      </c>
      <c r="D719" s="9" t="s">
        <v>44</v>
      </c>
      <c r="E719" s="9" t="s">
        <v>1313</v>
      </c>
      <c r="F719" s="9" t="s">
        <v>1807</v>
      </c>
      <c r="G719" s="9" t="s">
        <v>1808</v>
      </c>
      <c r="H719" s="9" t="s">
        <v>38</v>
      </c>
      <c r="I719" s="10">
        <v>1</v>
      </c>
      <c r="J719" s="9" t="s">
        <v>39</v>
      </c>
      <c r="K719" s="12">
        <v>1346.63</v>
      </c>
      <c r="L719" s="12">
        <f>K719*1.16</f>
        <v>1562.0908</v>
      </c>
      <c r="M719" s="12">
        <f>I719*K719</f>
        <v>1346.63</v>
      </c>
      <c r="N719" s="12">
        <f>I719*L719</f>
        <v>1562.0908</v>
      </c>
      <c r="O719" s="12">
        <v>2499.35</v>
      </c>
      <c r="P719" s="12"/>
      <c r="Q719" s="11">
        <f>ABS((O719/L719) - 1)</f>
        <v>0.60000302159132</v>
      </c>
      <c r="R719" s="12">
        <v>2343.14</v>
      </c>
      <c r="S719" s="12"/>
      <c r="T719" s="11">
        <f>ABS((R719/L719) - 1)</f>
        <v>0.50000243263708</v>
      </c>
      <c r="U719" s="12">
        <v>2186.93</v>
      </c>
      <c r="V719" s="12"/>
      <c r="W719" s="11">
        <f>ABS((U719/L719) - 1)</f>
        <v>0.40000184368284</v>
      </c>
      <c r="X719" s="12">
        <v>2030.72</v>
      </c>
      <c r="Y719" s="12"/>
      <c r="Z719" s="11">
        <f>ABS((X719/L719) - 1)</f>
        <v>0.3000012547286</v>
      </c>
      <c r="AA719" s="12"/>
      <c r="AB719" s="8"/>
      <c r="AC719" s="6">
        <f>ABS((AA719/L719) - 1)</f>
        <v>1</v>
      </c>
      <c r="AD719">
        <v>1469</v>
      </c>
      <c r="AE719" t="s">
        <v>1809</v>
      </c>
      <c r="AF719">
        <v>1346.63</v>
      </c>
      <c r="AG719" t="s">
        <v>138</v>
      </c>
    </row>
    <row r="720" spans="1:33" customHeight="1" ht="30">
      <c r="A720" s="3" t="s">
        <v>1812</v>
      </c>
      <c r="B720" s="3" t="s">
        <v>1813</v>
      </c>
      <c r="C720" s="3" t="s">
        <v>36</v>
      </c>
      <c r="D720" s="3" t="s">
        <v>121</v>
      </c>
      <c r="E720" s="3"/>
      <c r="F720" s="3"/>
      <c r="G720" s="3"/>
      <c r="H720" s="3" t="s">
        <v>38</v>
      </c>
      <c r="I720" s="4">
        <v>1</v>
      </c>
      <c r="J720" s="3" t="s">
        <v>39</v>
      </c>
      <c r="K720" s="7">
        <v>161</v>
      </c>
      <c r="L720" s="7">
        <f>K720*1.16</f>
        <v>186.76</v>
      </c>
      <c r="M720" s="7">
        <f>I720*K720</f>
        <v>161</v>
      </c>
      <c r="N720" s="7">
        <f>I720*L720</f>
        <v>186.76</v>
      </c>
      <c r="O720" s="7">
        <v>298.82</v>
      </c>
      <c r="P720" s="7"/>
      <c r="Q720" s="5">
        <f>ABS((O720/L720) - 1)</f>
        <v>0.6000214178625</v>
      </c>
      <c r="R720" s="7">
        <v>280.14</v>
      </c>
      <c r="S720" s="7"/>
      <c r="T720" s="5">
        <f>ABS((R720/L720) - 1)</f>
        <v>0.5</v>
      </c>
      <c r="U720" s="7">
        <v>261.46</v>
      </c>
      <c r="V720" s="7"/>
      <c r="W720" s="5">
        <f>ABS((U720/L720) - 1)</f>
        <v>0.3999785821375</v>
      </c>
      <c r="X720" s="7">
        <v>242.79</v>
      </c>
      <c r="Y720" s="7"/>
      <c r="Z720" s="5">
        <f>ABS((X720/L720) - 1)</f>
        <v>0.30001070893125</v>
      </c>
      <c r="AA720" s="7"/>
      <c r="AB720" s="8"/>
      <c r="AC720" s="6">
        <f>ABS((AA720/L720) - 1)</f>
        <v>1</v>
      </c>
      <c r="AD720">
        <v>1471</v>
      </c>
      <c r="AE720" t="s">
        <v>1814</v>
      </c>
      <c r="AF720">
        <v>161</v>
      </c>
      <c r="AG720" t="s">
        <v>138</v>
      </c>
    </row>
    <row r="721" spans="1:33" customHeight="1" ht="30">
      <c r="A721" s="9" t="s">
        <v>1815</v>
      </c>
      <c r="B721" s="9" t="s">
        <v>1816</v>
      </c>
      <c r="C721" s="9" t="s">
        <v>36</v>
      </c>
      <c r="D721" s="9" t="s">
        <v>294</v>
      </c>
      <c r="E721" s="9" t="s">
        <v>1757</v>
      </c>
      <c r="F721" s="9" t="s">
        <v>1817</v>
      </c>
      <c r="G721" s="9" t="s">
        <v>1721</v>
      </c>
      <c r="H721" s="9" t="s">
        <v>38</v>
      </c>
      <c r="I721" s="10">
        <v>1</v>
      </c>
      <c r="J721" s="9" t="s">
        <v>39</v>
      </c>
      <c r="K721" s="12">
        <v>54</v>
      </c>
      <c r="L721" s="12">
        <f>K721*1.16</f>
        <v>62.64</v>
      </c>
      <c r="M721" s="12">
        <f>I721*K721</f>
        <v>54</v>
      </c>
      <c r="N721" s="12">
        <f>I721*L721</f>
        <v>62.64</v>
      </c>
      <c r="O721" s="12">
        <v>100.22</v>
      </c>
      <c r="P721" s="12"/>
      <c r="Q721" s="11">
        <f>ABS((O721/L721) - 1)</f>
        <v>0.59993614303959</v>
      </c>
      <c r="R721" s="12">
        <v>93.96</v>
      </c>
      <c r="S721" s="12"/>
      <c r="T721" s="11">
        <f>ABS((R721/L721) - 1)</f>
        <v>0.5</v>
      </c>
      <c r="U721" s="12">
        <v>87.7</v>
      </c>
      <c r="V721" s="12"/>
      <c r="W721" s="11">
        <f>ABS((U721/L721) - 1)</f>
        <v>0.40006385696041</v>
      </c>
      <c r="X721" s="12">
        <v>81.43</v>
      </c>
      <c r="Y721" s="12"/>
      <c r="Z721" s="11">
        <f>ABS((X721/L721) - 1)</f>
        <v>0.2999680715198</v>
      </c>
      <c r="AA721" s="12"/>
      <c r="AB721" s="8"/>
      <c r="AC721" s="6">
        <f>ABS((AA721/L721) - 1)</f>
        <v>1</v>
      </c>
      <c r="AD721">
        <v>1483</v>
      </c>
      <c r="AE721" t="s">
        <v>1818</v>
      </c>
      <c r="AF721">
        <v>54</v>
      </c>
      <c r="AG721" t="s">
        <v>138</v>
      </c>
    </row>
    <row r="722" spans="1:33" customHeight="1" ht="30">
      <c r="A722" s="3" t="s">
        <v>1819</v>
      </c>
      <c r="B722" s="3" t="s">
        <v>1820</v>
      </c>
      <c r="C722" s="3" t="s">
        <v>36</v>
      </c>
      <c r="D722" s="3" t="s">
        <v>47</v>
      </c>
      <c r="E722" s="3" t="s">
        <v>1359</v>
      </c>
      <c r="F722" s="3" t="s">
        <v>1821</v>
      </c>
      <c r="G722" s="3" t="s">
        <v>1822</v>
      </c>
      <c r="H722" s="3" t="s">
        <v>38</v>
      </c>
      <c r="I722" s="4">
        <v>1</v>
      </c>
      <c r="J722" s="3" t="s">
        <v>39</v>
      </c>
      <c r="K722" s="7">
        <v>116</v>
      </c>
      <c r="L722" s="7">
        <f>K722*1.16</f>
        <v>134.56</v>
      </c>
      <c r="M722" s="7">
        <f>I722*K722</f>
        <v>116</v>
      </c>
      <c r="N722" s="7">
        <f>I722*L722</f>
        <v>134.56</v>
      </c>
      <c r="O722" s="7">
        <v>215.3</v>
      </c>
      <c r="P722" s="7"/>
      <c r="Q722" s="5">
        <f>ABS((O722/L722) - 1)</f>
        <v>0.60002972651605</v>
      </c>
      <c r="R722" s="7">
        <v>201.84</v>
      </c>
      <c r="S722" s="7"/>
      <c r="T722" s="5">
        <f>ABS((R722/L722) - 1)</f>
        <v>0.5</v>
      </c>
      <c r="U722" s="7">
        <v>188.38</v>
      </c>
      <c r="V722" s="7"/>
      <c r="W722" s="5">
        <f>ABS((U722/L722) - 1)</f>
        <v>0.39997027348395</v>
      </c>
      <c r="X722" s="7">
        <v>174.93</v>
      </c>
      <c r="Y722" s="7"/>
      <c r="Z722" s="5">
        <f>ABS((X722/L722) - 1)</f>
        <v>0.30001486325803</v>
      </c>
      <c r="AA722" s="7"/>
      <c r="AB722" s="8"/>
      <c r="AC722" s="6">
        <f>ABS((AA722/L722) - 1)</f>
        <v>1</v>
      </c>
      <c r="AD722">
        <v>1483</v>
      </c>
      <c r="AE722" t="s">
        <v>1818</v>
      </c>
      <c r="AF722">
        <v>116</v>
      </c>
      <c r="AG722" t="s">
        <v>138</v>
      </c>
    </row>
    <row r="723" spans="1:33" customHeight="1" ht="30">
      <c r="A723" s="9" t="s">
        <v>1823</v>
      </c>
      <c r="B723" s="9" t="s">
        <v>1824</v>
      </c>
      <c r="C723" s="9" t="s">
        <v>36</v>
      </c>
      <c r="D723" s="9" t="s">
        <v>64</v>
      </c>
      <c r="E723" s="9" t="s">
        <v>1313</v>
      </c>
      <c r="F723" s="9" t="s">
        <v>1649</v>
      </c>
      <c r="G723" s="9" t="s">
        <v>1825</v>
      </c>
      <c r="H723" s="9" t="s">
        <v>38</v>
      </c>
      <c r="I723" s="10">
        <v>1</v>
      </c>
      <c r="J723" s="9" t="s">
        <v>39</v>
      </c>
      <c r="K723" s="12">
        <v>1032.36</v>
      </c>
      <c r="L723" s="12">
        <f>K723*1.16</f>
        <v>1197.5376</v>
      </c>
      <c r="M723" s="12">
        <f>I723*K723</f>
        <v>1032.36</v>
      </c>
      <c r="N723" s="12">
        <f>I723*L723</f>
        <v>1197.5376</v>
      </c>
      <c r="O723" s="12">
        <v>1916.06</v>
      </c>
      <c r="P723" s="12"/>
      <c r="Q723" s="11">
        <f>ABS((O723/L723) - 1)</f>
        <v>0.5999998663925</v>
      </c>
      <c r="R723" s="12">
        <v>1796.31</v>
      </c>
      <c r="S723" s="12"/>
      <c r="T723" s="11">
        <f>ABS((R723/L723) - 1)</f>
        <v>0.50000300616866</v>
      </c>
      <c r="U723" s="12">
        <v>1676.55</v>
      </c>
      <c r="V723" s="12"/>
      <c r="W723" s="11">
        <f>ABS((U723/L723) - 1)</f>
        <v>0.39999779547632</v>
      </c>
      <c r="X723" s="12">
        <v>1556.8</v>
      </c>
      <c r="Y723" s="12"/>
      <c r="Z723" s="11">
        <f>ABS((X723/L723) - 1)</f>
        <v>0.30000093525247</v>
      </c>
      <c r="AA723" s="12"/>
      <c r="AB723" s="8"/>
      <c r="AC723" s="6">
        <f>ABS((AA723/L723) - 1)</f>
        <v>1</v>
      </c>
      <c r="AD723">
        <v>1485</v>
      </c>
      <c r="AE723" t="s">
        <v>1826</v>
      </c>
      <c r="AF723">
        <v>1032.36</v>
      </c>
      <c r="AG723" t="s">
        <v>138</v>
      </c>
    </row>
    <row r="724" spans="1:33" customHeight="1" ht="30">
      <c r="A724" s="3" t="s">
        <v>1827</v>
      </c>
      <c r="B724" s="3" t="s">
        <v>1828</v>
      </c>
      <c r="C724" s="3" t="s">
        <v>36</v>
      </c>
      <c r="D724" s="3" t="s">
        <v>64</v>
      </c>
      <c r="E724" s="3" t="s">
        <v>1313</v>
      </c>
      <c r="F724" s="3" t="s">
        <v>1649</v>
      </c>
      <c r="G724" s="3" t="s">
        <v>1825</v>
      </c>
      <c r="H724" s="3" t="s">
        <v>38</v>
      </c>
      <c r="I724" s="4">
        <v>1</v>
      </c>
      <c r="J724" s="3" t="s">
        <v>39</v>
      </c>
      <c r="K724" s="7">
        <v>1030.84</v>
      </c>
      <c r="L724" s="7">
        <f>K724*1.16</f>
        <v>1195.7744</v>
      </c>
      <c r="M724" s="7">
        <f>I724*K724</f>
        <v>1030.84</v>
      </c>
      <c r="N724" s="7">
        <f>I724*L724</f>
        <v>1195.7744</v>
      </c>
      <c r="O724" s="7">
        <v>1913.24</v>
      </c>
      <c r="P724" s="7"/>
      <c r="Q724" s="5">
        <f>ABS((O724/L724) - 1)</f>
        <v>0.60000080282702</v>
      </c>
      <c r="R724" s="7">
        <v>1793.66</v>
      </c>
      <c r="S724" s="7"/>
      <c r="T724" s="5">
        <f>ABS((R724/L724) - 1)</f>
        <v>0.49999866195496</v>
      </c>
      <c r="U724" s="7">
        <v>1674.08</v>
      </c>
      <c r="V724" s="7"/>
      <c r="W724" s="5">
        <f>ABS((U724/L724) - 1)</f>
        <v>0.39999652108291</v>
      </c>
      <c r="X724" s="7">
        <v>1554.51</v>
      </c>
      <c r="Y724" s="7"/>
      <c r="Z724" s="5">
        <f>ABS((X724/L724) - 1)</f>
        <v>0.30000274299232</v>
      </c>
      <c r="AA724" s="7"/>
      <c r="AB724" s="8"/>
      <c r="AC724" s="6">
        <f>ABS((AA724/L724) - 1)</f>
        <v>1</v>
      </c>
      <c r="AD724">
        <v>1485</v>
      </c>
      <c r="AE724" t="s">
        <v>1826</v>
      </c>
      <c r="AF724">
        <v>1030.84</v>
      </c>
      <c r="AG724" t="s">
        <v>138</v>
      </c>
    </row>
    <row r="725" spans="1:33" customHeight="1" ht="30">
      <c r="A725" s="9" t="s">
        <v>1829</v>
      </c>
      <c r="B725" s="9" t="s">
        <v>1830</v>
      </c>
      <c r="C725" s="9" t="s">
        <v>36</v>
      </c>
      <c r="D725" s="9" t="s">
        <v>64</v>
      </c>
      <c r="E725" s="9" t="s">
        <v>1313</v>
      </c>
      <c r="F725" s="9" t="s">
        <v>1649</v>
      </c>
      <c r="G725" s="9" t="s">
        <v>1385</v>
      </c>
      <c r="H725" s="9" t="s">
        <v>38</v>
      </c>
      <c r="I725" s="10">
        <v>1</v>
      </c>
      <c r="J725" s="9" t="s">
        <v>39</v>
      </c>
      <c r="K725" s="12">
        <v>1398.67</v>
      </c>
      <c r="L725" s="12">
        <f>K725*1.16</f>
        <v>1622.4572</v>
      </c>
      <c r="M725" s="12">
        <f>I725*K725</f>
        <v>1398.67</v>
      </c>
      <c r="N725" s="12">
        <f>I725*L725</f>
        <v>1622.4572</v>
      </c>
      <c r="O725" s="12">
        <v>2595.93</v>
      </c>
      <c r="P725" s="12"/>
      <c r="Q725" s="11">
        <f>ABS((O725/L725) - 1)</f>
        <v>0.5999990631494</v>
      </c>
      <c r="R725" s="12">
        <v>2433.69</v>
      </c>
      <c r="S725" s="12"/>
      <c r="T725" s="11">
        <f>ABS((R725/L725) - 1)</f>
        <v>0.50000258866613</v>
      </c>
      <c r="U725" s="12">
        <v>2271.44</v>
      </c>
      <c r="V725" s="12"/>
      <c r="W725" s="11">
        <f>ABS((U725/L725) - 1)</f>
        <v>0.39999995069207</v>
      </c>
      <c r="X725" s="12">
        <v>2109.19</v>
      </c>
      <c r="Y725" s="12"/>
      <c r="Z725" s="11">
        <f>ABS((X725/L725) - 1)</f>
        <v>0.29999731271802</v>
      </c>
      <c r="AA725" s="12"/>
      <c r="AB725" s="8"/>
      <c r="AC725" s="6">
        <f>ABS((AA725/L725) - 1)</f>
        <v>1</v>
      </c>
      <c r="AD725">
        <v>1485</v>
      </c>
      <c r="AE725" t="s">
        <v>1826</v>
      </c>
      <c r="AF725">
        <v>1398.67</v>
      </c>
      <c r="AG725" t="s">
        <v>138</v>
      </c>
    </row>
    <row r="726" spans="1:33" customHeight="1" ht="30">
      <c r="A726" s="3" t="s">
        <v>1831</v>
      </c>
      <c r="B726" s="3" t="s">
        <v>1832</v>
      </c>
      <c r="C726" s="3" t="s">
        <v>36</v>
      </c>
      <c r="D726" s="3" t="s">
        <v>64</v>
      </c>
      <c r="E726" s="3" t="s">
        <v>1313</v>
      </c>
      <c r="F726" s="3" t="s">
        <v>1649</v>
      </c>
      <c r="G726" s="3" t="s">
        <v>1385</v>
      </c>
      <c r="H726" s="3" t="s">
        <v>38</v>
      </c>
      <c r="I726" s="4">
        <v>1</v>
      </c>
      <c r="J726" s="3" t="s">
        <v>39</v>
      </c>
      <c r="K726" s="7">
        <v>1676.51</v>
      </c>
      <c r="L726" s="7">
        <f>K726*1.16</f>
        <v>1944.7516</v>
      </c>
      <c r="M726" s="7">
        <f>I726*K726</f>
        <v>1676.51</v>
      </c>
      <c r="N726" s="7">
        <f>I726*L726</f>
        <v>1944.7516</v>
      </c>
      <c r="O726" s="7">
        <v>3111.6</v>
      </c>
      <c r="P726" s="7"/>
      <c r="Q726" s="5">
        <f>ABS((O726/L726) - 1)</f>
        <v>0.59999868363651</v>
      </c>
      <c r="R726" s="7">
        <v>2917.13</v>
      </c>
      <c r="S726" s="7"/>
      <c r="T726" s="5">
        <f>ABS((R726/L726) - 1)</f>
        <v>0.50000133693167</v>
      </c>
      <c r="U726" s="7">
        <v>2722.65</v>
      </c>
      <c r="V726" s="7"/>
      <c r="W726" s="5">
        <f>ABS((U726/L726) - 1)</f>
        <v>0.39999884818195</v>
      </c>
      <c r="X726" s="7">
        <v>2528.18</v>
      </c>
      <c r="Y726" s="7"/>
      <c r="Z726" s="5">
        <f>ABS((X726/L726) - 1)</f>
        <v>0.3000015014771</v>
      </c>
      <c r="AA726" s="7"/>
      <c r="AB726" s="8"/>
      <c r="AC726" s="6">
        <f>ABS((AA726/L726) - 1)</f>
        <v>1</v>
      </c>
      <c r="AD726">
        <v>657</v>
      </c>
      <c r="AE726" t="s">
        <v>429</v>
      </c>
      <c r="AF726">
        <v>1676.51</v>
      </c>
      <c r="AG726" t="s">
        <v>138</v>
      </c>
    </row>
    <row r="727" spans="1:33" customHeight="1" ht="30">
      <c r="A727" s="9" t="s">
        <v>1833</v>
      </c>
      <c r="B727" s="9" t="s">
        <v>1834</v>
      </c>
      <c r="C727" s="9" t="s">
        <v>36</v>
      </c>
      <c r="D727" s="9" t="s">
        <v>44</v>
      </c>
      <c r="E727" s="9" t="s">
        <v>1359</v>
      </c>
      <c r="F727" s="9" t="s">
        <v>1835</v>
      </c>
      <c r="G727" s="9" t="s">
        <v>1836</v>
      </c>
      <c r="H727" s="9" t="s">
        <v>38</v>
      </c>
      <c r="I727" s="10">
        <v>1</v>
      </c>
      <c r="J727" s="9" t="s">
        <v>39</v>
      </c>
      <c r="K727" s="12">
        <v>1921.5207927295</v>
      </c>
      <c r="L727" s="12">
        <f>K727*1.16</f>
        <v>2228.9641195662</v>
      </c>
      <c r="M727" s="12">
        <f>I727*K727</f>
        <v>1921.5207927295</v>
      </c>
      <c r="N727" s="12">
        <f>I727*L727</f>
        <v>2228.9641195662</v>
      </c>
      <c r="O727" s="12">
        <v>3566.34</v>
      </c>
      <c r="P727" s="12"/>
      <c r="Q727" s="11">
        <f>ABS((O727/L727) - 1)</f>
        <v>0.59999883743937</v>
      </c>
      <c r="R727" s="12">
        <v>3343.45</v>
      </c>
      <c r="S727" s="12"/>
      <c r="T727" s="11">
        <f>ABS((R727/L727) - 1)</f>
        <v>0.5000017140925</v>
      </c>
      <c r="U727" s="12">
        <v>3120.55</v>
      </c>
      <c r="V727" s="12"/>
      <c r="W727" s="11">
        <f>ABS((U727/L727) - 1)</f>
        <v>0.40000010435669</v>
      </c>
      <c r="X727" s="12">
        <v>2897.65</v>
      </c>
      <c r="Y727" s="12"/>
      <c r="Z727" s="11">
        <f>ABS((X727/L727) - 1)</f>
        <v>0.29999849462087</v>
      </c>
      <c r="AA727" s="12"/>
      <c r="AB727" s="8"/>
      <c r="AC727" s="6">
        <f>ABS((AA727/L727) - 1)</f>
        <v>1</v>
      </c>
      <c r="AD727">
        <v>883</v>
      </c>
      <c r="AE727" t="s">
        <v>1068</v>
      </c>
      <c r="AF727">
        <v>1921.5207927295</v>
      </c>
      <c r="AG727" t="s">
        <v>138</v>
      </c>
    </row>
    <row r="728" spans="1:33" customHeight="1" ht="30">
      <c r="A728" s="3" t="s">
        <v>1837</v>
      </c>
      <c r="B728" s="3" t="s">
        <v>1838</v>
      </c>
      <c r="C728" s="3" t="s">
        <v>36</v>
      </c>
      <c r="D728" s="3" t="s">
        <v>64</v>
      </c>
      <c r="E728" s="3" t="s">
        <v>1313</v>
      </c>
      <c r="F728" s="3" t="s">
        <v>1649</v>
      </c>
      <c r="G728" s="3" t="s">
        <v>1839</v>
      </c>
      <c r="H728" s="3" t="s">
        <v>38</v>
      </c>
      <c r="I728" s="4">
        <v>1</v>
      </c>
      <c r="J728" s="3" t="s">
        <v>39</v>
      </c>
      <c r="K728" s="7">
        <v>666.23</v>
      </c>
      <c r="L728" s="7">
        <f>K728*1.16</f>
        <v>772.8268</v>
      </c>
      <c r="M728" s="7">
        <f>I728*K728</f>
        <v>666.23</v>
      </c>
      <c r="N728" s="7">
        <f>I728*L728</f>
        <v>772.8268</v>
      </c>
      <c r="O728" s="7">
        <v>1236.52</v>
      </c>
      <c r="P728" s="7"/>
      <c r="Q728" s="5">
        <f>ABS((O728/L728) - 1)</f>
        <v>0.59999627342116</v>
      </c>
      <c r="R728" s="7">
        <v>1159.24</v>
      </c>
      <c r="S728" s="7"/>
      <c r="T728" s="5">
        <f>ABS((R728/L728) - 1)</f>
        <v>0.4999997412098</v>
      </c>
      <c r="U728" s="7">
        <v>1081.96</v>
      </c>
      <c r="V728" s="7"/>
      <c r="W728" s="5">
        <f>ABS((U728/L728) - 1)</f>
        <v>0.40000320899845</v>
      </c>
      <c r="X728" s="7">
        <v>1004.67</v>
      </c>
      <c r="Y728" s="7"/>
      <c r="Z728" s="5">
        <f>ABS((X728/L728) - 1)</f>
        <v>0.29999373727723</v>
      </c>
      <c r="AA728" s="7"/>
      <c r="AB728" s="8"/>
      <c r="AC728" s="6">
        <f>ABS((AA728/L728) - 1)</f>
        <v>1</v>
      </c>
      <c r="AD728">
        <v>1492</v>
      </c>
      <c r="AE728" t="s">
        <v>1840</v>
      </c>
      <c r="AF728">
        <v>666.23</v>
      </c>
      <c r="AG728" t="s">
        <v>138</v>
      </c>
    </row>
    <row r="729" spans="1:33" customHeight="1" ht="30">
      <c r="A729" s="9" t="s">
        <v>1841</v>
      </c>
      <c r="B729" s="9" t="s">
        <v>1842</v>
      </c>
      <c r="C729" s="9" t="s">
        <v>36</v>
      </c>
      <c r="D729" s="9" t="s">
        <v>59</v>
      </c>
      <c r="E729" s="9" t="s">
        <v>1313</v>
      </c>
      <c r="F729" s="9" t="s">
        <v>1843</v>
      </c>
      <c r="G729" s="9" t="s">
        <v>1844</v>
      </c>
      <c r="H729" s="9" t="s">
        <v>38</v>
      </c>
      <c r="I729" s="10">
        <v>1</v>
      </c>
      <c r="J729" s="9" t="s">
        <v>39</v>
      </c>
      <c r="K729" s="12">
        <v>1710</v>
      </c>
      <c r="L729" s="12">
        <f>K729*1.16</f>
        <v>1983.6</v>
      </c>
      <c r="M729" s="12">
        <f>I729*K729</f>
        <v>1710</v>
      </c>
      <c r="N729" s="12">
        <f>I729*L729</f>
        <v>1983.6</v>
      </c>
      <c r="O729" s="12">
        <v>3173.76</v>
      </c>
      <c r="P729" s="12"/>
      <c r="Q729" s="11">
        <f>ABS((O729/L729) - 1)</f>
        <v>0.6</v>
      </c>
      <c r="R729" s="12">
        <v>2975.4</v>
      </c>
      <c r="S729" s="12"/>
      <c r="T729" s="11">
        <f>ABS((R729/L729) - 1)</f>
        <v>0.5</v>
      </c>
      <c r="U729" s="12">
        <v>2777.04</v>
      </c>
      <c r="V729" s="12"/>
      <c r="W729" s="11">
        <f>ABS((U729/L729) - 1)</f>
        <v>0.4</v>
      </c>
      <c r="X729" s="12">
        <v>2578.68</v>
      </c>
      <c r="Y729" s="12"/>
      <c r="Z729" s="11">
        <f>ABS((X729/L729) - 1)</f>
        <v>0.3</v>
      </c>
      <c r="AA729" s="12"/>
      <c r="AB729" s="8"/>
      <c r="AC729" s="6">
        <f>ABS((AA729/L729) - 1)</f>
        <v>1</v>
      </c>
      <c r="AD729">
        <v>1495</v>
      </c>
      <c r="AE729" t="s">
        <v>1845</v>
      </c>
      <c r="AF729">
        <v>1710</v>
      </c>
      <c r="AG729" t="s">
        <v>138</v>
      </c>
    </row>
    <row r="730" spans="1:33" customHeight="1" ht="30">
      <c r="A730" s="3" t="s">
        <v>1846</v>
      </c>
      <c r="B730" s="3" t="s">
        <v>1847</v>
      </c>
      <c r="C730" s="3" t="s">
        <v>36</v>
      </c>
      <c r="D730" s="3" t="s">
        <v>44</v>
      </c>
      <c r="E730" s="3" t="s">
        <v>1359</v>
      </c>
      <c r="F730" s="3" t="s">
        <v>1821</v>
      </c>
      <c r="G730" s="3" t="s">
        <v>1796</v>
      </c>
      <c r="H730" s="3" t="s">
        <v>38</v>
      </c>
      <c r="I730" s="4">
        <v>1</v>
      </c>
      <c r="J730" s="3" t="s">
        <v>229</v>
      </c>
      <c r="K730" s="7">
        <v>3795</v>
      </c>
      <c r="L730" s="7">
        <f>K730*1.16</f>
        <v>4402.2</v>
      </c>
      <c r="M730" s="7">
        <f>I730*K730</f>
        <v>3795</v>
      </c>
      <c r="N730" s="7">
        <f>I730*L730</f>
        <v>4402.2</v>
      </c>
      <c r="O730" s="7">
        <v>7043.52</v>
      </c>
      <c r="P730" s="7"/>
      <c r="Q730" s="5">
        <f>ABS((O730/L730) - 1)</f>
        <v>0.6</v>
      </c>
      <c r="R730" s="7">
        <v>6603.3</v>
      </c>
      <c r="S730" s="7"/>
      <c r="T730" s="5">
        <f>ABS((R730/L730) - 1)</f>
        <v>0.5</v>
      </c>
      <c r="U730" s="7">
        <v>6163.08</v>
      </c>
      <c r="V730" s="7"/>
      <c r="W730" s="5">
        <f>ABS((U730/L730) - 1)</f>
        <v>0.4</v>
      </c>
      <c r="X730" s="7">
        <v>5722.86</v>
      </c>
      <c r="Y730" s="7"/>
      <c r="Z730" s="5">
        <f>ABS((X730/L730) - 1)</f>
        <v>0.3</v>
      </c>
      <c r="AA730" s="7"/>
      <c r="AB730" s="8"/>
      <c r="AC730" s="6">
        <f>ABS((AA730/L730) - 1)</f>
        <v>1</v>
      </c>
      <c r="AD730">
        <v>435</v>
      </c>
      <c r="AE730" t="s">
        <v>1848</v>
      </c>
      <c r="AF730">
        <v>3795</v>
      </c>
      <c r="AG730" t="s">
        <v>138</v>
      </c>
    </row>
    <row r="731" spans="1:33" customHeight="1" ht="30">
      <c r="A731" s="9" t="s">
        <v>1849</v>
      </c>
      <c r="B731" s="9" t="s">
        <v>1850</v>
      </c>
      <c r="C731" s="9" t="s">
        <v>36</v>
      </c>
      <c r="D731" s="9" t="s">
        <v>37</v>
      </c>
      <c r="E731" s="9"/>
      <c r="F731" s="9"/>
      <c r="G731" s="9"/>
      <c r="H731" s="9" t="s">
        <v>38</v>
      </c>
      <c r="I731" s="10">
        <v>1</v>
      </c>
      <c r="J731" s="9" t="s">
        <v>39</v>
      </c>
      <c r="K731" s="12">
        <v>507</v>
      </c>
      <c r="L731" s="12">
        <f>K731*1.16</f>
        <v>588.12</v>
      </c>
      <c r="M731" s="12">
        <f>I731*K731</f>
        <v>507</v>
      </c>
      <c r="N731" s="12">
        <f>I731*L731</f>
        <v>588.12</v>
      </c>
      <c r="O731" s="12">
        <v>940.99</v>
      </c>
      <c r="P731" s="12"/>
      <c r="Q731" s="11">
        <f>ABS((O731/L731) - 1)</f>
        <v>0.59999659933347</v>
      </c>
      <c r="R731" s="12">
        <v>882.18</v>
      </c>
      <c r="S731" s="12"/>
      <c r="T731" s="11">
        <f>ABS((R731/L731) - 1)</f>
        <v>0.5</v>
      </c>
      <c r="U731" s="12">
        <v>823.37</v>
      </c>
      <c r="V731" s="12"/>
      <c r="W731" s="11">
        <f>ABS((U731/L731) - 1)</f>
        <v>0.40000340066653</v>
      </c>
      <c r="X731" s="12">
        <v>764.56</v>
      </c>
      <c r="Y731" s="12"/>
      <c r="Z731" s="11">
        <f>ABS((X731/L731) - 1)</f>
        <v>0.30000680133306</v>
      </c>
      <c r="AA731" s="12"/>
      <c r="AB731" s="8"/>
      <c r="AC731" s="6">
        <f>ABS((AA731/L731) - 1)</f>
        <v>1</v>
      </c>
      <c r="AD731">
        <v>1498</v>
      </c>
      <c r="AE731" t="s">
        <v>1851</v>
      </c>
      <c r="AF731">
        <v>507</v>
      </c>
      <c r="AG731" t="s">
        <v>138</v>
      </c>
    </row>
    <row r="732" spans="1:33" customHeight="1" ht="30">
      <c r="A732" s="3" t="s">
        <v>1852</v>
      </c>
      <c r="B732" s="3" t="s">
        <v>1853</v>
      </c>
      <c r="C732" s="3" t="s">
        <v>36</v>
      </c>
      <c r="D732" s="3" t="s">
        <v>64</v>
      </c>
      <c r="E732" s="3"/>
      <c r="F732" s="3"/>
      <c r="G732" s="3"/>
      <c r="H732" s="3" t="s">
        <v>38</v>
      </c>
      <c r="I732" s="4">
        <v>1</v>
      </c>
      <c r="J732" s="3" t="s">
        <v>39</v>
      </c>
      <c r="K732" s="7">
        <v>279.6</v>
      </c>
      <c r="L732" s="7">
        <f>K732*1.16</f>
        <v>324.336</v>
      </c>
      <c r="M732" s="7">
        <f>I732*K732</f>
        <v>279.6</v>
      </c>
      <c r="N732" s="7">
        <f>I732*L732</f>
        <v>324.336</v>
      </c>
      <c r="O732" s="7">
        <v>518.94</v>
      </c>
      <c r="P732" s="7"/>
      <c r="Q732" s="5">
        <f>ABS((O732/L732) - 1)</f>
        <v>0.60000739973361</v>
      </c>
      <c r="R732" s="7">
        <v>486.5</v>
      </c>
      <c r="S732" s="7"/>
      <c r="T732" s="5">
        <f>ABS((R732/L732) - 1)</f>
        <v>0.49998766711065</v>
      </c>
      <c r="U732" s="7">
        <v>454.07</v>
      </c>
      <c r="V732" s="7"/>
      <c r="W732" s="5">
        <f>ABS((U732/L732) - 1)</f>
        <v>0.39999876671106</v>
      </c>
      <c r="X732" s="7">
        <v>421.64</v>
      </c>
      <c r="Y732" s="7"/>
      <c r="Z732" s="5">
        <f>ABS((X732/L732) - 1)</f>
        <v>0.30000986631148</v>
      </c>
      <c r="AA732" s="7"/>
      <c r="AB732" s="8"/>
      <c r="AC732" s="6">
        <f>ABS((AA732/L732) - 1)</f>
        <v>1</v>
      </c>
      <c r="AD732">
        <v>351</v>
      </c>
      <c r="AE732" t="s">
        <v>127</v>
      </c>
      <c r="AF732">
        <v>279.6</v>
      </c>
      <c r="AG732" t="s">
        <v>51</v>
      </c>
    </row>
    <row r="733" spans="1:33" customHeight="1" ht="30">
      <c r="A733" s="9" t="s">
        <v>1854</v>
      </c>
      <c r="B733" s="9" t="s">
        <v>1855</v>
      </c>
      <c r="C733" s="9" t="s">
        <v>36</v>
      </c>
      <c r="D733" s="9" t="s">
        <v>64</v>
      </c>
      <c r="E733" s="9"/>
      <c r="F733" s="9"/>
      <c r="G733" s="9"/>
      <c r="H733" s="9" t="s">
        <v>38</v>
      </c>
      <c r="I733" s="10">
        <v>1</v>
      </c>
      <c r="J733" s="9" t="s">
        <v>39</v>
      </c>
      <c r="K733" s="12">
        <v>279.6</v>
      </c>
      <c r="L733" s="12">
        <f>K733*1.16</f>
        <v>324.336</v>
      </c>
      <c r="M733" s="12">
        <f>I733*K733</f>
        <v>279.6</v>
      </c>
      <c r="N733" s="12">
        <f>I733*L733</f>
        <v>324.336</v>
      </c>
      <c r="O733" s="12">
        <v>518.94</v>
      </c>
      <c r="P733" s="12"/>
      <c r="Q733" s="11">
        <f>ABS((O733/L733) - 1)</f>
        <v>0.60000739973361</v>
      </c>
      <c r="R733" s="12">
        <v>486.5</v>
      </c>
      <c r="S733" s="12"/>
      <c r="T733" s="11">
        <f>ABS((R733/L733) - 1)</f>
        <v>0.49998766711065</v>
      </c>
      <c r="U733" s="12">
        <v>454.07</v>
      </c>
      <c r="V733" s="12"/>
      <c r="W733" s="11">
        <f>ABS((U733/L733) - 1)</f>
        <v>0.39999876671106</v>
      </c>
      <c r="X733" s="12">
        <v>421.64</v>
      </c>
      <c r="Y733" s="12"/>
      <c r="Z733" s="11">
        <f>ABS((X733/L733) - 1)</f>
        <v>0.30000986631148</v>
      </c>
      <c r="AA733" s="12"/>
      <c r="AB733" s="8"/>
      <c r="AC733" s="6">
        <f>ABS((AA733/L733) - 1)</f>
        <v>1</v>
      </c>
      <c r="AD733">
        <v>351</v>
      </c>
      <c r="AE733" t="s">
        <v>127</v>
      </c>
      <c r="AF733">
        <v>279.6</v>
      </c>
      <c r="AG733" t="s">
        <v>51</v>
      </c>
    </row>
    <row r="734" spans="1:33" customHeight="1" ht="30">
      <c r="A734" s="3" t="s">
        <v>1856</v>
      </c>
      <c r="B734" s="3" t="s">
        <v>1857</v>
      </c>
      <c r="C734" s="3" t="s">
        <v>36</v>
      </c>
      <c r="D734" s="3" t="s">
        <v>44</v>
      </c>
      <c r="E734" s="3" t="s">
        <v>1390</v>
      </c>
      <c r="F734" s="3" t="s">
        <v>1858</v>
      </c>
      <c r="G734" s="3" t="s">
        <v>1575</v>
      </c>
      <c r="H734" s="3"/>
      <c r="I734" s="4">
        <v>1</v>
      </c>
      <c r="J734" s="3" t="s">
        <v>39</v>
      </c>
      <c r="K734" s="7">
        <v>1602.45</v>
      </c>
      <c r="L734" s="7">
        <f>K734*1.16</f>
        <v>1858.842</v>
      </c>
      <c r="M734" s="7">
        <f>I734*K734</f>
        <v>1602.45</v>
      </c>
      <c r="N734" s="7">
        <f>I734*L734</f>
        <v>1858.842</v>
      </c>
      <c r="O734" s="7">
        <v>2974.15</v>
      </c>
      <c r="P734" s="7"/>
      <c r="Q734" s="5">
        <f>ABS((O734/L734) - 1)</f>
        <v>0.60000150631415</v>
      </c>
      <c r="R734" s="7">
        <v>2788.26</v>
      </c>
      <c r="S734" s="7"/>
      <c r="T734" s="5">
        <f>ABS((R734/L734) - 1)</f>
        <v>0.49999838609199</v>
      </c>
      <c r="U734" s="7">
        <v>2602.38</v>
      </c>
      <c r="V734" s="7"/>
      <c r="W734" s="5">
        <f>ABS((U734/L734) - 1)</f>
        <v>0.40000064556321</v>
      </c>
      <c r="X734" s="7">
        <v>2416.49</v>
      </c>
      <c r="Y734" s="7"/>
      <c r="Z734" s="5">
        <f>ABS((X734/L734) - 1)</f>
        <v>0.29999752534105</v>
      </c>
      <c r="AA734" s="7"/>
      <c r="AB734" s="8"/>
      <c r="AC734" s="6">
        <f>ABS((AA734/L734) - 1)</f>
        <v>1</v>
      </c>
      <c r="AD734">
        <v>1506</v>
      </c>
      <c r="AE734" t="s">
        <v>1859</v>
      </c>
      <c r="AF734">
        <v>1602.45</v>
      </c>
      <c r="AG734" t="s">
        <v>138</v>
      </c>
    </row>
    <row r="735" spans="1:33" customHeight="1" ht="30">
      <c r="A735" s="9" t="s">
        <v>1860</v>
      </c>
      <c r="B735" s="9" t="s">
        <v>1861</v>
      </c>
      <c r="C735" s="9" t="s">
        <v>36</v>
      </c>
      <c r="D735" s="9" t="s">
        <v>44</v>
      </c>
      <c r="E735" s="9" t="s">
        <v>1390</v>
      </c>
      <c r="F735" s="9" t="s">
        <v>1858</v>
      </c>
      <c r="G735" s="9" t="s">
        <v>1862</v>
      </c>
      <c r="H735" s="9"/>
      <c r="I735" s="10">
        <v>1</v>
      </c>
      <c r="J735" s="9" t="s">
        <v>39</v>
      </c>
      <c r="K735" s="12">
        <v>1981.8</v>
      </c>
      <c r="L735" s="12">
        <f>K735*1.16</f>
        <v>2298.888</v>
      </c>
      <c r="M735" s="12">
        <f>I735*K735</f>
        <v>1981.8</v>
      </c>
      <c r="N735" s="12">
        <f>I735*L735</f>
        <v>2298.888</v>
      </c>
      <c r="O735" s="12">
        <v>3678.22</v>
      </c>
      <c r="P735" s="12"/>
      <c r="Q735" s="11">
        <f>ABS((O735/L735) - 1)</f>
        <v>0.59999965200567</v>
      </c>
      <c r="R735" s="12">
        <v>3448.33</v>
      </c>
      <c r="S735" s="12"/>
      <c r="T735" s="11">
        <f>ABS((R735/L735) - 1)</f>
        <v>0.49999913001416</v>
      </c>
      <c r="U735" s="12">
        <v>3218.44</v>
      </c>
      <c r="V735" s="12"/>
      <c r="W735" s="11">
        <f>ABS((U735/L735) - 1)</f>
        <v>0.39999860802266</v>
      </c>
      <c r="X735" s="12">
        <v>2988.55</v>
      </c>
      <c r="Y735" s="12"/>
      <c r="Z735" s="11">
        <f>ABS((X735/L735) - 1)</f>
        <v>0.29999808603116</v>
      </c>
      <c r="AA735" s="12"/>
      <c r="AB735" s="8"/>
      <c r="AC735" s="6">
        <f>ABS((AA735/L735) - 1)</f>
        <v>1</v>
      </c>
      <c r="AD735">
        <v>1506</v>
      </c>
      <c r="AE735" t="s">
        <v>1859</v>
      </c>
      <c r="AF735">
        <v>1981.8</v>
      </c>
      <c r="AG735" t="s">
        <v>138</v>
      </c>
    </row>
    <row r="736" spans="1:33" customHeight="1" ht="30">
      <c r="A736" s="3" t="s">
        <v>1863</v>
      </c>
      <c r="B736" s="3" t="s">
        <v>1864</v>
      </c>
      <c r="C736" s="3" t="s">
        <v>36</v>
      </c>
      <c r="D736" s="3" t="s">
        <v>44</v>
      </c>
      <c r="E736" s="3" t="s">
        <v>1359</v>
      </c>
      <c r="F736" s="3" t="s">
        <v>1865</v>
      </c>
      <c r="G736" s="3" t="s">
        <v>1575</v>
      </c>
      <c r="H736" s="3" t="s">
        <v>38</v>
      </c>
      <c r="I736" s="4">
        <v>1</v>
      </c>
      <c r="J736" s="3" t="s">
        <v>39</v>
      </c>
      <c r="K736" s="7">
        <v>2160</v>
      </c>
      <c r="L736" s="7">
        <f>K736*1.16</f>
        <v>2505.6</v>
      </c>
      <c r="M736" s="7">
        <f>I736*K736</f>
        <v>2160</v>
      </c>
      <c r="N736" s="7">
        <f>I736*L736</f>
        <v>2505.6</v>
      </c>
      <c r="O736" s="7">
        <v>4008.96</v>
      </c>
      <c r="P736" s="7"/>
      <c r="Q736" s="5">
        <f>ABS((O736/L736) - 1)</f>
        <v>0.6</v>
      </c>
      <c r="R736" s="7">
        <v>3758.4</v>
      </c>
      <c r="S736" s="7"/>
      <c r="T736" s="5">
        <f>ABS((R736/L736) - 1)</f>
        <v>0.5</v>
      </c>
      <c r="U736" s="7">
        <v>3507.84</v>
      </c>
      <c r="V736" s="7"/>
      <c r="W736" s="5">
        <f>ABS((U736/L736) - 1)</f>
        <v>0.4</v>
      </c>
      <c r="X736" s="7">
        <v>3257.28</v>
      </c>
      <c r="Y736" s="7"/>
      <c r="Z736" s="5">
        <f>ABS((X736/L736) - 1)</f>
        <v>0.3</v>
      </c>
      <c r="AA736" s="7"/>
      <c r="AB736" s="8"/>
      <c r="AC736" s="6">
        <f>ABS((AA736/L736) - 1)</f>
        <v>1</v>
      </c>
      <c r="AD736">
        <v>1506</v>
      </c>
      <c r="AE736" t="s">
        <v>1859</v>
      </c>
      <c r="AF736">
        <v>2160</v>
      </c>
      <c r="AG736" t="s">
        <v>138</v>
      </c>
    </row>
    <row r="737" spans="1:33" customHeight="1" ht="30">
      <c r="A737" s="9" t="s">
        <v>1866</v>
      </c>
      <c r="B737" s="9" t="s">
        <v>1867</v>
      </c>
      <c r="C737" s="9" t="s">
        <v>36</v>
      </c>
      <c r="D737" s="9" t="s">
        <v>538</v>
      </c>
      <c r="E737" s="9"/>
      <c r="F737" s="9"/>
      <c r="G737" s="9"/>
      <c r="H737" s="9" t="s">
        <v>38</v>
      </c>
      <c r="I737" s="10">
        <v>1</v>
      </c>
      <c r="J737" s="9" t="s">
        <v>39</v>
      </c>
      <c r="K737" s="12">
        <v>1294</v>
      </c>
      <c r="L737" s="12">
        <f>K737*1.16</f>
        <v>1501.04</v>
      </c>
      <c r="M737" s="12">
        <f>I737*K737</f>
        <v>1294</v>
      </c>
      <c r="N737" s="12">
        <f>I737*L737</f>
        <v>1501.04</v>
      </c>
      <c r="O737" s="12">
        <v>2401.66</v>
      </c>
      <c r="P737" s="12"/>
      <c r="Q737" s="11">
        <f>ABS((O737/L737) - 1)</f>
        <v>0.59999733518094</v>
      </c>
      <c r="R737" s="12">
        <v>2251.56</v>
      </c>
      <c r="S737" s="12"/>
      <c r="T737" s="11">
        <f>ABS((R737/L737) - 1)</f>
        <v>0.5</v>
      </c>
      <c r="U737" s="12">
        <v>2101.46</v>
      </c>
      <c r="V737" s="12"/>
      <c r="W737" s="11">
        <f>ABS((U737/L737) - 1)</f>
        <v>0.40000266481906</v>
      </c>
      <c r="X737" s="12">
        <v>1951.35</v>
      </c>
      <c r="Y737" s="12"/>
      <c r="Z737" s="11">
        <f>ABS((X737/L737) - 1)</f>
        <v>0.29999866759047</v>
      </c>
      <c r="AA737" s="12"/>
      <c r="AB737" s="8"/>
      <c r="AC737" s="6">
        <f>ABS((AA737/L737) - 1)</f>
        <v>1</v>
      </c>
      <c r="AD737">
        <v>1520</v>
      </c>
      <c r="AE737" t="s">
        <v>1868</v>
      </c>
      <c r="AF737">
        <v>1294</v>
      </c>
      <c r="AG737" t="s">
        <v>138</v>
      </c>
    </row>
    <row r="738" spans="1:33" customHeight="1" ht="30">
      <c r="A738" s="3" t="s">
        <v>1869</v>
      </c>
      <c r="B738" s="3" t="s">
        <v>1870</v>
      </c>
      <c r="C738" s="3" t="s">
        <v>36</v>
      </c>
      <c r="D738" s="3" t="s">
        <v>44</v>
      </c>
      <c r="E738" s="3" t="s">
        <v>173</v>
      </c>
      <c r="F738" s="3" t="s">
        <v>1871</v>
      </c>
      <c r="G738" s="3" t="s">
        <v>1822</v>
      </c>
      <c r="H738" s="3" t="s">
        <v>38</v>
      </c>
      <c r="I738" s="4">
        <v>1</v>
      </c>
      <c r="J738" s="3" t="s">
        <v>39</v>
      </c>
      <c r="K738" s="7">
        <v>1251.45</v>
      </c>
      <c r="L738" s="7">
        <f>K738*1.16</f>
        <v>1451.682</v>
      </c>
      <c r="M738" s="7">
        <f>I738*K738</f>
        <v>1251.45</v>
      </c>
      <c r="N738" s="7">
        <f>I738*L738</f>
        <v>1451.682</v>
      </c>
      <c r="O738" s="7">
        <v>2322.69</v>
      </c>
      <c r="P738" s="7"/>
      <c r="Q738" s="5">
        <f>ABS((O738/L738) - 1)</f>
        <v>0.59999917337268</v>
      </c>
      <c r="R738" s="7">
        <v>2177.52</v>
      </c>
      <c r="S738" s="7"/>
      <c r="T738" s="5">
        <f>ABS((R738/L738) - 1)</f>
        <v>0.4999979334317</v>
      </c>
      <c r="U738" s="7">
        <v>2032.35</v>
      </c>
      <c r="V738" s="7"/>
      <c r="W738" s="5">
        <f>ABS((U738/L738) - 1)</f>
        <v>0.39999669349072</v>
      </c>
      <c r="X738" s="7">
        <v>1887.19</v>
      </c>
      <c r="Y738" s="7"/>
      <c r="Z738" s="5">
        <f>ABS((X738/L738) - 1)</f>
        <v>0.30000234211074</v>
      </c>
      <c r="AA738" s="7"/>
      <c r="AB738" s="8"/>
      <c r="AC738" s="6">
        <f>ABS((AA738/L738) - 1)</f>
        <v>1</v>
      </c>
      <c r="AD738">
        <v>1506</v>
      </c>
      <c r="AE738" t="s">
        <v>1859</v>
      </c>
      <c r="AF738">
        <v>1251.45</v>
      </c>
      <c r="AG738" t="s">
        <v>138</v>
      </c>
    </row>
    <row r="739" spans="1:33" customHeight="1" ht="30">
      <c r="A739" s="9" t="s">
        <v>1872</v>
      </c>
      <c r="B739" s="9" t="s">
        <v>1873</v>
      </c>
      <c r="C739" s="9" t="s">
        <v>36</v>
      </c>
      <c r="D739" s="9" t="s">
        <v>44</v>
      </c>
      <c r="E739" s="9" t="s">
        <v>1794</v>
      </c>
      <c r="F739" s="9" t="s">
        <v>1874</v>
      </c>
      <c r="G739" s="9" t="s">
        <v>1875</v>
      </c>
      <c r="H739" s="9" t="s">
        <v>38</v>
      </c>
      <c r="I739" s="10">
        <v>1</v>
      </c>
      <c r="J739" s="9" t="s">
        <v>39</v>
      </c>
      <c r="K739" s="12">
        <v>1458</v>
      </c>
      <c r="L739" s="12">
        <f>K739*1.16</f>
        <v>1691.28</v>
      </c>
      <c r="M739" s="12">
        <f>I739*K739</f>
        <v>1458</v>
      </c>
      <c r="N739" s="12">
        <f>I739*L739</f>
        <v>1691.28</v>
      </c>
      <c r="O739" s="12">
        <v>2706.05</v>
      </c>
      <c r="P739" s="12"/>
      <c r="Q739" s="11">
        <f>ABS((O739/L739) - 1)</f>
        <v>0.6000011825363</v>
      </c>
      <c r="R739" s="12">
        <v>2536.92</v>
      </c>
      <c r="S739" s="12"/>
      <c r="T739" s="11">
        <f>ABS((R739/L739) - 1)</f>
        <v>0.5</v>
      </c>
      <c r="U739" s="12">
        <v>2367.79</v>
      </c>
      <c r="V739" s="12"/>
      <c r="W739" s="11">
        <f>ABS((U739/L739) - 1)</f>
        <v>0.3999988174637</v>
      </c>
      <c r="X739" s="12">
        <v>2198.66</v>
      </c>
      <c r="Y739" s="12"/>
      <c r="Z739" s="11">
        <f>ABS((X739/L739) - 1)</f>
        <v>0.29999763492739</v>
      </c>
      <c r="AA739" s="12"/>
      <c r="AB739" s="8"/>
      <c r="AC739" s="6">
        <f>ABS((AA739/L739) - 1)</f>
        <v>1</v>
      </c>
      <c r="AD739">
        <v>1506</v>
      </c>
      <c r="AE739" t="s">
        <v>1859</v>
      </c>
      <c r="AF739">
        <v>1458</v>
      </c>
      <c r="AG739" t="s">
        <v>138</v>
      </c>
    </row>
    <row r="740" spans="1:33" customHeight="1" ht="30">
      <c r="A740" s="3" t="s">
        <v>1876</v>
      </c>
      <c r="B740" s="3" t="s">
        <v>1877</v>
      </c>
      <c r="C740" s="3" t="s">
        <v>36</v>
      </c>
      <c r="D740" s="3" t="s">
        <v>64</v>
      </c>
      <c r="E740" s="3" t="s">
        <v>1313</v>
      </c>
      <c r="F740" s="3" t="s">
        <v>1380</v>
      </c>
      <c r="G740" s="3" t="s">
        <v>1523</v>
      </c>
      <c r="H740" s="3" t="s">
        <v>38</v>
      </c>
      <c r="I740" s="4">
        <v>1</v>
      </c>
      <c r="J740" s="3" t="s">
        <v>39</v>
      </c>
      <c r="K740" s="7">
        <v>2083.36</v>
      </c>
      <c r="L740" s="7">
        <f>K740*1.16</f>
        <v>2416.6976</v>
      </c>
      <c r="M740" s="7">
        <f>I740*K740</f>
        <v>2083.36</v>
      </c>
      <c r="N740" s="7">
        <f>I740*L740</f>
        <v>2416.6976</v>
      </c>
      <c r="O740" s="7">
        <v>3866.72</v>
      </c>
      <c r="P740" s="7"/>
      <c r="Q740" s="5">
        <f>ABS((O740/L740) - 1)</f>
        <v>0.60000158894518</v>
      </c>
      <c r="R740" s="7">
        <v>3625.05</v>
      </c>
      <c r="S740" s="7"/>
      <c r="T740" s="5">
        <f>ABS((R740/L740) - 1)</f>
        <v>0.50000148963611</v>
      </c>
      <c r="U740" s="7">
        <v>3383.38</v>
      </c>
      <c r="V740" s="7"/>
      <c r="W740" s="5">
        <f>ABS((U740/L740) - 1)</f>
        <v>0.40000139032703</v>
      </c>
      <c r="X740" s="7">
        <v>3141.71</v>
      </c>
      <c r="Y740" s="7"/>
      <c r="Z740" s="5">
        <f>ABS((X740/L740) - 1)</f>
        <v>0.30000129101796</v>
      </c>
      <c r="AA740" s="7"/>
      <c r="AB740" s="8"/>
      <c r="AC740" s="6">
        <f>ABS((AA740/L740) - 1)</f>
        <v>1</v>
      </c>
      <c r="AD740">
        <v>1506</v>
      </c>
      <c r="AE740" t="s">
        <v>1859</v>
      </c>
      <c r="AF740">
        <v>2083.36</v>
      </c>
      <c r="AG740" t="s">
        <v>138</v>
      </c>
    </row>
    <row r="741" spans="1:33" customHeight="1" ht="30">
      <c r="A741" s="9" t="s">
        <v>1878</v>
      </c>
      <c r="B741" s="9" t="s">
        <v>1879</v>
      </c>
      <c r="C741" s="9" t="s">
        <v>36</v>
      </c>
      <c r="D741" s="9" t="s">
        <v>64</v>
      </c>
      <c r="E741" s="9" t="s">
        <v>173</v>
      </c>
      <c r="F741" s="9" t="s">
        <v>1880</v>
      </c>
      <c r="G741" s="9" t="s">
        <v>1558</v>
      </c>
      <c r="H741" s="9" t="s">
        <v>38</v>
      </c>
      <c r="I741" s="10">
        <v>1</v>
      </c>
      <c r="J741" s="9" t="s">
        <v>39</v>
      </c>
      <c r="K741" s="12">
        <v>978.75</v>
      </c>
      <c r="L741" s="12">
        <f>K741*1.16</f>
        <v>1135.35</v>
      </c>
      <c r="M741" s="12">
        <f>I741*K741</f>
        <v>978.75</v>
      </c>
      <c r="N741" s="12">
        <f>I741*L741</f>
        <v>1135.35</v>
      </c>
      <c r="O741" s="12">
        <v>1816.56</v>
      </c>
      <c r="P741" s="12"/>
      <c r="Q741" s="11">
        <f>ABS((O741/L741) - 1)</f>
        <v>0.6</v>
      </c>
      <c r="R741" s="12">
        <v>1703.03</v>
      </c>
      <c r="S741" s="12"/>
      <c r="T741" s="11">
        <f>ABS((R741/L741) - 1)</f>
        <v>0.5000044039283</v>
      </c>
      <c r="U741" s="12">
        <v>1589.49</v>
      </c>
      <c r="V741" s="12"/>
      <c r="W741" s="11">
        <f>ABS((U741/L741) - 1)</f>
        <v>0.4</v>
      </c>
      <c r="X741" s="12">
        <v>1475.96</v>
      </c>
      <c r="Y741" s="12"/>
      <c r="Z741" s="11">
        <f>ABS((X741/L741) - 1)</f>
        <v>0.3000044039283</v>
      </c>
      <c r="AA741" s="12"/>
      <c r="AB741" s="8"/>
      <c r="AC741" s="6">
        <f>ABS((AA741/L741) - 1)</f>
        <v>1</v>
      </c>
      <c r="AD741">
        <v>1506</v>
      </c>
      <c r="AE741" t="s">
        <v>1859</v>
      </c>
      <c r="AF741">
        <v>978.75</v>
      </c>
      <c r="AG741" t="s">
        <v>138</v>
      </c>
    </row>
    <row r="742" spans="1:33" customHeight="1" ht="30">
      <c r="A742" s="3" t="s">
        <v>1881</v>
      </c>
      <c r="B742" s="3" t="s">
        <v>1882</v>
      </c>
      <c r="C742" s="3" t="s">
        <v>36</v>
      </c>
      <c r="D742" s="3" t="s">
        <v>64</v>
      </c>
      <c r="E742" s="3" t="s">
        <v>1359</v>
      </c>
      <c r="F742" s="3" t="s">
        <v>1835</v>
      </c>
      <c r="G742" s="3" t="s">
        <v>1883</v>
      </c>
      <c r="H742" s="3" t="s">
        <v>38</v>
      </c>
      <c r="I742" s="4">
        <v>1</v>
      </c>
      <c r="J742" s="3" t="s">
        <v>39</v>
      </c>
      <c r="K742" s="7">
        <v>1086.75</v>
      </c>
      <c r="L742" s="7">
        <f>K742*1.16</f>
        <v>1260.63</v>
      </c>
      <c r="M742" s="7">
        <f>I742*K742</f>
        <v>1086.75</v>
      </c>
      <c r="N742" s="7">
        <f>I742*L742</f>
        <v>1260.63</v>
      </c>
      <c r="O742" s="7">
        <v>2017.01</v>
      </c>
      <c r="P742" s="7"/>
      <c r="Q742" s="5">
        <f>ABS((O742/L742) - 1)</f>
        <v>0.60000158650833</v>
      </c>
      <c r="R742" s="7">
        <v>1890.95</v>
      </c>
      <c r="S742" s="7"/>
      <c r="T742" s="5">
        <f>ABS((R742/L742) - 1)</f>
        <v>0.50000396627083</v>
      </c>
      <c r="U742" s="7">
        <v>1764.88</v>
      </c>
      <c r="V742" s="7"/>
      <c r="W742" s="5">
        <f>ABS((U742/L742) - 1)</f>
        <v>0.39999841349167</v>
      </c>
      <c r="X742" s="7">
        <v>1638.82</v>
      </c>
      <c r="Y742" s="7"/>
      <c r="Z742" s="5">
        <f>ABS((X742/L742) - 1)</f>
        <v>0.30000079325417</v>
      </c>
      <c r="AA742" s="7"/>
      <c r="AB742" s="8"/>
      <c r="AC742" s="6">
        <f>ABS((AA742/L742) - 1)</f>
        <v>1</v>
      </c>
      <c r="AD742">
        <v>1506</v>
      </c>
      <c r="AE742" t="s">
        <v>1859</v>
      </c>
      <c r="AF742">
        <v>1086.75</v>
      </c>
      <c r="AG742" t="s">
        <v>138</v>
      </c>
    </row>
    <row r="743" spans="1:33" customHeight="1" ht="30">
      <c r="A743" s="9" t="s">
        <v>1884</v>
      </c>
      <c r="B743" s="9" t="s">
        <v>1885</v>
      </c>
      <c r="C743" s="9" t="s">
        <v>36</v>
      </c>
      <c r="D743" s="9" t="s">
        <v>64</v>
      </c>
      <c r="E743" s="9" t="s">
        <v>1390</v>
      </c>
      <c r="F743" s="9" t="s">
        <v>1803</v>
      </c>
      <c r="G743" s="9" t="s">
        <v>1862</v>
      </c>
      <c r="H743" s="9"/>
      <c r="I743" s="10">
        <v>1</v>
      </c>
      <c r="J743" s="9" t="s">
        <v>39</v>
      </c>
      <c r="K743" s="12">
        <v>548.78</v>
      </c>
      <c r="L743" s="12">
        <f>K743*1.16</f>
        <v>636.5848</v>
      </c>
      <c r="M743" s="12">
        <f>I743*K743</f>
        <v>548.78</v>
      </c>
      <c r="N743" s="12">
        <f>I743*L743</f>
        <v>636.5848</v>
      </c>
      <c r="O743" s="12">
        <v>1018.54</v>
      </c>
      <c r="P743" s="12"/>
      <c r="Q743" s="11">
        <f>ABS((O743/L743) - 1)</f>
        <v>0.60000678621293</v>
      </c>
      <c r="R743" s="12">
        <v>954.88</v>
      </c>
      <c r="S743" s="12"/>
      <c r="T743" s="11">
        <f>ABS((R743/L743) - 1)</f>
        <v>0.50000439847134</v>
      </c>
      <c r="U743" s="12">
        <v>891.22</v>
      </c>
      <c r="V743" s="12"/>
      <c r="W743" s="11">
        <f>ABS((U743/L743) - 1)</f>
        <v>0.40000201072976</v>
      </c>
      <c r="X743" s="12">
        <v>827.56</v>
      </c>
      <c r="Y743" s="12"/>
      <c r="Z743" s="11">
        <f>ABS((X743/L743) - 1)</f>
        <v>0.29999962298817</v>
      </c>
      <c r="AA743" s="12"/>
      <c r="AB743" s="8"/>
      <c r="AC743" s="6">
        <f>ABS((AA743/L743) - 1)</f>
        <v>1</v>
      </c>
      <c r="AD743">
        <v>1506</v>
      </c>
      <c r="AE743" t="s">
        <v>1859</v>
      </c>
      <c r="AF743">
        <v>548.78</v>
      </c>
      <c r="AG743" t="s">
        <v>138</v>
      </c>
    </row>
    <row r="744" spans="1:33" customHeight="1" ht="30">
      <c r="A744" s="3" t="s">
        <v>1886</v>
      </c>
      <c r="B744" s="3" t="s">
        <v>1887</v>
      </c>
      <c r="C744" s="3" t="s">
        <v>36</v>
      </c>
      <c r="D744" s="3" t="s">
        <v>64</v>
      </c>
      <c r="E744" s="3" t="s">
        <v>1390</v>
      </c>
      <c r="F744" s="3" t="s">
        <v>1888</v>
      </c>
      <c r="G744" s="3" t="s">
        <v>1889</v>
      </c>
      <c r="H744" s="3"/>
      <c r="I744" s="4">
        <v>1</v>
      </c>
      <c r="J744" s="3" t="s">
        <v>39</v>
      </c>
      <c r="K744" s="7">
        <v>1190.7</v>
      </c>
      <c r="L744" s="7">
        <f>K744*1.16</f>
        <v>1381.212</v>
      </c>
      <c r="M744" s="7">
        <f>I744*K744</f>
        <v>1190.7</v>
      </c>
      <c r="N744" s="7">
        <f>I744*L744</f>
        <v>1381.212</v>
      </c>
      <c r="O744" s="7">
        <v>2209.94</v>
      </c>
      <c r="P744" s="7"/>
      <c r="Q744" s="5">
        <f>ABS((O744/L744) - 1)</f>
        <v>0.60000057920146</v>
      </c>
      <c r="R744" s="7">
        <v>2071.82</v>
      </c>
      <c r="S744" s="7"/>
      <c r="T744" s="5">
        <f>ABS((R744/L744) - 1)</f>
        <v>0.50000144800364</v>
      </c>
      <c r="U744" s="7">
        <v>1933.7</v>
      </c>
      <c r="V744" s="7"/>
      <c r="W744" s="5">
        <f>ABS((U744/L744) - 1)</f>
        <v>0.40000231680582</v>
      </c>
      <c r="X744" s="7">
        <v>1795.58</v>
      </c>
      <c r="Y744" s="7"/>
      <c r="Z744" s="5">
        <f>ABS((X744/L744) - 1)</f>
        <v>0.300003185608</v>
      </c>
      <c r="AA744" s="7"/>
      <c r="AB744" s="8"/>
      <c r="AC744" s="6">
        <f>ABS((AA744/L744) - 1)</f>
        <v>1</v>
      </c>
      <c r="AD744">
        <v>1506</v>
      </c>
      <c r="AE744" t="s">
        <v>1859</v>
      </c>
      <c r="AF744">
        <v>1190.7</v>
      </c>
      <c r="AG744" t="s">
        <v>138</v>
      </c>
    </row>
    <row r="745" spans="1:33" customHeight="1" ht="30">
      <c r="A745" s="9" t="s">
        <v>1890</v>
      </c>
      <c r="B745" s="9" t="s">
        <v>1891</v>
      </c>
      <c r="C745" s="9" t="s">
        <v>36</v>
      </c>
      <c r="D745" s="9" t="s">
        <v>79</v>
      </c>
      <c r="E745" s="9" t="s">
        <v>1313</v>
      </c>
      <c r="F745" s="9" t="s">
        <v>1384</v>
      </c>
      <c r="G745" s="9" t="s">
        <v>1892</v>
      </c>
      <c r="H745" s="9" t="s">
        <v>38</v>
      </c>
      <c r="I745" s="10">
        <v>1</v>
      </c>
      <c r="J745" s="9" t="s">
        <v>39</v>
      </c>
      <c r="K745" s="12">
        <v>227</v>
      </c>
      <c r="L745" s="12">
        <f>K745*1.16</f>
        <v>263.32</v>
      </c>
      <c r="M745" s="12">
        <f>I745*K745</f>
        <v>227</v>
      </c>
      <c r="N745" s="12">
        <f>I745*L745</f>
        <v>263.32</v>
      </c>
      <c r="O745" s="12">
        <v>421.31</v>
      </c>
      <c r="P745" s="12"/>
      <c r="Q745" s="11">
        <f>ABS((O745/L745) - 1)</f>
        <v>0.59999240467872</v>
      </c>
      <c r="R745" s="12">
        <v>394.98</v>
      </c>
      <c r="S745" s="12"/>
      <c r="T745" s="11">
        <f>ABS((R745/L745) - 1)</f>
        <v>0.5</v>
      </c>
      <c r="U745" s="12">
        <v>368.65</v>
      </c>
      <c r="V745" s="12"/>
      <c r="W745" s="11">
        <f>ABS((U745/L745) - 1)</f>
        <v>0.40000759532128</v>
      </c>
      <c r="X745" s="12">
        <v>342.32</v>
      </c>
      <c r="Y745" s="12"/>
      <c r="Z745" s="11">
        <f>ABS((X745/L745) - 1)</f>
        <v>0.30001519064256</v>
      </c>
      <c r="AA745" s="12"/>
      <c r="AB745" s="8"/>
      <c r="AC745" s="6">
        <f>ABS((AA745/L745) - 1)</f>
        <v>1</v>
      </c>
      <c r="AD745">
        <v>1510</v>
      </c>
      <c r="AE745" t="s">
        <v>1893</v>
      </c>
      <c r="AF745">
        <v>227</v>
      </c>
      <c r="AG745" t="s">
        <v>138</v>
      </c>
    </row>
    <row r="746" spans="1:33" customHeight="1" ht="30">
      <c r="A746" s="3" t="s">
        <v>1894</v>
      </c>
      <c r="B746" s="3" t="s">
        <v>1895</v>
      </c>
      <c r="C746" s="3" t="s">
        <v>36</v>
      </c>
      <c r="D746" s="3" t="s">
        <v>186</v>
      </c>
      <c r="E746" s="3" t="s">
        <v>1023</v>
      </c>
      <c r="F746" s="3" t="s">
        <v>1896</v>
      </c>
      <c r="G746" s="3" t="s">
        <v>1897</v>
      </c>
      <c r="H746" s="3" t="s">
        <v>38</v>
      </c>
      <c r="I746" s="4">
        <v>1</v>
      </c>
      <c r="J746" s="3" t="s">
        <v>39</v>
      </c>
      <c r="K746" s="7">
        <v>106</v>
      </c>
      <c r="L746" s="7">
        <f>K746*1.16</f>
        <v>122.96</v>
      </c>
      <c r="M746" s="7">
        <f>I746*K746</f>
        <v>106</v>
      </c>
      <c r="N746" s="7">
        <f>I746*L746</f>
        <v>122.96</v>
      </c>
      <c r="O746" s="7">
        <v>196.74</v>
      </c>
      <c r="P746" s="7"/>
      <c r="Q746" s="5">
        <f>ABS((O746/L746) - 1)</f>
        <v>0.60003253090436</v>
      </c>
      <c r="R746" s="7">
        <v>184.44</v>
      </c>
      <c r="S746" s="7"/>
      <c r="T746" s="5">
        <f>ABS((R746/L746) - 1)</f>
        <v>0.5</v>
      </c>
      <c r="U746" s="7">
        <v>172.14</v>
      </c>
      <c r="V746" s="7"/>
      <c r="W746" s="5">
        <f>ABS((U746/L746) - 1)</f>
        <v>0.39996746909564</v>
      </c>
      <c r="X746" s="7">
        <v>159.85</v>
      </c>
      <c r="Y746" s="7"/>
      <c r="Z746" s="5">
        <f>ABS((X746/L746) - 1)</f>
        <v>0.30001626545218</v>
      </c>
      <c r="AA746" s="7"/>
      <c r="AB746" s="8"/>
      <c r="AC746" s="6">
        <f>ABS((AA746/L746) - 1)</f>
        <v>1</v>
      </c>
      <c r="AD746">
        <v>1510</v>
      </c>
      <c r="AE746" t="s">
        <v>1893</v>
      </c>
      <c r="AF746">
        <v>106</v>
      </c>
      <c r="AG746" t="s">
        <v>138</v>
      </c>
    </row>
    <row r="747" spans="1:33" customHeight="1" ht="30">
      <c r="A747" s="9" t="s">
        <v>1898</v>
      </c>
      <c r="B747" s="9" t="s">
        <v>1899</v>
      </c>
      <c r="C747" s="9" t="s">
        <v>36</v>
      </c>
      <c r="D747" s="9" t="s">
        <v>59</v>
      </c>
      <c r="E747" s="9" t="s">
        <v>1757</v>
      </c>
      <c r="F747" s="9" t="s">
        <v>1900</v>
      </c>
      <c r="G747" s="9" t="s">
        <v>1901</v>
      </c>
      <c r="H747" s="9" t="s">
        <v>38</v>
      </c>
      <c r="I747" s="10">
        <v>1</v>
      </c>
      <c r="J747" s="9" t="s">
        <v>39</v>
      </c>
      <c r="K747" s="12">
        <v>709</v>
      </c>
      <c r="L747" s="12">
        <f>K747*1.16</f>
        <v>822.44</v>
      </c>
      <c r="M747" s="12">
        <f>I747*K747</f>
        <v>709</v>
      </c>
      <c r="N747" s="12">
        <f>I747*L747</f>
        <v>822.44</v>
      </c>
      <c r="O747" s="12">
        <v>1315.9</v>
      </c>
      <c r="P747" s="12"/>
      <c r="Q747" s="11">
        <f>ABS((O747/L747) - 1)</f>
        <v>0.59999513642333</v>
      </c>
      <c r="R747" s="12">
        <v>1233.66</v>
      </c>
      <c r="S747" s="12"/>
      <c r="T747" s="11">
        <f>ABS((R747/L747) - 1)</f>
        <v>0.5</v>
      </c>
      <c r="U747" s="12">
        <v>1151.42</v>
      </c>
      <c r="V747" s="12"/>
      <c r="W747" s="11">
        <f>ABS((U747/L747) - 1)</f>
        <v>0.40000486357667</v>
      </c>
      <c r="X747" s="12">
        <v>1069.17</v>
      </c>
      <c r="Y747" s="12"/>
      <c r="Z747" s="11">
        <f>ABS((X747/L747) - 1)</f>
        <v>0.29999756821166</v>
      </c>
      <c r="AA747" s="12"/>
      <c r="AB747" s="8"/>
      <c r="AC747" s="6">
        <f>ABS((AA747/L747) - 1)</f>
        <v>1</v>
      </c>
      <c r="AD747">
        <v>1510</v>
      </c>
      <c r="AE747" t="s">
        <v>1893</v>
      </c>
      <c r="AF747">
        <v>709</v>
      </c>
      <c r="AG747" t="s">
        <v>138</v>
      </c>
    </row>
    <row r="748" spans="1:33" customHeight="1" ht="30">
      <c r="A748" s="3" t="s">
        <v>1902</v>
      </c>
      <c r="B748" s="3" t="s">
        <v>1903</v>
      </c>
      <c r="C748" s="3" t="s">
        <v>36</v>
      </c>
      <c r="D748" s="3" t="s">
        <v>64</v>
      </c>
      <c r="E748" s="3" t="s">
        <v>1573</v>
      </c>
      <c r="F748" s="3" t="s">
        <v>1904</v>
      </c>
      <c r="G748" s="3" t="s">
        <v>1905</v>
      </c>
      <c r="H748" s="3" t="s">
        <v>38</v>
      </c>
      <c r="I748" s="4">
        <v>1</v>
      </c>
      <c r="J748" s="3" t="s">
        <v>39</v>
      </c>
      <c r="K748" s="7">
        <v>577</v>
      </c>
      <c r="L748" s="7">
        <f>K748*1.16</f>
        <v>669.32</v>
      </c>
      <c r="M748" s="7">
        <f>I748*K748</f>
        <v>577</v>
      </c>
      <c r="N748" s="7">
        <f>I748*L748</f>
        <v>669.32</v>
      </c>
      <c r="O748" s="7">
        <v>1070.91</v>
      </c>
      <c r="P748" s="7"/>
      <c r="Q748" s="5">
        <f>ABS((O748/L748) - 1)</f>
        <v>0.59999701189267</v>
      </c>
      <c r="R748" s="7">
        <v>1003.98</v>
      </c>
      <c r="S748" s="7"/>
      <c r="T748" s="5">
        <f>ABS((R748/L748) - 1)</f>
        <v>0.5</v>
      </c>
      <c r="U748" s="7">
        <v>937.05</v>
      </c>
      <c r="V748" s="7"/>
      <c r="W748" s="5">
        <f>ABS((U748/L748) - 1)</f>
        <v>0.40000298810733</v>
      </c>
      <c r="X748" s="7">
        <v>870.12</v>
      </c>
      <c r="Y748" s="7"/>
      <c r="Z748" s="5">
        <f>ABS((X748/L748) - 1)</f>
        <v>0.30000597621467</v>
      </c>
      <c r="AA748" s="7"/>
      <c r="AB748" s="8"/>
      <c r="AC748" s="6">
        <f>ABS((AA748/L748) - 1)</f>
        <v>1</v>
      </c>
      <c r="AD748">
        <v>1508</v>
      </c>
      <c r="AE748" t="s">
        <v>1906</v>
      </c>
      <c r="AF748">
        <v>577</v>
      </c>
      <c r="AG748" t="s">
        <v>138</v>
      </c>
    </row>
    <row r="749" spans="1:33" customHeight="1" ht="30">
      <c r="A749" s="9" t="s">
        <v>1907</v>
      </c>
      <c r="B749" s="9" t="s">
        <v>1908</v>
      </c>
      <c r="C749" s="9" t="s">
        <v>36</v>
      </c>
      <c r="D749" s="9" t="s">
        <v>64</v>
      </c>
      <c r="E749" s="9" t="s">
        <v>1510</v>
      </c>
      <c r="F749" s="9" t="s">
        <v>1744</v>
      </c>
      <c r="G749" s="9" t="s">
        <v>1909</v>
      </c>
      <c r="H749" s="9" t="s">
        <v>38</v>
      </c>
      <c r="I749" s="10">
        <v>1</v>
      </c>
      <c r="J749" s="9" t="s">
        <v>39</v>
      </c>
      <c r="K749" s="12">
        <v>780</v>
      </c>
      <c r="L749" s="12">
        <f>K749*1.16</f>
        <v>904.8</v>
      </c>
      <c r="M749" s="12">
        <f>I749*K749</f>
        <v>780</v>
      </c>
      <c r="N749" s="12">
        <f>I749*L749</f>
        <v>904.8</v>
      </c>
      <c r="O749" s="12">
        <v>1447.68</v>
      </c>
      <c r="P749" s="12"/>
      <c r="Q749" s="11">
        <f>ABS((O749/L749) - 1)</f>
        <v>0.6</v>
      </c>
      <c r="R749" s="12">
        <v>1357.2</v>
      </c>
      <c r="S749" s="12"/>
      <c r="T749" s="11">
        <f>ABS((R749/L749) - 1)</f>
        <v>0.5</v>
      </c>
      <c r="U749" s="12">
        <v>1266.72</v>
      </c>
      <c r="V749" s="12"/>
      <c r="W749" s="11">
        <f>ABS((U749/L749) - 1)</f>
        <v>0.4</v>
      </c>
      <c r="X749" s="12">
        <v>1176.24</v>
      </c>
      <c r="Y749" s="12"/>
      <c r="Z749" s="11">
        <f>ABS((X749/L749) - 1)</f>
        <v>0.3</v>
      </c>
      <c r="AA749" s="12"/>
      <c r="AB749" s="8"/>
      <c r="AC749" s="6">
        <f>ABS((AA749/L749) - 1)</f>
        <v>1</v>
      </c>
      <c r="AD749">
        <v>1508</v>
      </c>
      <c r="AE749" t="s">
        <v>1906</v>
      </c>
      <c r="AF749">
        <v>780</v>
      </c>
      <c r="AG749" t="s">
        <v>138</v>
      </c>
    </row>
    <row r="750" spans="1:33" customHeight="1" ht="30">
      <c r="A750" s="3" t="s">
        <v>1910</v>
      </c>
      <c r="B750" s="3" t="s">
        <v>1911</v>
      </c>
      <c r="C750" s="3" t="s">
        <v>36</v>
      </c>
      <c r="D750" s="3" t="s">
        <v>44</v>
      </c>
      <c r="E750" s="3"/>
      <c r="F750" s="3"/>
      <c r="G750" s="3"/>
      <c r="H750" s="3" t="s">
        <v>38</v>
      </c>
      <c r="I750" s="4">
        <v>1</v>
      </c>
      <c r="J750" s="3" t="s">
        <v>39</v>
      </c>
      <c r="K750" s="7">
        <v>3105</v>
      </c>
      <c r="L750" s="7">
        <f>K750*1.16</f>
        <v>3601.8</v>
      </c>
      <c r="M750" s="7">
        <f>I750*K750</f>
        <v>3105</v>
      </c>
      <c r="N750" s="7">
        <f>I750*L750</f>
        <v>3601.8</v>
      </c>
      <c r="O750" s="7">
        <v>5762.88</v>
      </c>
      <c r="P750" s="7"/>
      <c r="Q750" s="5">
        <f>ABS((O750/L750) - 1)</f>
        <v>0.6</v>
      </c>
      <c r="R750" s="7">
        <v>5402.7</v>
      </c>
      <c r="S750" s="7"/>
      <c r="T750" s="5">
        <f>ABS((R750/L750) - 1)</f>
        <v>0.5</v>
      </c>
      <c r="U750" s="7">
        <v>5042.52</v>
      </c>
      <c r="V750" s="7"/>
      <c r="W750" s="5">
        <f>ABS((U750/L750) - 1)</f>
        <v>0.4</v>
      </c>
      <c r="X750" s="7">
        <v>4682.34</v>
      </c>
      <c r="Y750" s="7"/>
      <c r="Z750" s="5">
        <f>ABS((X750/L750) - 1)</f>
        <v>0.3</v>
      </c>
      <c r="AA750" s="7"/>
      <c r="AB750" s="8"/>
      <c r="AC750" s="6">
        <f>ABS((AA750/L750) - 1)</f>
        <v>1</v>
      </c>
      <c r="AD750">
        <v>1509</v>
      </c>
      <c r="AE750" t="s">
        <v>1912</v>
      </c>
      <c r="AF750">
        <v>3105</v>
      </c>
      <c r="AG750" t="s">
        <v>138</v>
      </c>
    </row>
    <row r="751" spans="1:33" customHeight="1" ht="30">
      <c r="A751" s="9" t="s">
        <v>1913</v>
      </c>
      <c r="B751" s="9" t="s">
        <v>1914</v>
      </c>
      <c r="C751" s="9" t="s">
        <v>36</v>
      </c>
      <c r="D751" s="9" t="s">
        <v>44</v>
      </c>
      <c r="E751" s="9"/>
      <c r="F751" s="9"/>
      <c r="G751" s="9"/>
      <c r="H751" s="9" t="s">
        <v>38</v>
      </c>
      <c r="I751" s="10">
        <v>1</v>
      </c>
      <c r="J751" s="9" t="s">
        <v>39</v>
      </c>
      <c r="K751" s="12">
        <v>3105</v>
      </c>
      <c r="L751" s="12">
        <f>K751*1.16</f>
        <v>3601.8</v>
      </c>
      <c r="M751" s="12">
        <f>I751*K751</f>
        <v>3105</v>
      </c>
      <c r="N751" s="12">
        <f>I751*L751</f>
        <v>3601.8</v>
      </c>
      <c r="O751" s="12">
        <v>5762.88</v>
      </c>
      <c r="P751" s="12"/>
      <c r="Q751" s="11">
        <f>ABS((O751/L751) - 1)</f>
        <v>0.6</v>
      </c>
      <c r="R751" s="12">
        <v>5402.7</v>
      </c>
      <c r="S751" s="12"/>
      <c r="T751" s="11">
        <f>ABS((R751/L751) - 1)</f>
        <v>0.5</v>
      </c>
      <c r="U751" s="12">
        <v>5042.52</v>
      </c>
      <c r="V751" s="12"/>
      <c r="W751" s="11">
        <f>ABS((U751/L751) - 1)</f>
        <v>0.4</v>
      </c>
      <c r="X751" s="12">
        <v>4682.34</v>
      </c>
      <c r="Y751" s="12"/>
      <c r="Z751" s="11">
        <f>ABS((X751/L751) - 1)</f>
        <v>0.3</v>
      </c>
      <c r="AA751" s="12"/>
      <c r="AB751" s="8"/>
      <c r="AC751" s="6">
        <f>ABS((AA751/L751) - 1)</f>
        <v>1</v>
      </c>
      <c r="AD751">
        <v>1509</v>
      </c>
      <c r="AE751" t="s">
        <v>1912</v>
      </c>
      <c r="AF751">
        <v>3105</v>
      </c>
      <c r="AG751" t="s">
        <v>138</v>
      </c>
    </row>
    <row r="752" spans="1:33" customHeight="1" ht="30">
      <c r="A752" s="3" t="s">
        <v>1915</v>
      </c>
      <c r="B752" s="3" t="s">
        <v>1916</v>
      </c>
      <c r="C752" s="3" t="s">
        <v>36</v>
      </c>
      <c r="D752" s="3" t="s">
        <v>44</v>
      </c>
      <c r="E752" s="3" t="s">
        <v>1757</v>
      </c>
      <c r="F752" s="3" t="s">
        <v>1917</v>
      </c>
      <c r="G752" s="3" t="s">
        <v>1918</v>
      </c>
      <c r="H752" s="3" t="s">
        <v>38</v>
      </c>
      <c r="I752" s="4">
        <v>1</v>
      </c>
      <c r="J752" s="3" t="s">
        <v>68</v>
      </c>
      <c r="K752" s="7">
        <v>1784.7</v>
      </c>
      <c r="L752" s="7">
        <f>K752*1.16</f>
        <v>2070.252</v>
      </c>
      <c r="M752" s="7">
        <f>I752*K752</f>
        <v>1784.7</v>
      </c>
      <c r="N752" s="7">
        <f>I752*L752</f>
        <v>2070.252</v>
      </c>
      <c r="O752" s="7">
        <v>3312.4</v>
      </c>
      <c r="P752" s="7"/>
      <c r="Q752" s="5">
        <f>ABS((O752/L752) - 1)</f>
        <v>0.59999845429445</v>
      </c>
      <c r="R752" s="7">
        <v>3105.38</v>
      </c>
      <c r="S752" s="7"/>
      <c r="T752" s="5">
        <f>ABS((R752/L752) - 1)</f>
        <v>0.50000096606597</v>
      </c>
      <c r="U752" s="7">
        <v>2898.35</v>
      </c>
      <c r="V752" s="7"/>
      <c r="W752" s="5">
        <f>ABS((U752/L752) - 1)</f>
        <v>0.39999864750765</v>
      </c>
      <c r="X752" s="7">
        <v>2691.33</v>
      </c>
      <c r="Y752" s="7"/>
      <c r="Z752" s="5">
        <f>ABS((X752/L752) - 1)</f>
        <v>0.30000115927916</v>
      </c>
      <c r="AA752" s="7"/>
      <c r="AB752" s="8"/>
      <c r="AC752" s="6">
        <f>ABS((AA752/L752) - 1)</f>
        <v>1</v>
      </c>
      <c r="AD752">
        <v>1509</v>
      </c>
      <c r="AE752" t="s">
        <v>1912</v>
      </c>
      <c r="AF752">
        <v>1784.7</v>
      </c>
      <c r="AG752" t="s">
        <v>138</v>
      </c>
    </row>
    <row r="753" spans="1:33" customHeight="1" ht="30">
      <c r="A753" s="9" t="s">
        <v>1919</v>
      </c>
      <c r="B753" s="9" t="s">
        <v>1920</v>
      </c>
      <c r="C753" s="9" t="s">
        <v>36</v>
      </c>
      <c r="D753" s="9" t="s">
        <v>44</v>
      </c>
      <c r="E753" s="9" t="s">
        <v>1023</v>
      </c>
      <c r="F753" s="9" t="s">
        <v>1896</v>
      </c>
      <c r="G753" s="9" t="s">
        <v>1554</v>
      </c>
      <c r="H753" s="9" t="s">
        <v>38</v>
      </c>
      <c r="I753" s="10">
        <v>1</v>
      </c>
      <c r="J753" s="9" t="s">
        <v>39</v>
      </c>
      <c r="K753" s="12">
        <v>3016.25</v>
      </c>
      <c r="L753" s="12">
        <f>K753*1.16</f>
        <v>3498.85</v>
      </c>
      <c r="M753" s="12">
        <f>I753*K753</f>
        <v>3016.25</v>
      </c>
      <c r="N753" s="12">
        <f>I753*L753</f>
        <v>3498.85</v>
      </c>
      <c r="O753" s="12">
        <v>5598.16</v>
      </c>
      <c r="P753" s="12"/>
      <c r="Q753" s="11">
        <f>ABS((O753/L753) - 1)</f>
        <v>0.6</v>
      </c>
      <c r="R753" s="12">
        <v>5248.28</v>
      </c>
      <c r="S753" s="12"/>
      <c r="T753" s="11">
        <f>ABS((R753/L753) - 1)</f>
        <v>0.50000142904097</v>
      </c>
      <c r="U753" s="12">
        <v>4898.39</v>
      </c>
      <c r="V753" s="12"/>
      <c r="W753" s="11">
        <f>ABS((U753/L753) - 1)</f>
        <v>0.4</v>
      </c>
      <c r="X753" s="12">
        <v>4548.51</v>
      </c>
      <c r="Y753" s="12"/>
      <c r="Z753" s="11">
        <f>ABS((X753/L753) - 1)</f>
        <v>0.30000142904097</v>
      </c>
      <c r="AA753" s="12"/>
      <c r="AB753" s="8"/>
      <c r="AC753" s="6">
        <f>ABS((AA753/L753) - 1)</f>
        <v>1</v>
      </c>
      <c r="AD753">
        <v>547</v>
      </c>
      <c r="AE753" t="s">
        <v>1921</v>
      </c>
      <c r="AF753">
        <v>3016.25</v>
      </c>
      <c r="AG753" t="s">
        <v>138</v>
      </c>
    </row>
    <row r="754" spans="1:33" customHeight="1" ht="30">
      <c r="A754" s="3" t="s">
        <v>1922</v>
      </c>
      <c r="B754" s="3" t="s">
        <v>1923</v>
      </c>
      <c r="C754" s="3" t="s">
        <v>36</v>
      </c>
      <c r="D754" s="3" t="s">
        <v>44</v>
      </c>
      <c r="E754" s="3" t="s">
        <v>1023</v>
      </c>
      <c r="F754" s="3" t="s">
        <v>1896</v>
      </c>
      <c r="G754" s="3" t="s">
        <v>1554</v>
      </c>
      <c r="H754" s="3" t="s">
        <v>38</v>
      </c>
      <c r="I754" s="4">
        <v>1</v>
      </c>
      <c r="J754" s="3" t="s">
        <v>39</v>
      </c>
      <c r="K754" s="7">
        <v>3016.25</v>
      </c>
      <c r="L754" s="7">
        <f>K754*1.16</f>
        <v>3498.85</v>
      </c>
      <c r="M754" s="7">
        <f>I754*K754</f>
        <v>3016.25</v>
      </c>
      <c r="N754" s="7">
        <f>I754*L754</f>
        <v>3498.85</v>
      </c>
      <c r="O754" s="7">
        <v>5598.16</v>
      </c>
      <c r="P754" s="7"/>
      <c r="Q754" s="5">
        <f>ABS((O754/L754) - 1)</f>
        <v>0.6</v>
      </c>
      <c r="R754" s="7">
        <v>5248.28</v>
      </c>
      <c r="S754" s="7"/>
      <c r="T754" s="5">
        <f>ABS((R754/L754) - 1)</f>
        <v>0.50000142904097</v>
      </c>
      <c r="U754" s="7">
        <v>4898.39</v>
      </c>
      <c r="V754" s="7"/>
      <c r="W754" s="5">
        <f>ABS((U754/L754) - 1)</f>
        <v>0.4</v>
      </c>
      <c r="X754" s="7">
        <v>4548.51</v>
      </c>
      <c r="Y754" s="7"/>
      <c r="Z754" s="5">
        <f>ABS((X754/L754) - 1)</f>
        <v>0.30000142904097</v>
      </c>
      <c r="AA754" s="7"/>
      <c r="AB754" s="8"/>
      <c r="AC754" s="6">
        <f>ABS((AA754/L754) - 1)</f>
        <v>1</v>
      </c>
      <c r="AD754">
        <v>547</v>
      </c>
      <c r="AE754" t="s">
        <v>1921</v>
      </c>
      <c r="AF754">
        <v>3016.25</v>
      </c>
      <c r="AG754" t="s">
        <v>138</v>
      </c>
    </row>
    <row r="755" spans="1:33" customHeight="1" ht="30">
      <c r="A755" s="9" t="s">
        <v>1924</v>
      </c>
      <c r="B755" s="9" t="s">
        <v>1925</v>
      </c>
      <c r="C755" s="9" t="s">
        <v>36</v>
      </c>
      <c r="D755" s="9" t="s">
        <v>44</v>
      </c>
      <c r="E755" s="9"/>
      <c r="F755" s="9"/>
      <c r="G755" s="9"/>
      <c r="H755" s="9" t="s">
        <v>38</v>
      </c>
      <c r="I755" s="10">
        <v>1</v>
      </c>
      <c r="J755" s="9" t="s">
        <v>39</v>
      </c>
      <c r="K755" s="12">
        <v>371.93</v>
      </c>
      <c r="L755" s="12">
        <f>K755*1.16</f>
        <v>431.4388</v>
      </c>
      <c r="M755" s="12">
        <f>I755*K755</f>
        <v>371.93</v>
      </c>
      <c r="N755" s="12">
        <f>I755*L755</f>
        <v>431.4388</v>
      </c>
      <c r="O755" s="12">
        <v>690.3</v>
      </c>
      <c r="P755" s="12"/>
      <c r="Q755" s="11">
        <f>ABS((O755/L755) - 1)</f>
        <v>0.59999517892225</v>
      </c>
      <c r="R755" s="12">
        <v>647.16</v>
      </c>
      <c r="S755" s="12"/>
      <c r="T755" s="11">
        <f>ABS((R755/L755) - 1)</f>
        <v>0.50000417208652</v>
      </c>
      <c r="U755" s="12">
        <v>604.01</v>
      </c>
      <c r="V755" s="12"/>
      <c r="W755" s="11">
        <f>ABS((U755/L755) - 1)</f>
        <v>0.39998998699236</v>
      </c>
      <c r="X755" s="12">
        <v>560.87</v>
      </c>
      <c r="Y755" s="12"/>
      <c r="Z755" s="11">
        <f>ABS((X755/L755) - 1)</f>
        <v>0.29999898015663</v>
      </c>
      <c r="AA755" s="12"/>
      <c r="AB755" s="8"/>
      <c r="AC755" s="6">
        <f>ABS((AA755/L755) - 1)</f>
        <v>1</v>
      </c>
      <c r="AD755">
        <v>1292</v>
      </c>
      <c r="AE755" t="s">
        <v>1926</v>
      </c>
      <c r="AF755">
        <v>371.93</v>
      </c>
      <c r="AG755" t="s">
        <v>138</v>
      </c>
    </row>
    <row r="756" spans="1:33" customHeight="1" ht="30">
      <c r="A756" s="3" t="s">
        <v>1927</v>
      </c>
      <c r="B756" s="3" t="s">
        <v>1928</v>
      </c>
      <c r="C756" s="3" t="s">
        <v>36</v>
      </c>
      <c r="D756" s="3" t="s">
        <v>44</v>
      </c>
      <c r="E756" s="3" t="s">
        <v>1794</v>
      </c>
      <c r="F756" s="3" t="s">
        <v>1929</v>
      </c>
      <c r="G756" s="3" t="s">
        <v>1930</v>
      </c>
      <c r="H756" s="3" t="s">
        <v>38</v>
      </c>
      <c r="I756" s="4">
        <v>1</v>
      </c>
      <c r="J756" s="3" t="s">
        <v>39</v>
      </c>
      <c r="K756" s="7">
        <v>720.9</v>
      </c>
      <c r="L756" s="7">
        <f>K756*1.16</f>
        <v>836.244</v>
      </c>
      <c r="M756" s="7">
        <f>I756*K756</f>
        <v>720.9</v>
      </c>
      <c r="N756" s="7">
        <f>I756*L756</f>
        <v>836.244</v>
      </c>
      <c r="O756" s="7">
        <v>1337.99</v>
      </c>
      <c r="P756" s="7"/>
      <c r="Q756" s="5">
        <f>ABS((O756/L756) - 1)</f>
        <v>0.59999952167071</v>
      </c>
      <c r="R756" s="7">
        <v>1254.37</v>
      </c>
      <c r="S756" s="7"/>
      <c r="T756" s="5">
        <f>ABS((R756/L756) - 1)</f>
        <v>0.50000478329291</v>
      </c>
      <c r="U756" s="7">
        <v>1170.74</v>
      </c>
      <c r="V756" s="7"/>
      <c r="W756" s="5">
        <f>ABS((U756/L756) - 1)</f>
        <v>0.39999808668283</v>
      </c>
      <c r="X756" s="7">
        <v>1087.12</v>
      </c>
      <c r="Y756" s="7"/>
      <c r="Z756" s="5">
        <f>ABS((X756/L756) - 1)</f>
        <v>0.30000334830504</v>
      </c>
      <c r="AA756" s="7"/>
      <c r="AB756" s="8"/>
      <c r="AC756" s="6">
        <f>ABS((AA756/L756) - 1)</f>
        <v>1</v>
      </c>
      <c r="AD756">
        <v>1509</v>
      </c>
      <c r="AE756" t="s">
        <v>1912</v>
      </c>
      <c r="AF756">
        <v>720.9</v>
      </c>
      <c r="AG756" t="s">
        <v>138</v>
      </c>
    </row>
    <row r="757" spans="1:33" customHeight="1" ht="30">
      <c r="A757" s="9" t="s">
        <v>1931</v>
      </c>
      <c r="B757" s="9" t="s">
        <v>1932</v>
      </c>
      <c r="C757" s="9" t="s">
        <v>36</v>
      </c>
      <c r="D757" s="9" t="s">
        <v>44</v>
      </c>
      <c r="E757" s="9" t="s">
        <v>1794</v>
      </c>
      <c r="F757" s="9" t="s">
        <v>1874</v>
      </c>
      <c r="G757" s="9" t="s">
        <v>1875</v>
      </c>
      <c r="H757" s="9" t="s">
        <v>38</v>
      </c>
      <c r="I757" s="10">
        <v>1</v>
      </c>
      <c r="J757" s="9" t="s">
        <v>39</v>
      </c>
      <c r="K757" s="12">
        <v>1458</v>
      </c>
      <c r="L757" s="12">
        <f>K757*1.16</f>
        <v>1691.28</v>
      </c>
      <c r="M757" s="12">
        <f>I757*K757</f>
        <v>1458</v>
      </c>
      <c r="N757" s="12">
        <f>I757*L757</f>
        <v>1691.28</v>
      </c>
      <c r="O757" s="12">
        <v>2706.05</v>
      </c>
      <c r="P757" s="12"/>
      <c r="Q757" s="11">
        <f>ABS((O757/L757) - 1)</f>
        <v>0.6000011825363</v>
      </c>
      <c r="R757" s="12">
        <v>2536.92</v>
      </c>
      <c r="S757" s="12"/>
      <c r="T757" s="11">
        <f>ABS((R757/L757) - 1)</f>
        <v>0.5</v>
      </c>
      <c r="U757" s="12">
        <v>2367.79</v>
      </c>
      <c r="V757" s="12"/>
      <c r="W757" s="11">
        <f>ABS((U757/L757) - 1)</f>
        <v>0.3999988174637</v>
      </c>
      <c r="X757" s="12">
        <v>2198.66</v>
      </c>
      <c r="Y757" s="12"/>
      <c r="Z757" s="11">
        <f>ABS((X757/L757) - 1)</f>
        <v>0.29999763492739</v>
      </c>
      <c r="AA757" s="12"/>
      <c r="AB757" s="8"/>
      <c r="AC757" s="6">
        <f>ABS((AA757/L757) - 1)</f>
        <v>1</v>
      </c>
      <c r="AD757">
        <v>1509</v>
      </c>
      <c r="AE757" t="s">
        <v>1912</v>
      </c>
      <c r="AF757">
        <v>1458</v>
      </c>
      <c r="AG757" t="s">
        <v>138</v>
      </c>
    </row>
    <row r="758" spans="1:33" customHeight="1" ht="30">
      <c r="A758" s="3" t="s">
        <v>1933</v>
      </c>
      <c r="B758" s="3" t="s">
        <v>1934</v>
      </c>
      <c r="C758" s="3" t="s">
        <v>36</v>
      </c>
      <c r="D758" s="3" t="s">
        <v>44</v>
      </c>
      <c r="E758" s="3" t="s">
        <v>1359</v>
      </c>
      <c r="F758" s="3" t="s">
        <v>1865</v>
      </c>
      <c r="G758" s="3" t="s">
        <v>1575</v>
      </c>
      <c r="H758" s="3" t="s">
        <v>38</v>
      </c>
      <c r="I758" s="4">
        <v>1</v>
      </c>
      <c r="J758" s="3" t="s">
        <v>39</v>
      </c>
      <c r="K758" s="7">
        <v>2160</v>
      </c>
      <c r="L758" s="7">
        <f>K758*1.16</f>
        <v>2505.6</v>
      </c>
      <c r="M758" s="7">
        <f>I758*K758</f>
        <v>2160</v>
      </c>
      <c r="N758" s="7">
        <f>I758*L758</f>
        <v>2505.6</v>
      </c>
      <c r="O758" s="7">
        <v>4008.96</v>
      </c>
      <c r="P758" s="7"/>
      <c r="Q758" s="5">
        <f>ABS((O758/L758) - 1)</f>
        <v>0.6</v>
      </c>
      <c r="R758" s="7">
        <v>3758.4</v>
      </c>
      <c r="S758" s="7"/>
      <c r="T758" s="5">
        <f>ABS((R758/L758) - 1)</f>
        <v>0.5</v>
      </c>
      <c r="U758" s="7">
        <v>3507.84</v>
      </c>
      <c r="V758" s="7"/>
      <c r="W758" s="5">
        <f>ABS((U758/L758) - 1)</f>
        <v>0.4</v>
      </c>
      <c r="X758" s="7">
        <v>3257.28</v>
      </c>
      <c r="Y758" s="7"/>
      <c r="Z758" s="5">
        <f>ABS((X758/L758) - 1)</f>
        <v>0.3</v>
      </c>
      <c r="AA758" s="7"/>
      <c r="AB758" s="8"/>
      <c r="AC758" s="6">
        <f>ABS((AA758/L758) - 1)</f>
        <v>1</v>
      </c>
      <c r="AD758">
        <v>1509</v>
      </c>
      <c r="AE758" t="s">
        <v>1912</v>
      </c>
      <c r="AF758">
        <v>2160</v>
      </c>
      <c r="AG758" t="s">
        <v>138</v>
      </c>
    </row>
    <row r="759" spans="1:33" customHeight="1" ht="30">
      <c r="A759" s="9" t="s">
        <v>1935</v>
      </c>
      <c r="B759" s="9" t="s">
        <v>1936</v>
      </c>
      <c r="C759" s="9" t="s">
        <v>36</v>
      </c>
      <c r="D759" s="9" t="s">
        <v>44</v>
      </c>
      <c r="E759" s="9" t="s">
        <v>173</v>
      </c>
      <c r="F759" s="9" t="s">
        <v>1937</v>
      </c>
      <c r="G759" s="9" t="s">
        <v>1905</v>
      </c>
      <c r="H759" s="9" t="s">
        <v>38</v>
      </c>
      <c r="I759" s="10">
        <v>1</v>
      </c>
      <c r="J759" s="9" t="s">
        <v>39</v>
      </c>
      <c r="K759" s="12">
        <v>1946.88</v>
      </c>
      <c r="L759" s="12">
        <f>K759*1.16</f>
        <v>2258.3808</v>
      </c>
      <c r="M759" s="12">
        <f>I759*K759</f>
        <v>1946.88</v>
      </c>
      <c r="N759" s="12">
        <f>I759*L759</f>
        <v>2258.3808</v>
      </c>
      <c r="O759" s="12">
        <v>3613.41</v>
      </c>
      <c r="P759" s="12"/>
      <c r="Q759" s="11">
        <f>ABS((O759/L759) - 1)</f>
        <v>0.60000031881249</v>
      </c>
      <c r="R759" s="12">
        <v>3387.57</v>
      </c>
      <c r="S759" s="12"/>
      <c r="T759" s="11">
        <f>ABS((R759/L759) - 1)</f>
        <v>0.49999946864585</v>
      </c>
      <c r="U759" s="12">
        <v>3161.73</v>
      </c>
      <c r="V759" s="12"/>
      <c r="W759" s="11">
        <f>ABS((U759/L759) - 1)</f>
        <v>0.39999861847922</v>
      </c>
      <c r="X759" s="12">
        <v>2935.9</v>
      </c>
      <c r="Y759" s="12"/>
      <c r="Z759" s="11">
        <f>ABS((X759/L759) - 1)</f>
        <v>0.3000021962638</v>
      </c>
      <c r="AA759" s="12"/>
      <c r="AB759" s="8"/>
      <c r="AC759" s="6">
        <f>ABS((AA759/L759) - 1)</f>
        <v>1</v>
      </c>
      <c r="AD759">
        <v>442</v>
      </c>
      <c r="AE759" t="s">
        <v>176</v>
      </c>
      <c r="AF759">
        <v>1946.88</v>
      </c>
      <c r="AG759" t="s">
        <v>138</v>
      </c>
    </row>
    <row r="760" spans="1:33" customHeight="1" ht="30">
      <c r="A760" s="3" t="s">
        <v>1938</v>
      </c>
      <c r="B760" s="3" t="s">
        <v>1939</v>
      </c>
      <c r="C760" s="3" t="s">
        <v>36</v>
      </c>
      <c r="D760" s="3" t="s">
        <v>44</v>
      </c>
      <c r="E760" s="3" t="s">
        <v>173</v>
      </c>
      <c r="F760" s="3" t="s">
        <v>1871</v>
      </c>
      <c r="G760" s="3" t="s">
        <v>1822</v>
      </c>
      <c r="H760" s="3" t="s">
        <v>38</v>
      </c>
      <c r="I760" s="4">
        <v>1</v>
      </c>
      <c r="J760" s="3" t="s">
        <v>39</v>
      </c>
      <c r="K760" s="7">
        <v>1251.45</v>
      </c>
      <c r="L760" s="7">
        <f>K760*1.16</f>
        <v>1451.682</v>
      </c>
      <c r="M760" s="7">
        <f>I760*K760</f>
        <v>1251.45</v>
      </c>
      <c r="N760" s="7">
        <f>I760*L760</f>
        <v>1451.682</v>
      </c>
      <c r="O760" s="7">
        <v>2322.69</v>
      </c>
      <c r="P760" s="7"/>
      <c r="Q760" s="5">
        <f>ABS((O760/L760) - 1)</f>
        <v>0.59999917337268</v>
      </c>
      <c r="R760" s="7">
        <v>2177.52</v>
      </c>
      <c r="S760" s="7"/>
      <c r="T760" s="5">
        <f>ABS((R760/L760) - 1)</f>
        <v>0.4999979334317</v>
      </c>
      <c r="U760" s="7">
        <v>2032.35</v>
      </c>
      <c r="V760" s="7"/>
      <c r="W760" s="5">
        <f>ABS((U760/L760) - 1)</f>
        <v>0.39999669349072</v>
      </c>
      <c r="X760" s="7">
        <v>1887.19</v>
      </c>
      <c r="Y760" s="7"/>
      <c r="Z760" s="5">
        <f>ABS((X760/L760) - 1)</f>
        <v>0.30000234211074</v>
      </c>
      <c r="AA760" s="7"/>
      <c r="AB760" s="8"/>
      <c r="AC760" s="6">
        <f>ABS((AA760/L760) - 1)</f>
        <v>1</v>
      </c>
      <c r="AD760">
        <v>1509</v>
      </c>
      <c r="AE760" t="s">
        <v>1912</v>
      </c>
      <c r="AF760">
        <v>1251.45</v>
      </c>
      <c r="AG760" t="s">
        <v>138</v>
      </c>
    </row>
    <row r="761" spans="1:33" customHeight="1" ht="30">
      <c r="A761" s="9" t="s">
        <v>1940</v>
      </c>
      <c r="B761" s="9" t="s">
        <v>1941</v>
      </c>
      <c r="C761" s="9" t="s">
        <v>36</v>
      </c>
      <c r="D761" s="9" t="s">
        <v>44</v>
      </c>
      <c r="E761" s="9" t="s">
        <v>1313</v>
      </c>
      <c r="F761" s="9" t="s">
        <v>1699</v>
      </c>
      <c r="G761" s="9" t="s">
        <v>1909</v>
      </c>
      <c r="H761" s="9" t="s">
        <v>38</v>
      </c>
      <c r="I761" s="10">
        <v>1</v>
      </c>
      <c r="J761" s="9" t="s">
        <v>39</v>
      </c>
      <c r="K761" s="12">
        <v>2700</v>
      </c>
      <c r="L761" s="12">
        <f>K761*1.16</f>
        <v>3132</v>
      </c>
      <c r="M761" s="12">
        <f>I761*K761</f>
        <v>2700</v>
      </c>
      <c r="N761" s="12">
        <f>I761*L761</f>
        <v>3132</v>
      </c>
      <c r="O761" s="12">
        <v>5011.2</v>
      </c>
      <c r="P761" s="12"/>
      <c r="Q761" s="11">
        <f>ABS((O761/L761) - 1)</f>
        <v>0.6</v>
      </c>
      <c r="R761" s="12">
        <v>4698</v>
      </c>
      <c r="S761" s="12"/>
      <c r="T761" s="11">
        <f>ABS((R761/L761) - 1)</f>
        <v>0.5</v>
      </c>
      <c r="U761" s="12">
        <v>4384.8</v>
      </c>
      <c r="V761" s="12"/>
      <c r="W761" s="11">
        <f>ABS((U761/L761) - 1)</f>
        <v>0.4</v>
      </c>
      <c r="X761" s="12">
        <v>4071.6</v>
      </c>
      <c r="Y761" s="12"/>
      <c r="Z761" s="11">
        <f>ABS((X761/L761) - 1)</f>
        <v>0.3</v>
      </c>
      <c r="AA761" s="12"/>
      <c r="AB761" s="8"/>
      <c r="AC761" s="6">
        <f>ABS((AA761/L761) - 1)</f>
        <v>1</v>
      </c>
      <c r="AD761">
        <v>1509</v>
      </c>
      <c r="AE761" t="s">
        <v>1912</v>
      </c>
      <c r="AF761">
        <v>2700</v>
      </c>
      <c r="AG761" t="s">
        <v>138</v>
      </c>
    </row>
    <row r="762" spans="1:33" customHeight="1" ht="30">
      <c r="A762" s="3" t="s">
        <v>1942</v>
      </c>
      <c r="B762" s="3" t="s">
        <v>1943</v>
      </c>
      <c r="C762" s="3" t="s">
        <v>36</v>
      </c>
      <c r="D762" s="3" t="s">
        <v>44</v>
      </c>
      <c r="E762" s="3" t="s">
        <v>1313</v>
      </c>
      <c r="F762" s="3" t="s">
        <v>1314</v>
      </c>
      <c r="G762" s="3" t="s">
        <v>1836</v>
      </c>
      <c r="H762" s="3" t="s">
        <v>38</v>
      </c>
      <c r="I762" s="4">
        <v>1</v>
      </c>
      <c r="J762" s="3" t="s">
        <v>39</v>
      </c>
      <c r="K762" s="7">
        <v>2708.1</v>
      </c>
      <c r="L762" s="7">
        <f>K762*1.16</f>
        <v>3141.396</v>
      </c>
      <c r="M762" s="7">
        <f>I762*K762</f>
        <v>2708.1</v>
      </c>
      <c r="N762" s="7">
        <f>I762*L762</f>
        <v>3141.396</v>
      </c>
      <c r="O762" s="7">
        <v>5026.23</v>
      </c>
      <c r="P762" s="7"/>
      <c r="Q762" s="5">
        <f>ABS((O762/L762) - 1)</f>
        <v>0.59999885401267</v>
      </c>
      <c r="R762" s="7">
        <v>4712.09</v>
      </c>
      <c r="S762" s="7"/>
      <c r="T762" s="5">
        <f>ABS((R762/L762) - 1)</f>
        <v>0.49999872668075</v>
      </c>
      <c r="U762" s="7">
        <v>4397.95</v>
      </c>
      <c r="V762" s="7"/>
      <c r="W762" s="5">
        <f>ABS((U762/L762) - 1)</f>
        <v>0.39999859934882</v>
      </c>
      <c r="X762" s="7">
        <v>4083.81</v>
      </c>
      <c r="Y762" s="7"/>
      <c r="Z762" s="5">
        <f>ABS((X762/L762) - 1)</f>
        <v>0.2999984720169</v>
      </c>
      <c r="AA762" s="7"/>
      <c r="AB762" s="8"/>
      <c r="AC762" s="6">
        <f>ABS((AA762/L762) - 1)</f>
        <v>1</v>
      </c>
      <c r="AD762">
        <v>1509</v>
      </c>
      <c r="AE762" t="s">
        <v>1912</v>
      </c>
      <c r="AF762">
        <v>2708.1</v>
      </c>
      <c r="AG762" t="s">
        <v>138</v>
      </c>
    </row>
    <row r="763" spans="1:33" customHeight="1" ht="30">
      <c r="A763" s="9" t="s">
        <v>1944</v>
      </c>
      <c r="B763" s="9" t="s">
        <v>1945</v>
      </c>
      <c r="C763" s="9" t="s">
        <v>36</v>
      </c>
      <c r="D763" s="9" t="s">
        <v>64</v>
      </c>
      <c r="E763" s="9" t="s">
        <v>1023</v>
      </c>
      <c r="F763" s="9" t="s">
        <v>1024</v>
      </c>
      <c r="G763" s="9" t="s">
        <v>1946</v>
      </c>
      <c r="H763" s="9" t="s">
        <v>38</v>
      </c>
      <c r="I763" s="10">
        <v>1</v>
      </c>
      <c r="J763" s="9" t="s">
        <v>775</v>
      </c>
      <c r="K763" s="12">
        <v>199.8</v>
      </c>
      <c r="L763" s="12">
        <f>K763*1.16</f>
        <v>231.768</v>
      </c>
      <c r="M763" s="12">
        <f>I763*K763</f>
        <v>199.8</v>
      </c>
      <c r="N763" s="12">
        <f>I763*L763</f>
        <v>231.768</v>
      </c>
      <c r="O763" s="12">
        <v>370.83</v>
      </c>
      <c r="P763" s="12"/>
      <c r="Q763" s="11">
        <f>ABS((O763/L763) - 1)</f>
        <v>0.60000517759138</v>
      </c>
      <c r="R763" s="12">
        <v>347.65</v>
      </c>
      <c r="S763" s="12"/>
      <c r="T763" s="11">
        <f>ABS((R763/L763) - 1)</f>
        <v>0.49999137068103</v>
      </c>
      <c r="U763" s="12">
        <v>324.48</v>
      </c>
      <c r="V763" s="12"/>
      <c r="W763" s="11">
        <f>ABS((U763/L763) - 1)</f>
        <v>0.40002071036554</v>
      </c>
      <c r="X763" s="12">
        <v>301.3</v>
      </c>
      <c r="Y763" s="12"/>
      <c r="Z763" s="11">
        <f>ABS((X763/L763) - 1)</f>
        <v>0.30000690345518</v>
      </c>
      <c r="AA763" s="12"/>
      <c r="AB763" s="8"/>
      <c r="AC763" s="6">
        <f>ABS((AA763/L763) - 1)</f>
        <v>1</v>
      </c>
      <c r="AD763">
        <v>1509</v>
      </c>
      <c r="AE763" t="s">
        <v>1912</v>
      </c>
      <c r="AF763">
        <v>199.8</v>
      </c>
      <c r="AG763" t="s">
        <v>138</v>
      </c>
    </row>
    <row r="764" spans="1:33" customHeight="1" ht="30">
      <c r="A764" s="3" t="s">
        <v>1947</v>
      </c>
      <c r="B764" s="3" t="s">
        <v>1948</v>
      </c>
      <c r="C764" s="3" t="s">
        <v>36</v>
      </c>
      <c r="D764" s="3" t="s">
        <v>64</v>
      </c>
      <c r="E764" s="3" t="s">
        <v>1390</v>
      </c>
      <c r="F764" s="3" t="s">
        <v>1655</v>
      </c>
      <c r="G764" s="3" t="s">
        <v>1949</v>
      </c>
      <c r="H764" s="3"/>
      <c r="I764" s="4">
        <v>1</v>
      </c>
      <c r="J764" s="3" t="s">
        <v>39</v>
      </c>
      <c r="K764" s="7">
        <v>472.5</v>
      </c>
      <c r="L764" s="7">
        <f>K764*1.16</f>
        <v>548.1</v>
      </c>
      <c r="M764" s="7">
        <f>I764*K764</f>
        <v>472.5</v>
      </c>
      <c r="N764" s="7">
        <f>I764*L764</f>
        <v>548.1</v>
      </c>
      <c r="O764" s="7">
        <v>876.96</v>
      </c>
      <c r="P764" s="7"/>
      <c r="Q764" s="5">
        <f>ABS((O764/L764) - 1)</f>
        <v>0.6</v>
      </c>
      <c r="R764" s="7">
        <v>822.15</v>
      </c>
      <c r="S764" s="7"/>
      <c r="T764" s="5">
        <f>ABS((R764/L764) - 1)</f>
        <v>0.5</v>
      </c>
      <c r="U764" s="7">
        <v>767.34</v>
      </c>
      <c r="V764" s="7"/>
      <c r="W764" s="5">
        <f>ABS((U764/L764) - 1)</f>
        <v>0.4</v>
      </c>
      <c r="X764" s="7">
        <v>712.53</v>
      </c>
      <c r="Y764" s="7"/>
      <c r="Z764" s="5">
        <f>ABS((X764/L764) - 1)</f>
        <v>0.3</v>
      </c>
      <c r="AA764" s="7"/>
      <c r="AB764" s="8"/>
      <c r="AC764" s="6">
        <f>ABS((AA764/L764) - 1)</f>
        <v>1</v>
      </c>
      <c r="AD764">
        <v>1509</v>
      </c>
      <c r="AE764" t="s">
        <v>1912</v>
      </c>
      <c r="AF764">
        <v>472.5</v>
      </c>
      <c r="AG764" t="s">
        <v>138</v>
      </c>
    </row>
    <row r="765" spans="1:33" customHeight="1" ht="30">
      <c r="A765" s="9" t="s">
        <v>1950</v>
      </c>
      <c r="B765" s="9" t="s">
        <v>1951</v>
      </c>
      <c r="C765" s="9" t="s">
        <v>36</v>
      </c>
      <c r="D765" s="9" t="s">
        <v>64</v>
      </c>
      <c r="E765" s="9" t="s">
        <v>1359</v>
      </c>
      <c r="F765" s="9" t="s">
        <v>1448</v>
      </c>
      <c r="G765" s="9" t="s">
        <v>1952</v>
      </c>
      <c r="H765" s="9" t="s">
        <v>38</v>
      </c>
      <c r="I765" s="10">
        <v>1</v>
      </c>
      <c r="J765" s="9" t="s">
        <v>39</v>
      </c>
      <c r="K765" s="12">
        <v>2227.5</v>
      </c>
      <c r="L765" s="12">
        <f>K765*1.16</f>
        <v>2583.9</v>
      </c>
      <c r="M765" s="12">
        <f>I765*K765</f>
        <v>2227.5</v>
      </c>
      <c r="N765" s="12">
        <f>I765*L765</f>
        <v>2583.9</v>
      </c>
      <c r="O765" s="12">
        <v>4134.24</v>
      </c>
      <c r="P765" s="12"/>
      <c r="Q765" s="11">
        <f>ABS((O765/L765) - 1)</f>
        <v>0.6</v>
      </c>
      <c r="R765" s="12">
        <v>3875.85</v>
      </c>
      <c r="S765" s="12"/>
      <c r="T765" s="11">
        <f>ABS((R765/L765) - 1)</f>
        <v>0.5</v>
      </c>
      <c r="U765" s="12">
        <v>3617.46</v>
      </c>
      <c r="V765" s="12"/>
      <c r="W765" s="11">
        <f>ABS((U765/L765) - 1)</f>
        <v>0.4</v>
      </c>
      <c r="X765" s="12">
        <v>3359.07</v>
      </c>
      <c r="Y765" s="12"/>
      <c r="Z765" s="11">
        <f>ABS((X765/L765) - 1)</f>
        <v>0.3</v>
      </c>
      <c r="AA765" s="12"/>
      <c r="AB765" s="8"/>
      <c r="AC765" s="6">
        <f>ABS((AA765/L765) - 1)</f>
        <v>1</v>
      </c>
      <c r="AD765">
        <v>1509</v>
      </c>
      <c r="AE765" t="s">
        <v>1912</v>
      </c>
      <c r="AF765">
        <v>2227.5</v>
      </c>
      <c r="AG765" t="s">
        <v>138</v>
      </c>
    </row>
    <row r="766" spans="1:33" customHeight="1" ht="30">
      <c r="A766" s="3" t="s">
        <v>1953</v>
      </c>
      <c r="B766" s="3" t="s">
        <v>1954</v>
      </c>
      <c r="C766" s="3" t="s">
        <v>36</v>
      </c>
      <c r="D766" s="3" t="s">
        <v>64</v>
      </c>
      <c r="E766" s="3" t="s">
        <v>1359</v>
      </c>
      <c r="F766" s="3" t="s">
        <v>1821</v>
      </c>
      <c r="G766" s="3" t="s">
        <v>1822</v>
      </c>
      <c r="H766" s="3" t="s">
        <v>38</v>
      </c>
      <c r="I766" s="4">
        <v>1</v>
      </c>
      <c r="J766" s="3" t="s">
        <v>39</v>
      </c>
      <c r="K766" s="7">
        <v>1552.5</v>
      </c>
      <c r="L766" s="7">
        <f>K766*1.16</f>
        <v>1800.9</v>
      </c>
      <c r="M766" s="7">
        <f>I766*K766</f>
        <v>1552.5</v>
      </c>
      <c r="N766" s="7">
        <f>I766*L766</f>
        <v>1800.9</v>
      </c>
      <c r="O766" s="7">
        <v>2881.44</v>
      </c>
      <c r="P766" s="7"/>
      <c r="Q766" s="5">
        <f>ABS((O766/L766) - 1)</f>
        <v>0.6</v>
      </c>
      <c r="R766" s="7">
        <v>2701.35</v>
      </c>
      <c r="S766" s="7"/>
      <c r="T766" s="5">
        <f>ABS((R766/L766) - 1)</f>
        <v>0.5</v>
      </c>
      <c r="U766" s="7">
        <v>2521.26</v>
      </c>
      <c r="V766" s="7"/>
      <c r="W766" s="5">
        <f>ABS((U766/L766) - 1)</f>
        <v>0.4</v>
      </c>
      <c r="X766" s="7">
        <v>2341.17</v>
      </c>
      <c r="Y766" s="7"/>
      <c r="Z766" s="5">
        <f>ABS((X766/L766) - 1)</f>
        <v>0.3</v>
      </c>
      <c r="AA766" s="7"/>
      <c r="AB766" s="8"/>
      <c r="AC766" s="6">
        <f>ABS((AA766/L766) - 1)</f>
        <v>1</v>
      </c>
      <c r="AD766">
        <v>1509</v>
      </c>
      <c r="AE766" t="s">
        <v>1912</v>
      </c>
      <c r="AF766">
        <v>1552.5</v>
      </c>
      <c r="AG766" t="s">
        <v>138</v>
      </c>
    </row>
    <row r="767" spans="1:33" customHeight="1" ht="30">
      <c r="A767" s="9" t="s">
        <v>1955</v>
      </c>
      <c r="B767" s="9" t="s">
        <v>1956</v>
      </c>
      <c r="C767" s="9" t="s">
        <v>36</v>
      </c>
      <c r="D767" s="9" t="s">
        <v>64</v>
      </c>
      <c r="E767" s="9" t="s">
        <v>1510</v>
      </c>
      <c r="F767" s="9" t="s">
        <v>1511</v>
      </c>
      <c r="G767" s="9" t="s">
        <v>1523</v>
      </c>
      <c r="H767" s="9" t="s">
        <v>38</v>
      </c>
      <c r="I767" s="10">
        <v>1</v>
      </c>
      <c r="J767" s="9" t="s">
        <v>39</v>
      </c>
      <c r="K767" s="12">
        <v>1323</v>
      </c>
      <c r="L767" s="12">
        <f>K767*1.16</f>
        <v>1534.68</v>
      </c>
      <c r="M767" s="12">
        <f>I767*K767</f>
        <v>1323</v>
      </c>
      <c r="N767" s="12">
        <f>I767*L767</f>
        <v>1534.68</v>
      </c>
      <c r="O767" s="12">
        <v>2455.49</v>
      </c>
      <c r="P767" s="12"/>
      <c r="Q767" s="11">
        <f>ABS((O767/L767) - 1)</f>
        <v>0.60000130320327</v>
      </c>
      <c r="R767" s="12">
        <v>2302.02</v>
      </c>
      <c r="S767" s="12"/>
      <c r="T767" s="11">
        <f>ABS((R767/L767) - 1)</f>
        <v>0.5</v>
      </c>
      <c r="U767" s="12">
        <v>2148.55</v>
      </c>
      <c r="V767" s="12"/>
      <c r="W767" s="11">
        <f>ABS((U767/L767) - 1)</f>
        <v>0.39999869679673</v>
      </c>
      <c r="X767" s="12">
        <v>1995.08</v>
      </c>
      <c r="Y767" s="12"/>
      <c r="Z767" s="11">
        <f>ABS((X767/L767) - 1)</f>
        <v>0.29999739359345</v>
      </c>
      <c r="AA767" s="12"/>
      <c r="AB767" s="8"/>
      <c r="AC767" s="6">
        <f>ABS((AA767/L767) - 1)</f>
        <v>1</v>
      </c>
      <c r="AD767">
        <v>1509</v>
      </c>
      <c r="AE767" t="s">
        <v>1912</v>
      </c>
      <c r="AF767">
        <v>1323</v>
      </c>
      <c r="AG767" t="s">
        <v>138</v>
      </c>
    </row>
    <row r="768" spans="1:33" customHeight="1" ht="30">
      <c r="A768" s="3" t="s">
        <v>1957</v>
      </c>
      <c r="B768" s="3" t="s">
        <v>1958</v>
      </c>
      <c r="C768" s="3" t="s">
        <v>36</v>
      </c>
      <c r="D768" s="3" t="s">
        <v>64</v>
      </c>
      <c r="E768" s="3" t="s">
        <v>1510</v>
      </c>
      <c r="F768" s="3" t="s">
        <v>1744</v>
      </c>
      <c r="G768" s="3" t="s">
        <v>1909</v>
      </c>
      <c r="H768" s="3" t="s">
        <v>38</v>
      </c>
      <c r="I768" s="4">
        <v>1</v>
      </c>
      <c r="J768" s="3" t="s">
        <v>39</v>
      </c>
      <c r="K768" s="7">
        <v>1155.6</v>
      </c>
      <c r="L768" s="7">
        <f>K768*1.16</f>
        <v>1340.496</v>
      </c>
      <c r="M768" s="7">
        <f>I768*K768</f>
        <v>1155.6</v>
      </c>
      <c r="N768" s="7">
        <f>I768*L768</f>
        <v>1340.496</v>
      </c>
      <c r="O768" s="7">
        <v>2144.79</v>
      </c>
      <c r="P768" s="7"/>
      <c r="Q768" s="5">
        <f>ABS((O768/L768) - 1)</f>
        <v>0.5999973144269</v>
      </c>
      <c r="R768" s="7">
        <v>2010.74</v>
      </c>
      <c r="S768" s="7"/>
      <c r="T768" s="5">
        <f>ABS((R768/L768) - 1)</f>
        <v>0.49999701602989</v>
      </c>
      <c r="U768" s="7">
        <v>1876.69</v>
      </c>
      <c r="V768" s="7"/>
      <c r="W768" s="5">
        <f>ABS((U768/L768) - 1)</f>
        <v>0.39999671763288</v>
      </c>
      <c r="X768" s="7">
        <v>1742.64</v>
      </c>
      <c r="Y768" s="7"/>
      <c r="Z768" s="5">
        <f>ABS((X768/L768) - 1)</f>
        <v>0.29999641923587</v>
      </c>
      <c r="AA768" s="7"/>
      <c r="AB768" s="8"/>
      <c r="AC768" s="6">
        <f>ABS((AA768/L768) - 1)</f>
        <v>1</v>
      </c>
      <c r="AD768">
        <v>1509</v>
      </c>
      <c r="AE768" t="s">
        <v>1912</v>
      </c>
      <c r="AF768">
        <v>1155.6</v>
      </c>
      <c r="AG768" t="s">
        <v>138</v>
      </c>
    </row>
    <row r="769" spans="1:33" customHeight="1" ht="30">
      <c r="A769" s="9" t="s">
        <v>1959</v>
      </c>
      <c r="B769" s="9" t="s">
        <v>1960</v>
      </c>
      <c r="C769" s="9" t="s">
        <v>36</v>
      </c>
      <c r="D769" s="9" t="s">
        <v>64</v>
      </c>
      <c r="E769" s="9" t="s">
        <v>1359</v>
      </c>
      <c r="F769" s="9" t="s">
        <v>1821</v>
      </c>
      <c r="G769" s="9" t="s">
        <v>1796</v>
      </c>
      <c r="H769" s="9" t="s">
        <v>38</v>
      </c>
      <c r="I769" s="10">
        <v>1</v>
      </c>
      <c r="J769" s="9" t="s">
        <v>39</v>
      </c>
      <c r="K769" s="12">
        <v>1923.75</v>
      </c>
      <c r="L769" s="12">
        <f>K769*1.16</f>
        <v>2231.55</v>
      </c>
      <c r="M769" s="12">
        <f>I769*K769</f>
        <v>1923.75</v>
      </c>
      <c r="N769" s="12">
        <f>I769*L769</f>
        <v>2231.55</v>
      </c>
      <c r="O769" s="12">
        <v>3570.48</v>
      </c>
      <c r="P769" s="12"/>
      <c r="Q769" s="11">
        <f>ABS((O769/L769) - 1)</f>
        <v>0.6</v>
      </c>
      <c r="R769" s="12">
        <v>3347.33</v>
      </c>
      <c r="S769" s="12"/>
      <c r="T769" s="11">
        <f>ABS((R769/L769) - 1)</f>
        <v>0.5000022405951</v>
      </c>
      <c r="U769" s="12">
        <v>3124.17</v>
      </c>
      <c r="V769" s="12"/>
      <c r="W769" s="11">
        <f>ABS((U769/L769) - 1)</f>
        <v>0.4</v>
      </c>
      <c r="X769" s="12">
        <v>2901.02</v>
      </c>
      <c r="Y769" s="12"/>
      <c r="Z769" s="11">
        <f>ABS((X769/L769) - 1)</f>
        <v>0.3000022405951</v>
      </c>
      <c r="AA769" s="12"/>
      <c r="AB769" s="8"/>
      <c r="AC769" s="6">
        <f>ABS((AA769/L769) - 1)</f>
        <v>1</v>
      </c>
      <c r="AD769">
        <v>1509</v>
      </c>
      <c r="AE769" t="s">
        <v>1912</v>
      </c>
      <c r="AF769">
        <v>1923.75</v>
      </c>
      <c r="AG769" t="s">
        <v>138</v>
      </c>
    </row>
    <row r="770" spans="1:33" customHeight="1" ht="30">
      <c r="A770" s="3" t="s">
        <v>1961</v>
      </c>
      <c r="B770" s="3" t="s">
        <v>1962</v>
      </c>
      <c r="C770" s="3" t="s">
        <v>36</v>
      </c>
      <c r="D770" s="3" t="s">
        <v>64</v>
      </c>
      <c r="E770" s="3" t="s">
        <v>173</v>
      </c>
      <c r="F770" s="3" t="s">
        <v>1963</v>
      </c>
      <c r="G770" s="3" t="s">
        <v>1964</v>
      </c>
      <c r="H770" s="3" t="s">
        <v>38</v>
      </c>
      <c r="I770" s="4">
        <v>2</v>
      </c>
      <c r="J770" s="3" t="s">
        <v>39</v>
      </c>
      <c r="K770" s="7">
        <v>769.38</v>
      </c>
      <c r="L770" s="7">
        <f>K770*1.16</f>
        <v>892.4808</v>
      </c>
      <c r="M770" s="7">
        <f>I770*K770</f>
        <v>1538.76</v>
      </c>
      <c r="N770" s="7">
        <f>I770*L770</f>
        <v>1784.9616</v>
      </c>
      <c r="O770" s="7">
        <v>1427.97</v>
      </c>
      <c r="P770" s="7"/>
      <c r="Q770" s="5">
        <f>ABS((O770/L770) - 1)</f>
        <v>0.60000080674004</v>
      </c>
      <c r="R770" s="7">
        <v>1338.72</v>
      </c>
      <c r="S770" s="7"/>
      <c r="T770" s="5">
        <f>ABS((R770/L770) - 1)</f>
        <v>0.49999865543326</v>
      </c>
      <c r="U770" s="7">
        <v>1249.47</v>
      </c>
      <c r="V770" s="7"/>
      <c r="W770" s="5">
        <f>ABS((U770/L770) - 1)</f>
        <v>0.39999650412648</v>
      </c>
      <c r="X770" s="7">
        <v>1160.23</v>
      </c>
      <c r="Y770" s="7"/>
      <c r="Z770" s="5">
        <f>ABS((X770/L770) - 1)</f>
        <v>0.30000555754253</v>
      </c>
      <c r="AA770" s="7"/>
      <c r="AB770" s="8"/>
      <c r="AC770" s="6">
        <f>ABS((AA770/L770) - 1)</f>
        <v>1</v>
      </c>
      <c r="AD770">
        <v>706</v>
      </c>
      <c r="AE770" t="s">
        <v>489</v>
      </c>
      <c r="AF770">
        <v>769.38</v>
      </c>
      <c r="AG770" t="s">
        <v>138</v>
      </c>
    </row>
    <row r="771" spans="1:33" customHeight="1" ht="30">
      <c r="A771" s="9" t="s">
        <v>1965</v>
      </c>
      <c r="B771" s="9" t="s">
        <v>1966</v>
      </c>
      <c r="C771" s="9" t="s">
        <v>36</v>
      </c>
      <c r="D771" s="9" t="s">
        <v>64</v>
      </c>
      <c r="E771" s="9"/>
      <c r="F771" s="9"/>
      <c r="G771" s="9"/>
      <c r="H771" s="9" t="s">
        <v>38</v>
      </c>
      <c r="I771" s="10">
        <v>1</v>
      </c>
      <c r="J771" s="9" t="s">
        <v>39</v>
      </c>
      <c r="K771" s="12">
        <v>577.8</v>
      </c>
      <c r="L771" s="12">
        <f>K771*1.16</f>
        <v>670.248</v>
      </c>
      <c r="M771" s="12">
        <f>I771*K771</f>
        <v>577.8</v>
      </c>
      <c r="N771" s="12">
        <f>I771*L771</f>
        <v>670.248</v>
      </c>
      <c r="O771" s="12">
        <v>1072.4</v>
      </c>
      <c r="P771" s="12"/>
      <c r="Q771" s="11">
        <f>ABS((O771/L771) - 1)</f>
        <v>0.60000477435218</v>
      </c>
      <c r="R771" s="12">
        <v>1005.37</v>
      </c>
      <c r="S771" s="12"/>
      <c r="T771" s="11">
        <f>ABS((R771/L771) - 1)</f>
        <v>0.49999701602989</v>
      </c>
      <c r="U771" s="12">
        <v>938.35</v>
      </c>
      <c r="V771" s="12"/>
      <c r="W771" s="11">
        <f>ABS((U771/L771) - 1)</f>
        <v>0.40000417755816</v>
      </c>
      <c r="X771" s="12">
        <v>871.32</v>
      </c>
      <c r="Y771" s="12"/>
      <c r="Z771" s="11">
        <f>ABS((X771/L771) - 1)</f>
        <v>0.29999641923587</v>
      </c>
      <c r="AA771" s="12"/>
      <c r="AB771" s="8"/>
      <c r="AC771" s="6">
        <f>ABS((AA771/L771) - 1)</f>
        <v>1</v>
      </c>
      <c r="AD771">
        <v>328</v>
      </c>
      <c r="AE771" t="s">
        <v>80</v>
      </c>
      <c r="AF771">
        <v>577.8</v>
      </c>
      <c r="AG771" t="s">
        <v>51</v>
      </c>
    </row>
    <row r="772" spans="1:33" customHeight="1" ht="30">
      <c r="A772" s="3" t="s">
        <v>1967</v>
      </c>
      <c r="B772" s="3" t="s">
        <v>1968</v>
      </c>
      <c r="C772" s="3" t="s">
        <v>36</v>
      </c>
      <c r="D772" s="3" t="s">
        <v>64</v>
      </c>
      <c r="E772" s="3"/>
      <c r="F772" s="3"/>
      <c r="G772" s="3"/>
      <c r="H772" s="3" t="s">
        <v>38</v>
      </c>
      <c r="I772" s="4">
        <v>1</v>
      </c>
      <c r="J772" s="3" t="s">
        <v>39</v>
      </c>
      <c r="K772" s="7">
        <v>577.8</v>
      </c>
      <c r="L772" s="7">
        <f>K772*1.16</f>
        <v>670.248</v>
      </c>
      <c r="M772" s="7">
        <f>I772*K772</f>
        <v>577.8</v>
      </c>
      <c r="N772" s="7">
        <f>I772*L772</f>
        <v>670.248</v>
      </c>
      <c r="O772" s="7">
        <v>1072.4</v>
      </c>
      <c r="P772" s="7"/>
      <c r="Q772" s="5">
        <f>ABS((O772/L772) - 1)</f>
        <v>0.60000477435218</v>
      </c>
      <c r="R772" s="7">
        <v>1005.37</v>
      </c>
      <c r="S772" s="7"/>
      <c r="T772" s="5">
        <f>ABS((R772/L772) - 1)</f>
        <v>0.49999701602989</v>
      </c>
      <c r="U772" s="7">
        <v>938.35</v>
      </c>
      <c r="V772" s="7"/>
      <c r="W772" s="5">
        <f>ABS((U772/L772) - 1)</f>
        <v>0.40000417755816</v>
      </c>
      <c r="X772" s="7">
        <v>871.32</v>
      </c>
      <c r="Y772" s="7"/>
      <c r="Z772" s="5">
        <f>ABS((X772/L772) - 1)</f>
        <v>0.29999641923587</v>
      </c>
      <c r="AA772" s="7"/>
      <c r="AB772" s="8"/>
      <c r="AC772" s="6">
        <f>ABS((AA772/L772) - 1)</f>
        <v>1</v>
      </c>
      <c r="AD772">
        <v>328</v>
      </c>
      <c r="AE772" t="s">
        <v>80</v>
      </c>
      <c r="AF772">
        <v>577.8</v>
      </c>
      <c r="AG772" t="s">
        <v>51</v>
      </c>
    </row>
    <row r="773" spans="1:33" customHeight="1" ht="30">
      <c r="A773" s="9" t="s">
        <v>1969</v>
      </c>
      <c r="B773" s="9" t="s">
        <v>1970</v>
      </c>
      <c r="C773" s="9" t="s">
        <v>36</v>
      </c>
      <c r="D773" s="9" t="s">
        <v>44</v>
      </c>
      <c r="E773" s="9" t="s">
        <v>1313</v>
      </c>
      <c r="F773" s="9" t="s">
        <v>1384</v>
      </c>
      <c r="G773" s="9" t="s">
        <v>1485</v>
      </c>
      <c r="H773" s="9" t="s">
        <v>535</v>
      </c>
      <c r="I773" s="10">
        <v>1</v>
      </c>
      <c r="J773" s="9" t="s">
        <v>39</v>
      </c>
      <c r="K773" s="12">
        <v>275.5</v>
      </c>
      <c r="L773" s="12">
        <f>K773*1.16</f>
        <v>319.58</v>
      </c>
      <c r="M773" s="12">
        <f>I773*K773</f>
        <v>275.5</v>
      </c>
      <c r="N773" s="12">
        <f>I773*L773</f>
        <v>319.58</v>
      </c>
      <c r="O773" s="12">
        <v>511.33</v>
      </c>
      <c r="P773" s="12"/>
      <c r="Q773" s="11">
        <f>ABS((O773/L773) - 1)</f>
        <v>0.60000625821391</v>
      </c>
      <c r="R773" s="12">
        <v>479.37</v>
      </c>
      <c r="S773" s="12"/>
      <c r="T773" s="11">
        <f>ABS((R773/L773) - 1)</f>
        <v>0.5</v>
      </c>
      <c r="U773" s="12">
        <v>447.41</v>
      </c>
      <c r="V773" s="12"/>
      <c r="W773" s="11">
        <f>ABS((U773/L773) - 1)</f>
        <v>0.39999374178609</v>
      </c>
      <c r="X773" s="12">
        <v>415.45</v>
      </c>
      <c r="Y773" s="12"/>
      <c r="Z773" s="11">
        <f>ABS((X773/L773) - 1)</f>
        <v>0.29998748357219</v>
      </c>
      <c r="AA773" s="12"/>
      <c r="AB773" s="8"/>
      <c r="AC773" s="6">
        <f>ABS((AA773/L773) - 1)</f>
        <v>1</v>
      </c>
      <c r="AD773">
        <v>1510</v>
      </c>
      <c r="AE773" t="s">
        <v>1893</v>
      </c>
      <c r="AF773">
        <v>275.5</v>
      </c>
      <c r="AG773" t="s">
        <v>138</v>
      </c>
    </row>
    <row r="774" spans="1:33" customHeight="1" ht="30">
      <c r="A774" s="3" t="s">
        <v>1971</v>
      </c>
      <c r="B774" s="3" t="s">
        <v>1972</v>
      </c>
      <c r="C774" s="3" t="s">
        <v>36</v>
      </c>
      <c r="D774" s="3" t="s">
        <v>44</v>
      </c>
      <c r="E774" s="3" t="s">
        <v>1313</v>
      </c>
      <c r="F774" s="3" t="s">
        <v>1384</v>
      </c>
      <c r="G774" s="3" t="s">
        <v>1485</v>
      </c>
      <c r="H774" s="3" t="s">
        <v>535</v>
      </c>
      <c r="I774" s="4">
        <v>3</v>
      </c>
      <c r="J774" s="3" t="s">
        <v>39</v>
      </c>
      <c r="K774" s="7">
        <v>698</v>
      </c>
      <c r="L774" s="7">
        <f>K774*1.16</f>
        <v>809.68</v>
      </c>
      <c r="M774" s="7">
        <f>I774*K774</f>
        <v>2094</v>
      </c>
      <c r="N774" s="7">
        <f>I774*L774</f>
        <v>2429.04</v>
      </c>
      <c r="O774" s="7">
        <v>1295.49</v>
      </c>
      <c r="P774" s="7"/>
      <c r="Q774" s="5">
        <f>ABS((O774/L774) - 1)</f>
        <v>0.60000247011165</v>
      </c>
      <c r="R774" s="7">
        <v>1214.52</v>
      </c>
      <c r="S774" s="7"/>
      <c r="T774" s="5">
        <f>ABS((R774/L774) - 1)</f>
        <v>0.5</v>
      </c>
      <c r="U774" s="7">
        <v>1133.55</v>
      </c>
      <c r="V774" s="7"/>
      <c r="W774" s="5">
        <f>ABS((U774/L774) - 1)</f>
        <v>0.39999752988835</v>
      </c>
      <c r="X774" s="7">
        <v>1052.58</v>
      </c>
      <c r="Y774" s="7"/>
      <c r="Z774" s="5">
        <f>ABS((X774/L774) - 1)</f>
        <v>0.2999950597767</v>
      </c>
      <c r="AA774" s="7"/>
      <c r="AB774" s="8"/>
      <c r="AC774" s="6">
        <f>ABS((AA774/L774) - 1)</f>
        <v>1</v>
      </c>
      <c r="AD774">
        <v>858</v>
      </c>
      <c r="AE774" t="s">
        <v>590</v>
      </c>
      <c r="AF774">
        <v>698</v>
      </c>
      <c r="AG774" t="s">
        <v>138</v>
      </c>
    </row>
    <row r="775" spans="1:33" customHeight="1" ht="30">
      <c r="A775" s="9" t="s">
        <v>1973</v>
      </c>
      <c r="B775" s="9" t="s">
        <v>1974</v>
      </c>
      <c r="C775" s="9" t="s">
        <v>36</v>
      </c>
      <c r="D775" s="9" t="s">
        <v>44</v>
      </c>
      <c r="E775" s="9" t="s">
        <v>1313</v>
      </c>
      <c r="F775" s="9" t="s">
        <v>1384</v>
      </c>
      <c r="G775" s="9" t="s">
        <v>1485</v>
      </c>
      <c r="H775" s="9" t="s">
        <v>535</v>
      </c>
      <c r="I775" s="10">
        <v>2</v>
      </c>
      <c r="J775" s="9" t="s">
        <v>39</v>
      </c>
      <c r="K775" s="12">
        <v>698</v>
      </c>
      <c r="L775" s="12">
        <f>K775*1.16</f>
        <v>809.68</v>
      </c>
      <c r="M775" s="12">
        <f>I775*K775</f>
        <v>1396</v>
      </c>
      <c r="N775" s="12">
        <f>I775*L775</f>
        <v>1619.36</v>
      </c>
      <c r="O775" s="12">
        <v>1295.49</v>
      </c>
      <c r="P775" s="12"/>
      <c r="Q775" s="11">
        <f>ABS((O775/L775) - 1)</f>
        <v>0.60000247011165</v>
      </c>
      <c r="R775" s="12">
        <v>1214.52</v>
      </c>
      <c r="S775" s="12"/>
      <c r="T775" s="11">
        <f>ABS((R775/L775) - 1)</f>
        <v>0.5</v>
      </c>
      <c r="U775" s="12">
        <v>1133.55</v>
      </c>
      <c r="V775" s="12"/>
      <c r="W775" s="11">
        <f>ABS((U775/L775) - 1)</f>
        <v>0.39999752988835</v>
      </c>
      <c r="X775" s="12">
        <v>1052.58</v>
      </c>
      <c r="Y775" s="12"/>
      <c r="Z775" s="11">
        <f>ABS((X775/L775) - 1)</f>
        <v>0.2999950597767</v>
      </c>
      <c r="AA775" s="12"/>
      <c r="AB775" s="8"/>
      <c r="AC775" s="6">
        <f>ABS((AA775/L775) - 1)</f>
        <v>1</v>
      </c>
      <c r="AD775">
        <v>858</v>
      </c>
      <c r="AE775" t="s">
        <v>590</v>
      </c>
      <c r="AF775">
        <v>698</v>
      </c>
      <c r="AG775" t="s">
        <v>138</v>
      </c>
    </row>
    <row r="776" spans="1:33" customHeight="1" ht="30">
      <c r="A776" s="3" t="s">
        <v>1975</v>
      </c>
      <c r="B776" s="3" t="s">
        <v>1976</v>
      </c>
      <c r="C776" s="3" t="s">
        <v>36</v>
      </c>
      <c r="D776" s="3" t="s">
        <v>37</v>
      </c>
      <c r="E776" s="3"/>
      <c r="F776" s="3"/>
      <c r="G776" s="3"/>
      <c r="H776" s="3" t="s">
        <v>535</v>
      </c>
      <c r="I776" s="4">
        <v>2</v>
      </c>
      <c r="J776" s="3" t="s">
        <v>39</v>
      </c>
      <c r="K776" s="7">
        <v>940.5</v>
      </c>
      <c r="L776" s="7">
        <f>K776*1.16</f>
        <v>1090.98</v>
      </c>
      <c r="M776" s="7">
        <f>I776*K776</f>
        <v>1881</v>
      </c>
      <c r="N776" s="7">
        <f>I776*L776</f>
        <v>2181.96</v>
      </c>
      <c r="O776" s="7">
        <v>1745.57</v>
      </c>
      <c r="P776" s="7"/>
      <c r="Q776" s="5">
        <f>ABS((O776/L776) - 1)</f>
        <v>0.60000183321417</v>
      </c>
      <c r="R776" s="7">
        <v>1636.47</v>
      </c>
      <c r="S776" s="7"/>
      <c r="T776" s="5">
        <f>ABS((R776/L776) - 1)</f>
        <v>0.5</v>
      </c>
      <c r="U776" s="7">
        <v>1527.37</v>
      </c>
      <c r="V776" s="7"/>
      <c r="W776" s="5">
        <f>ABS((U776/L776) - 1)</f>
        <v>0.39999816678583</v>
      </c>
      <c r="X776" s="7">
        <v>1418.27</v>
      </c>
      <c r="Y776" s="7"/>
      <c r="Z776" s="5">
        <f>ABS((X776/L776) - 1)</f>
        <v>0.29999633357165</v>
      </c>
      <c r="AA776" s="7"/>
      <c r="AB776" s="8"/>
      <c r="AC776" s="6">
        <f>ABS((AA776/L776) - 1)</f>
        <v>1</v>
      </c>
      <c r="AD776">
        <v>1510</v>
      </c>
      <c r="AE776" t="s">
        <v>1893</v>
      </c>
      <c r="AF776">
        <v>940.5</v>
      </c>
      <c r="AG776" t="s">
        <v>138</v>
      </c>
    </row>
    <row r="777" spans="1:33" customHeight="1" ht="30">
      <c r="A777" s="9" t="s">
        <v>1977</v>
      </c>
      <c r="B777" s="9" t="s">
        <v>1978</v>
      </c>
      <c r="C777" s="9" t="s">
        <v>36</v>
      </c>
      <c r="D777" s="9" t="s">
        <v>37</v>
      </c>
      <c r="E777" s="9"/>
      <c r="F777" s="9"/>
      <c r="G777" s="9"/>
      <c r="H777" s="9" t="s">
        <v>535</v>
      </c>
      <c r="I777" s="10">
        <v>2</v>
      </c>
      <c r="J777" s="9" t="s">
        <v>39</v>
      </c>
      <c r="K777" s="12">
        <v>655.5</v>
      </c>
      <c r="L777" s="12">
        <f>K777*1.16</f>
        <v>760.38</v>
      </c>
      <c r="M777" s="12">
        <f>I777*K777</f>
        <v>1311</v>
      </c>
      <c r="N777" s="12">
        <f>I777*L777</f>
        <v>1520.76</v>
      </c>
      <c r="O777" s="12">
        <v>1216.61</v>
      </c>
      <c r="P777" s="12"/>
      <c r="Q777" s="11">
        <f>ABS((O777/L777) - 1)</f>
        <v>0.60000263026382</v>
      </c>
      <c r="R777" s="12">
        <v>1140.57</v>
      </c>
      <c r="S777" s="12"/>
      <c r="T777" s="11">
        <f>ABS((R777/L777) - 1)</f>
        <v>0.5</v>
      </c>
      <c r="U777" s="12">
        <v>1064.53</v>
      </c>
      <c r="V777" s="12"/>
      <c r="W777" s="11">
        <f>ABS((U777/L777) - 1)</f>
        <v>0.39999736973618</v>
      </c>
      <c r="X777" s="12">
        <v>988.49</v>
      </c>
      <c r="Y777" s="12"/>
      <c r="Z777" s="11">
        <f>ABS((X777/L777) - 1)</f>
        <v>0.29999473947237</v>
      </c>
      <c r="AA777" s="12"/>
      <c r="AB777" s="8"/>
      <c r="AC777" s="6">
        <f>ABS((AA777/L777) - 1)</f>
        <v>1</v>
      </c>
      <c r="AD777">
        <v>1510</v>
      </c>
      <c r="AE777" t="s">
        <v>1893</v>
      </c>
      <c r="AF777">
        <v>655.5</v>
      </c>
      <c r="AG777" t="s">
        <v>138</v>
      </c>
    </row>
    <row r="778" spans="1:33" customHeight="1" ht="30">
      <c r="A778" s="3" t="s">
        <v>1979</v>
      </c>
      <c r="B778" s="3" t="s">
        <v>1980</v>
      </c>
      <c r="C778" s="3" t="s">
        <v>36</v>
      </c>
      <c r="D778" s="3" t="s">
        <v>59</v>
      </c>
      <c r="E778" s="3" t="s">
        <v>1313</v>
      </c>
      <c r="F778" s="3" t="s">
        <v>1384</v>
      </c>
      <c r="G778" s="3" t="s">
        <v>1485</v>
      </c>
      <c r="H778" s="3" t="s">
        <v>535</v>
      </c>
      <c r="I778" s="4">
        <v>3</v>
      </c>
      <c r="J778" s="3" t="s">
        <v>39</v>
      </c>
      <c r="K778" s="7">
        <v>490</v>
      </c>
      <c r="L778" s="7">
        <f>K778*1.16</f>
        <v>568.4</v>
      </c>
      <c r="M778" s="7">
        <f>I778*K778</f>
        <v>1470</v>
      </c>
      <c r="N778" s="7">
        <f>I778*L778</f>
        <v>1705.2</v>
      </c>
      <c r="O778" s="7">
        <v>909.44</v>
      </c>
      <c r="P778" s="7"/>
      <c r="Q778" s="5">
        <f>ABS((O778/L778) - 1)</f>
        <v>0.6</v>
      </c>
      <c r="R778" s="7">
        <v>852.6</v>
      </c>
      <c r="S778" s="7"/>
      <c r="T778" s="5">
        <f>ABS((R778/L778) - 1)</f>
        <v>0.5</v>
      </c>
      <c r="U778" s="7">
        <v>795.76</v>
      </c>
      <c r="V778" s="7"/>
      <c r="W778" s="5">
        <f>ABS((U778/L778) - 1)</f>
        <v>0.4</v>
      </c>
      <c r="X778" s="7">
        <v>738.92</v>
      </c>
      <c r="Y778" s="7"/>
      <c r="Z778" s="5">
        <f>ABS((X778/L778) - 1)</f>
        <v>0.3</v>
      </c>
      <c r="AA778" s="7"/>
      <c r="AB778" s="8"/>
      <c r="AC778" s="6">
        <f>ABS((AA778/L778) - 1)</f>
        <v>1</v>
      </c>
      <c r="AD778">
        <v>848</v>
      </c>
      <c r="AE778" t="s">
        <v>585</v>
      </c>
      <c r="AF778">
        <v>490</v>
      </c>
      <c r="AG778" t="s">
        <v>138</v>
      </c>
    </row>
    <row r="779" spans="1:33" customHeight="1" ht="30">
      <c r="A779" s="9" t="s">
        <v>1981</v>
      </c>
      <c r="B779" s="9" t="s">
        <v>1982</v>
      </c>
      <c r="C779" s="9" t="s">
        <v>36</v>
      </c>
      <c r="D779" s="9" t="s">
        <v>59</v>
      </c>
      <c r="E779" s="9" t="s">
        <v>1313</v>
      </c>
      <c r="F779" s="9" t="s">
        <v>1384</v>
      </c>
      <c r="G779" s="9" t="s">
        <v>1485</v>
      </c>
      <c r="H779" s="9" t="s">
        <v>535</v>
      </c>
      <c r="I779" s="10">
        <v>2</v>
      </c>
      <c r="J779" s="9" t="s">
        <v>39</v>
      </c>
      <c r="K779" s="12">
        <v>655.5</v>
      </c>
      <c r="L779" s="12">
        <f>K779*1.16</f>
        <v>760.38</v>
      </c>
      <c r="M779" s="12">
        <f>I779*K779</f>
        <v>1311</v>
      </c>
      <c r="N779" s="12">
        <f>I779*L779</f>
        <v>1520.76</v>
      </c>
      <c r="O779" s="12">
        <v>1216.61</v>
      </c>
      <c r="P779" s="12"/>
      <c r="Q779" s="11">
        <f>ABS((O779/L779) - 1)</f>
        <v>0.60000263026382</v>
      </c>
      <c r="R779" s="12">
        <v>1140.57</v>
      </c>
      <c r="S779" s="12"/>
      <c r="T779" s="11">
        <f>ABS((R779/L779) - 1)</f>
        <v>0.5</v>
      </c>
      <c r="U779" s="12">
        <v>1064.53</v>
      </c>
      <c r="V779" s="12"/>
      <c r="W779" s="11">
        <f>ABS((U779/L779) - 1)</f>
        <v>0.39999736973618</v>
      </c>
      <c r="X779" s="12">
        <v>988.49</v>
      </c>
      <c r="Y779" s="12"/>
      <c r="Z779" s="11">
        <f>ABS((X779/L779) - 1)</f>
        <v>0.29999473947237</v>
      </c>
      <c r="AA779" s="12"/>
      <c r="AB779" s="8"/>
      <c r="AC779" s="6">
        <f>ABS((AA779/L779) - 1)</f>
        <v>1</v>
      </c>
      <c r="AD779">
        <v>1510</v>
      </c>
      <c r="AE779" t="s">
        <v>1893</v>
      </c>
      <c r="AF779">
        <v>655.5</v>
      </c>
      <c r="AG779" t="s">
        <v>138</v>
      </c>
    </row>
    <row r="780" spans="1:33" customHeight="1" ht="30">
      <c r="A780" s="3" t="s">
        <v>1983</v>
      </c>
      <c r="B780" s="3" t="s">
        <v>1984</v>
      </c>
      <c r="C780" s="3" t="s">
        <v>36</v>
      </c>
      <c r="D780" s="3" t="s">
        <v>59</v>
      </c>
      <c r="E780" s="3" t="s">
        <v>1313</v>
      </c>
      <c r="F780" s="3" t="s">
        <v>1384</v>
      </c>
      <c r="G780" s="3" t="s">
        <v>1485</v>
      </c>
      <c r="H780" s="3" t="s">
        <v>535</v>
      </c>
      <c r="I780" s="4">
        <v>1</v>
      </c>
      <c r="J780" s="3" t="s">
        <v>39</v>
      </c>
      <c r="K780" s="7">
        <v>845.5</v>
      </c>
      <c r="L780" s="7">
        <f>K780*1.16</f>
        <v>980.78</v>
      </c>
      <c r="M780" s="7">
        <f>I780*K780</f>
        <v>845.5</v>
      </c>
      <c r="N780" s="7">
        <f>I780*L780</f>
        <v>980.78</v>
      </c>
      <c r="O780" s="7">
        <v>1569.25</v>
      </c>
      <c r="P780" s="7"/>
      <c r="Q780" s="5">
        <f>ABS((O780/L780) - 1)</f>
        <v>0.6000020391933</v>
      </c>
      <c r="R780" s="7">
        <v>1471.17</v>
      </c>
      <c r="S780" s="7"/>
      <c r="T780" s="5">
        <f>ABS((R780/L780) - 1)</f>
        <v>0.5</v>
      </c>
      <c r="U780" s="7">
        <v>1373.09</v>
      </c>
      <c r="V780" s="7"/>
      <c r="W780" s="5">
        <f>ABS((U780/L780) - 1)</f>
        <v>0.3999979608067</v>
      </c>
      <c r="X780" s="7">
        <v>1275.01</v>
      </c>
      <c r="Y780" s="7"/>
      <c r="Z780" s="5">
        <f>ABS((X780/L780) - 1)</f>
        <v>0.29999592161341</v>
      </c>
      <c r="AA780" s="7"/>
      <c r="AB780" s="8"/>
      <c r="AC780" s="6">
        <f>ABS((AA780/L780) - 1)</f>
        <v>1</v>
      </c>
      <c r="AD780">
        <v>1510</v>
      </c>
      <c r="AE780" t="s">
        <v>1893</v>
      </c>
      <c r="AF780">
        <v>845.5</v>
      </c>
      <c r="AG780" t="s">
        <v>138</v>
      </c>
    </row>
    <row r="781" spans="1:33" customHeight="1" ht="30">
      <c r="A781" s="9" t="s">
        <v>1985</v>
      </c>
      <c r="B781" s="9" t="s">
        <v>1986</v>
      </c>
      <c r="C781" s="9" t="s">
        <v>36</v>
      </c>
      <c r="D781" s="9" t="s">
        <v>59</v>
      </c>
      <c r="E781" s="9" t="s">
        <v>1313</v>
      </c>
      <c r="F781" s="9" t="s">
        <v>1384</v>
      </c>
      <c r="G781" s="9" t="s">
        <v>1485</v>
      </c>
      <c r="H781" s="9" t="s">
        <v>535</v>
      </c>
      <c r="I781" s="10">
        <v>2</v>
      </c>
      <c r="J781" s="9" t="s">
        <v>39</v>
      </c>
      <c r="K781" s="12">
        <v>690</v>
      </c>
      <c r="L781" s="12">
        <f>K781*1.16</f>
        <v>800.4</v>
      </c>
      <c r="M781" s="12">
        <f>I781*K781</f>
        <v>1380</v>
      </c>
      <c r="N781" s="12">
        <f>I781*L781</f>
        <v>1600.8</v>
      </c>
      <c r="O781" s="12">
        <v>1280.64</v>
      </c>
      <c r="P781" s="12"/>
      <c r="Q781" s="11">
        <f>ABS((O781/L781) - 1)</f>
        <v>0.6</v>
      </c>
      <c r="R781" s="12">
        <v>1200.6</v>
      </c>
      <c r="S781" s="12"/>
      <c r="T781" s="11">
        <f>ABS((R781/L781) - 1)</f>
        <v>0.5</v>
      </c>
      <c r="U781" s="12">
        <v>1120.56</v>
      </c>
      <c r="V781" s="12"/>
      <c r="W781" s="11">
        <f>ABS((U781/L781) - 1)</f>
        <v>0.4</v>
      </c>
      <c r="X781" s="12">
        <v>1040.52</v>
      </c>
      <c r="Y781" s="12"/>
      <c r="Z781" s="11">
        <f>ABS((X781/L781) - 1)</f>
        <v>0.3</v>
      </c>
      <c r="AA781" s="12"/>
      <c r="AB781" s="8"/>
      <c r="AC781" s="6">
        <f>ABS((AA781/L781) - 1)</f>
        <v>1</v>
      </c>
      <c r="AD781">
        <v>848</v>
      </c>
      <c r="AE781" t="s">
        <v>585</v>
      </c>
      <c r="AF781">
        <v>690</v>
      </c>
      <c r="AG781" t="s">
        <v>138</v>
      </c>
    </row>
    <row r="782" spans="1:33" customHeight="1" ht="30">
      <c r="A782" s="3" t="s">
        <v>1987</v>
      </c>
      <c r="B782" s="3" t="s">
        <v>1988</v>
      </c>
      <c r="C782" s="3" t="s">
        <v>36</v>
      </c>
      <c r="D782" s="3" t="s">
        <v>44</v>
      </c>
      <c r="E782" s="3" t="s">
        <v>1390</v>
      </c>
      <c r="F782" s="3" t="s">
        <v>1803</v>
      </c>
      <c r="G782" s="3" t="s">
        <v>1403</v>
      </c>
      <c r="H782" s="3"/>
      <c r="I782" s="4">
        <v>1</v>
      </c>
      <c r="J782" s="3" t="s">
        <v>39</v>
      </c>
      <c r="K782" s="7">
        <v>1225.5</v>
      </c>
      <c r="L782" s="7">
        <f>K782*1.16</f>
        <v>1421.58</v>
      </c>
      <c r="M782" s="7">
        <f>I782*K782</f>
        <v>1225.5</v>
      </c>
      <c r="N782" s="7">
        <f>I782*L782</f>
        <v>1421.58</v>
      </c>
      <c r="O782" s="7">
        <v>2274.53</v>
      </c>
      <c r="P782" s="7"/>
      <c r="Q782" s="5">
        <f>ABS((O782/L782) - 1)</f>
        <v>0.6000014068853</v>
      </c>
      <c r="R782" s="7">
        <v>2132.37</v>
      </c>
      <c r="S782" s="7"/>
      <c r="T782" s="5">
        <f>ABS((R782/L782) - 1)</f>
        <v>0.5</v>
      </c>
      <c r="U782" s="7">
        <v>1990.21</v>
      </c>
      <c r="V782" s="7"/>
      <c r="W782" s="5">
        <f>ABS((U782/L782) - 1)</f>
        <v>0.3999985931147</v>
      </c>
      <c r="X782" s="7">
        <v>1848.05</v>
      </c>
      <c r="Y782" s="7"/>
      <c r="Z782" s="5">
        <f>ABS((X782/L782) - 1)</f>
        <v>0.29999718622941</v>
      </c>
      <c r="AA782" s="7"/>
      <c r="AB782" s="8"/>
      <c r="AC782" s="6">
        <f>ABS((AA782/L782) - 1)</f>
        <v>1</v>
      </c>
      <c r="AD782">
        <v>1510</v>
      </c>
      <c r="AE782" t="s">
        <v>1893</v>
      </c>
      <c r="AF782">
        <v>1225.5</v>
      </c>
      <c r="AG782" t="s">
        <v>138</v>
      </c>
    </row>
    <row r="783" spans="1:33" customHeight="1" ht="30">
      <c r="A783" s="9" t="s">
        <v>1989</v>
      </c>
      <c r="B783" s="9" t="s">
        <v>1990</v>
      </c>
      <c r="C783" s="9" t="s">
        <v>36</v>
      </c>
      <c r="D783" s="9" t="s">
        <v>121</v>
      </c>
      <c r="E783" s="9"/>
      <c r="F783" s="9"/>
      <c r="G783" s="9"/>
      <c r="H783" s="9" t="s">
        <v>535</v>
      </c>
      <c r="I783" s="10">
        <v>1</v>
      </c>
      <c r="J783" s="9" t="s">
        <v>229</v>
      </c>
      <c r="K783" s="12">
        <v>698</v>
      </c>
      <c r="L783" s="12">
        <f>K783*1.16</f>
        <v>809.68</v>
      </c>
      <c r="M783" s="12">
        <f>I783*K783</f>
        <v>698</v>
      </c>
      <c r="N783" s="12">
        <f>I783*L783</f>
        <v>809.68</v>
      </c>
      <c r="O783" s="12">
        <v>1295.49</v>
      </c>
      <c r="P783" s="12"/>
      <c r="Q783" s="11">
        <f>ABS((O783/L783) - 1)</f>
        <v>0.60000247011165</v>
      </c>
      <c r="R783" s="12">
        <v>1214.52</v>
      </c>
      <c r="S783" s="12"/>
      <c r="T783" s="11">
        <f>ABS((R783/L783) - 1)</f>
        <v>0.5</v>
      </c>
      <c r="U783" s="12">
        <v>1133.55</v>
      </c>
      <c r="V783" s="12"/>
      <c r="W783" s="11">
        <f>ABS((U783/L783) - 1)</f>
        <v>0.39999752988835</v>
      </c>
      <c r="X783" s="12">
        <v>1052.58</v>
      </c>
      <c r="Y783" s="12"/>
      <c r="Z783" s="11">
        <f>ABS((X783/L783) - 1)</f>
        <v>0.2999950597767</v>
      </c>
      <c r="AA783" s="12"/>
      <c r="AB783" s="8"/>
      <c r="AC783" s="6">
        <f>ABS((AA783/L783) - 1)</f>
        <v>1</v>
      </c>
      <c r="AD783">
        <v>1316</v>
      </c>
      <c r="AE783" t="s">
        <v>1591</v>
      </c>
      <c r="AF783">
        <v>698</v>
      </c>
      <c r="AG783" t="s">
        <v>138</v>
      </c>
    </row>
    <row r="784" spans="1:33" customHeight="1" ht="30">
      <c r="A784" s="3" t="s">
        <v>1989</v>
      </c>
      <c r="B784" s="3" t="s">
        <v>1990</v>
      </c>
      <c r="C784" s="3" t="s">
        <v>36</v>
      </c>
      <c r="D784" s="3" t="s">
        <v>121</v>
      </c>
      <c r="E784" s="3"/>
      <c r="F784" s="3"/>
      <c r="G784" s="3"/>
      <c r="H784" s="3" t="s">
        <v>535</v>
      </c>
      <c r="I784" s="4">
        <v>1</v>
      </c>
      <c r="J784" s="3" t="s">
        <v>39</v>
      </c>
      <c r="K784" s="7">
        <v>698</v>
      </c>
      <c r="L784" s="7">
        <f>K784*1.16</f>
        <v>809.68</v>
      </c>
      <c r="M784" s="7">
        <f>I784*K784</f>
        <v>698</v>
      </c>
      <c r="N784" s="7">
        <f>I784*L784</f>
        <v>809.68</v>
      </c>
      <c r="O784" s="7">
        <v>1295.49</v>
      </c>
      <c r="P784" s="7"/>
      <c r="Q784" s="5">
        <f>ABS((O784/L784) - 1)</f>
        <v>0.60000247011165</v>
      </c>
      <c r="R784" s="7">
        <v>1214.52</v>
      </c>
      <c r="S784" s="7"/>
      <c r="T784" s="5">
        <f>ABS((R784/L784) - 1)</f>
        <v>0.5</v>
      </c>
      <c r="U784" s="7">
        <v>1133.55</v>
      </c>
      <c r="V784" s="7"/>
      <c r="W784" s="5">
        <f>ABS((U784/L784) - 1)</f>
        <v>0.39999752988835</v>
      </c>
      <c r="X784" s="7">
        <v>1052.58</v>
      </c>
      <c r="Y784" s="7"/>
      <c r="Z784" s="5">
        <f>ABS((X784/L784) - 1)</f>
        <v>0.2999950597767</v>
      </c>
      <c r="AA784" s="7"/>
      <c r="AB784" s="8"/>
      <c r="AC784" s="6">
        <f>ABS((AA784/L784) - 1)</f>
        <v>1</v>
      </c>
      <c r="AD784">
        <v>1316</v>
      </c>
      <c r="AE784" t="s">
        <v>1591</v>
      </c>
      <c r="AF784">
        <v>698</v>
      </c>
      <c r="AG784" t="s">
        <v>138</v>
      </c>
    </row>
    <row r="785" spans="1:33" customHeight="1" ht="30">
      <c r="A785" s="9" t="s">
        <v>1991</v>
      </c>
      <c r="B785" s="9" t="s">
        <v>1992</v>
      </c>
      <c r="C785" s="9" t="s">
        <v>36</v>
      </c>
      <c r="D785" s="9" t="s">
        <v>37</v>
      </c>
      <c r="E785" s="9" t="s">
        <v>1757</v>
      </c>
      <c r="F785" s="9" t="s">
        <v>1993</v>
      </c>
      <c r="G785" s="9" t="s">
        <v>1883</v>
      </c>
      <c r="H785" s="9" t="s">
        <v>535</v>
      </c>
      <c r="I785" s="10">
        <v>1</v>
      </c>
      <c r="J785" s="9" t="s">
        <v>39</v>
      </c>
      <c r="K785" s="12">
        <v>940.5</v>
      </c>
      <c r="L785" s="12">
        <f>K785*1.16</f>
        <v>1090.98</v>
      </c>
      <c r="M785" s="12">
        <f>I785*K785</f>
        <v>940.5</v>
      </c>
      <c r="N785" s="12">
        <f>I785*L785</f>
        <v>1090.98</v>
      </c>
      <c r="O785" s="12">
        <v>1745.57</v>
      </c>
      <c r="P785" s="12"/>
      <c r="Q785" s="11">
        <f>ABS((O785/L785) - 1)</f>
        <v>0.60000183321417</v>
      </c>
      <c r="R785" s="12">
        <v>1636.47</v>
      </c>
      <c r="S785" s="12"/>
      <c r="T785" s="11">
        <f>ABS((R785/L785) - 1)</f>
        <v>0.5</v>
      </c>
      <c r="U785" s="12">
        <v>1527.37</v>
      </c>
      <c r="V785" s="12"/>
      <c r="W785" s="11">
        <f>ABS((U785/L785) - 1)</f>
        <v>0.39999816678583</v>
      </c>
      <c r="X785" s="12">
        <v>1418.27</v>
      </c>
      <c r="Y785" s="12"/>
      <c r="Z785" s="11">
        <f>ABS((X785/L785) - 1)</f>
        <v>0.29999633357165</v>
      </c>
      <c r="AA785" s="12"/>
      <c r="AB785" s="8"/>
      <c r="AC785" s="6">
        <f>ABS((AA785/L785) - 1)</f>
        <v>1</v>
      </c>
      <c r="AD785">
        <v>1510</v>
      </c>
      <c r="AE785" t="s">
        <v>1893</v>
      </c>
      <c r="AF785">
        <v>940.5</v>
      </c>
      <c r="AG785" t="s">
        <v>138</v>
      </c>
    </row>
    <row r="786" spans="1:33" customHeight="1" ht="30">
      <c r="A786" s="3" t="s">
        <v>1994</v>
      </c>
      <c r="B786" s="3" t="s">
        <v>1995</v>
      </c>
      <c r="C786" s="3" t="s">
        <v>36</v>
      </c>
      <c r="D786" s="3" t="s">
        <v>37</v>
      </c>
      <c r="E786" s="3"/>
      <c r="F786" s="3"/>
      <c r="G786" s="3"/>
      <c r="H786" s="3" t="s">
        <v>535</v>
      </c>
      <c r="I786" s="4">
        <v>1</v>
      </c>
      <c r="J786" s="3" t="s">
        <v>39</v>
      </c>
      <c r="K786" s="7">
        <v>698</v>
      </c>
      <c r="L786" s="7">
        <f>K786*1.16</f>
        <v>809.68</v>
      </c>
      <c r="M786" s="7">
        <f>I786*K786</f>
        <v>698</v>
      </c>
      <c r="N786" s="7">
        <f>I786*L786</f>
        <v>809.68</v>
      </c>
      <c r="O786" s="7">
        <v>1295.49</v>
      </c>
      <c r="P786" s="7"/>
      <c r="Q786" s="5">
        <f>ABS((O786/L786) - 1)</f>
        <v>0.60000247011165</v>
      </c>
      <c r="R786" s="7">
        <v>1214.52</v>
      </c>
      <c r="S786" s="7"/>
      <c r="T786" s="5">
        <f>ABS((R786/L786) - 1)</f>
        <v>0.5</v>
      </c>
      <c r="U786" s="7">
        <v>1133.55</v>
      </c>
      <c r="V786" s="7"/>
      <c r="W786" s="5">
        <f>ABS((U786/L786) - 1)</f>
        <v>0.39999752988835</v>
      </c>
      <c r="X786" s="7">
        <v>1052.58</v>
      </c>
      <c r="Y786" s="7"/>
      <c r="Z786" s="5">
        <f>ABS((X786/L786) - 1)</f>
        <v>0.2999950597767</v>
      </c>
      <c r="AA786" s="7"/>
      <c r="AB786" s="8"/>
      <c r="AC786" s="6">
        <f>ABS((AA786/L786) - 1)</f>
        <v>1</v>
      </c>
      <c r="AD786">
        <v>1141</v>
      </c>
      <c r="AE786" t="s">
        <v>1253</v>
      </c>
      <c r="AF786">
        <v>698</v>
      </c>
      <c r="AG786" t="s">
        <v>138</v>
      </c>
    </row>
    <row r="787" spans="1:33" customHeight="1" ht="30">
      <c r="A787" s="9" t="s">
        <v>1996</v>
      </c>
      <c r="B787" s="9" t="s">
        <v>1997</v>
      </c>
      <c r="C787" s="9" t="s">
        <v>36</v>
      </c>
      <c r="D787" s="9" t="s">
        <v>1598</v>
      </c>
      <c r="E787" s="9" t="s">
        <v>1313</v>
      </c>
      <c r="F787" s="9" t="s">
        <v>1384</v>
      </c>
      <c r="G787" s="9" t="s">
        <v>1485</v>
      </c>
      <c r="H787" s="9" t="s">
        <v>535</v>
      </c>
      <c r="I787" s="10">
        <v>3</v>
      </c>
      <c r="J787" s="9" t="s">
        <v>39</v>
      </c>
      <c r="K787" s="12">
        <v>655.5</v>
      </c>
      <c r="L787" s="12">
        <f>K787*1.16</f>
        <v>760.38</v>
      </c>
      <c r="M787" s="12">
        <f>I787*K787</f>
        <v>1966.5</v>
      </c>
      <c r="N787" s="12">
        <f>I787*L787</f>
        <v>2281.14</v>
      </c>
      <c r="O787" s="12">
        <v>1216.61</v>
      </c>
      <c r="P787" s="12"/>
      <c r="Q787" s="11">
        <f>ABS((O787/L787) - 1)</f>
        <v>0.60000263026382</v>
      </c>
      <c r="R787" s="12">
        <v>1140.57</v>
      </c>
      <c r="S787" s="12"/>
      <c r="T787" s="11">
        <f>ABS((R787/L787) - 1)</f>
        <v>0.5</v>
      </c>
      <c r="U787" s="12">
        <v>1064.53</v>
      </c>
      <c r="V787" s="12"/>
      <c r="W787" s="11">
        <f>ABS((U787/L787) - 1)</f>
        <v>0.39999736973618</v>
      </c>
      <c r="X787" s="12">
        <v>988.49</v>
      </c>
      <c r="Y787" s="12"/>
      <c r="Z787" s="11">
        <f>ABS((X787/L787) - 1)</f>
        <v>0.29999473947237</v>
      </c>
      <c r="AA787" s="12"/>
      <c r="AB787" s="8"/>
      <c r="AC787" s="6">
        <f>ABS((AA787/L787) - 1)</f>
        <v>1</v>
      </c>
      <c r="AD787">
        <v>1510</v>
      </c>
      <c r="AE787" t="s">
        <v>1893</v>
      </c>
      <c r="AF787">
        <v>655.5</v>
      </c>
      <c r="AG787" t="s">
        <v>138</v>
      </c>
    </row>
    <row r="788" spans="1:33" customHeight="1" ht="30">
      <c r="A788" s="3" t="s">
        <v>1998</v>
      </c>
      <c r="B788" s="3" t="s">
        <v>1999</v>
      </c>
      <c r="C788" s="3" t="s">
        <v>36</v>
      </c>
      <c r="D788" s="3" t="s">
        <v>121</v>
      </c>
      <c r="E788" s="3" t="s">
        <v>1313</v>
      </c>
      <c r="F788" s="3" t="s">
        <v>1384</v>
      </c>
      <c r="G788" s="3" t="s">
        <v>1485</v>
      </c>
      <c r="H788" s="3" t="s">
        <v>535</v>
      </c>
      <c r="I788" s="4">
        <v>2</v>
      </c>
      <c r="J788" s="3" t="s">
        <v>39</v>
      </c>
      <c r="K788" s="7">
        <v>655.5</v>
      </c>
      <c r="L788" s="7">
        <f>K788*1.16</f>
        <v>760.38</v>
      </c>
      <c r="M788" s="7">
        <f>I788*K788</f>
        <v>1311</v>
      </c>
      <c r="N788" s="7">
        <f>I788*L788</f>
        <v>1520.76</v>
      </c>
      <c r="O788" s="7">
        <v>1216.61</v>
      </c>
      <c r="P788" s="7"/>
      <c r="Q788" s="5">
        <f>ABS((O788/L788) - 1)</f>
        <v>0.60000263026382</v>
      </c>
      <c r="R788" s="7">
        <v>1140.57</v>
      </c>
      <c r="S788" s="7"/>
      <c r="T788" s="5">
        <f>ABS((R788/L788) - 1)</f>
        <v>0.5</v>
      </c>
      <c r="U788" s="7">
        <v>1064.53</v>
      </c>
      <c r="V788" s="7"/>
      <c r="W788" s="5">
        <f>ABS((U788/L788) - 1)</f>
        <v>0.39999736973618</v>
      </c>
      <c r="X788" s="7">
        <v>988.49</v>
      </c>
      <c r="Y788" s="7"/>
      <c r="Z788" s="5">
        <f>ABS((X788/L788) - 1)</f>
        <v>0.29999473947237</v>
      </c>
      <c r="AA788" s="7"/>
      <c r="AB788" s="8"/>
      <c r="AC788" s="6">
        <f>ABS((AA788/L788) - 1)</f>
        <v>1</v>
      </c>
      <c r="AD788">
        <v>1510</v>
      </c>
      <c r="AE788" t="s">
        <v>1893</v>
      </c>
      <c r="AF788">
        <v>655.5</v>
      </c>
      <c r="AG788" t="s">
        <v>138</v>
      </c>
    </row>
    <row r="789" spans="1:33" customHeight="1" ht="30">
      <c r="A789" s="9" t="s">
        <v>2000</v>
      </c>
      <c r="B789" s="9" t="s">
        <v>2001</v>
      </c>
      <c r="C789" s="9" t="s">
        <v>36</v>
      </c>
      <c r="D789" s="9" t="s">
        <v>217</v>
      </c>
      <c r="E789" s="9" t="s">
        <v>1313</v>
      </c>
      <c r="F789" s="9" t="s">
        <v>1384</v>
      </c>
      <c r="G789" s="9" t="s">
        <v>1485</v>
      </c>
      <c r="H789" s="9" t="s">
        <v>535</v>
      </c>
      <c r="I789" s="10">
        <v>1</v>
      </c>
      <c r="J789" s="9" t="s">
        <v>39</v>
      </c>
      <c r="K789" s="12">
        <v>1225.5</v>
      </c>
      <c r="L789" s="12">
        <f>K789*1.16</f>
        <v>1421.58</v>
      </c>
      <c r="M789" s="12">
        <f>I789*K789</f>
        <v>1225.5</v>
      </c>
      <c r="N789" s="12">
        <f>I789*L789</f>
        <v>1421.58</v>
      </c>
      <c r="O789" s="12">
        <v>2274.53</v>
      </c>
      <c r="P789" s="12"/>
      <c r="Q789" s="11">
        <f>ABS((O789/L789) - 1)</f>
        <v>0.6000014068853</v>
      </c>
      <c r="R789" s="12">
        <v>2132.37</v>
      </c>
      <c r="S789" s="12"/>
      <c r="T789" s="11">
        <f>ABS((R789/L789) - 1)</f>
        <v>0.5</v>
      </c>
      <c r="U789" s="12">
        <v>1990.21</v>
      </c>
      <c r="V789" s="12"/>
      <c r="W789" s="11">
        <f>ABS((U789/L789) - 1)</f>
        <v>0.3999985931147</v>
      </c>
      <c r="X789" s="12">
        <v>1848.05</v>
      </c>
      <c r="Y789" s="12"/>
      <c r="Z789" s="11">
        <f>ABS((X789/L789) - 1)</f>
        <v>0.29999718622941</v>
      </c>
      <c r="AA789" s="12"/>
      <c r="AB789" s="8"/>
      <c r="AC789" s="6">
        <f>ABS((AA789/L789) - 1)</f>
        <v>1</v>
      </c>
      <c r="AD789">
        <v>1510</v>
      </c>
      <c r="AE789" t="s">
        <v>1893</v>
      </c>
      <c r="AF789">
        <v>1225.5</v>
      </c>
      <c r="AG789" t="s">
        <v>138</v>
      </c>
    </row>
    <row r="790" spans="1:33" customHeight="1" ht="30">
      <c r="A790" s="3" t="s">
        <v>2002</v>
      </c>
      <c r="B790" s="3" t="s">
        <v>2003</v>
      </c>
      <c r="C790" s="3" t="s">
        <v>36</v>
      </c>
      <c r="D790" s="3" t="s">
        <v>168</v>
      </c>
      <c r="E790" s="3" t="s">
        <v>1313</v>
      </c>
      <c r="F790" s="3" t="s">
        <v>1384</v>
      </c>
      <c r="G790" s="3" t="s">
        <v>1485</v>
      </c>
      <c r="H790" s="3" t="s">
        <v>535</v>
      </c>
      <c r="I790" s="4">
        <v>1</v>
      </c>
      <c r="J790" s="3" t="s">
        <v>39</v>
      </c>
      <c r="K790" s="7">
        <v>275.5</v>
      </c>
      <c r="L790" s="7">
        <f>K790*1.16</f>
        <v>319.58</v>
      </c>
      <c r="M790" s="7">
        <f>I790*K790</f>
        <v>275.5</v>
      </c>
      <c r="N790" s="7">
        <f>I790*L790</f>
        <v>319.58</v>
      </c>
      <c r="O790" s="7">
        <v>511.33</v>
      </c>
      <c r="P790" s="7"/>
      <c r="Q790" s="5">
        <f>ABS((O790/L790) - 1)</f>
        <v>0.60000625821391</v>
      </c>
      <c r="R790" s="7">
        <v>479.37</v>
      </c>
      <c r="S790" s="7"/>
      <c r="T790" s="5">
        <f>ABS((R790/L790) - 1)</f>
        <v>0.5</v>
      </c>
      <c r="U790" s="7">
        <v>447.41</v>
      </c>
      <c r="V790" s="7"/>
      <c r="W790" s="5">
        <f>ABS((U790/L790) - 1)</f>
        <v>0.39999374178609</v>
      </c>
      <c r="X790" s="7">
        <v>415.45</v>
      </c>
      <c r="Y790" s="7"/>
      <c r="Z790" s="5">
        <f>ABS((X790/L790) - 1)</f>
        <v>0.29998748357219</v>
      </c>
      <c r="AA790" s="7"/>
      <c r="AB790" s="8"/>
      <c r="AC790" s="6">
        <f>ABS((AA790/L790) - 1)</f>
        <v>1</v>
      </c>
      <c r="AD790">
        <v>1510</v>
      </c>
      <c r="AE790" t="s">
        <v>1893</v>
      </c>
      <c r="AF790">
        <v>275.5</v>
      </c>
      <c r="AG790" t="s">
        <v>138</v>
      </c>
    </row>
    <row r="791" spans="1:33" customHeight="1" ht="30">
      <c r="A791" s="9" t="s">
        <v>2004</v>
      </c>
      <c r="B791" s="9" t="s">
        <v>2005</v>
      </c>
      <c r="C791" s="9" t="s">
        <v>36</v>
      </c>
      <c r="D791" s="9" t="s">
        <v>64</v>
      </c>
      <c r="E791" s="9" t="s">
        <v>1510</v>
      </c>
      <c r="F791" s="9" t="s">
        <v>1744</v>
      </c>
      <c r="G791" s="9" t="s">
        <v>1909</v>
      </c>
      <c r="H791" s="9" t="s">
        <v>38</v>
      </c>
      <c r="I791" s="10">
        <v>1</v>
      </c>
      <c r="J791" s="9" t="s">
        <v>39</v>
      </c>
      <c r="K791" s="12">
        <v>1155.6</v>
      </c>
      <c r="L791" s="12">
        <f>K791*1.16</f>
        <v>1340.496</v>
      </c>
      <c r="M791" s="12">
        <f>I791*K791</f>
        <v>1155.6</v>
      </c>
      <c r="N791" s="12">
        <f>I791*L791</f>
        <v>1340.496</v>
      </c>
      <c r="O791" s="12">
        <v>2144.79</v>
      </c>
      <c r="P791" s="12"/>
      <c r="Q791" s="11">
        <f>ABS((O791/L791) - 1)</f>
        <v>0.5999973144269</v>
      </c>
      <c r="R791" s="12">
        <v>2010.74</v>
      </c>
      <c r="S791" s="12"/>
      <c r="T791" s="11">
        <f>ABS((R791/L791) - 1)</f>
        <v>0.49999701602989</v>
      </c>
      <c r="U791" s="12">
        <v>1876.69</v>
      </c>
      <c r="V791" s="12"/>
      <c r="W791" s="11">
        <f>ABS((U791/L791) - 1)</f>
        <v>0.39999671763288</v>
      </c>
      <c r="X791" s="12">
        <v>1742.64</v>
      </c>
      <c r="Y791" s="12"/>
      <c r="Z791" s="11">
        <f>ABS((X791/L791) - 1)</f>
        <v>0.29999641923587</v>
      </c>
      <c r="AA791" s="12"/>
      <c r="AB791" s="8"/>
      <c r="AC791" s="6">
        <f>ABS((AA791/L791) - 1)</f>
        <v>1</v>
      </c>
      <c r="AD791">
        <v>1506</v>
      </c>
      <c r="AE791" t="s">
        <v>1859</v>
      </c>
      <c r="AF791">
        <v>1155.6</v>
      </c>
      <c r="AG791" t="s">
        <v>138</v>
      </c>
    </row>
    <row r="792" spans="1:33" customHeight="1" ht="30">
      <c r="A792" s="3" t="s">
        <v>2006</v>
      </c>
      <c r="B792" s="3" t="s">
        <v>2007</v>
      </c>
      <c r="C792" s="3" t="s">
        <v>36</v>
      </c>
      <c r="D792" s="3" t="s">
        <v>64</v>
      </c>
      <c r="E792" s="3"/>
      <c r="F792" s="3"/>
      <c r="G792" s="3"/>
      <c r="H792" s="3" t="s">
        <v>38</v>
      </c>
      <c r="I792" s="4">
        <v>2</v>
      </c>
      <c r="J792" s="3" t="s">
        <v>39</v>
      </c>
      <c r="K792" s="7">
        <v>345.15</v>
      </c>
      <c r="L792" s="7">
        <f>K792*1.16</f>
        <v>400.374</v>
      </c>
      <c r="M792" s="7">
        <f>I792*K792</f>
        <v>690.3</v>
      </c>
      <c r="N792" s="7">
        <f>I792*L792</f>
        <v>800.748</v>
      </c>
      <c r="O792" s="7">
        <v>640.6</v>
      </c>
      <c r="P792" s="7"/>
      <c r="Q792" s="5">
        <f>ABS((O792/L792) - 1)</f>
        <v>0.60000399626349</v>
      </c>
      <c r="R792" s="7">
        <v>600.56</v>
      </c>
      <c r="S792" s="7"/>
      <c r="T792" s="5">
        <f>ABS((R792/L792) - 1)</f>
        <v>0.49999750233532</v>
      </c>
      <c r="U792" s="7">
        <v>560.52</v>
      </c>
      <c r="V792" s="7"/>
      <c r="W792" s="5">
        <f>ABS((U792/L792) - 1)</f>
        <v>0.39999100840714</v>
      </c>
      <c r="X792" s="7">
        <v>520.49</v>
      </c>
      <c r="Y792" s="7"/>
      <c r="Z792" s="5">
        <f>ABS((X792/L792) - 1)</f>
        <v>0.3000094911258</v>
      </c>
      <c r="AA792" s="7"/>
      <c r="AB792" s="8"/>
      <c r="AC792" s="6">
        <f>ABS((AA792/L792) - 1)</f>
        <v>1</v>
      </c>
      <c r="AD792">
        <v>718</v>
      </c>
      <c r="AE792" t="s">
        <v>492</v>
      </c>
      <c r="AF792">
        <v>345.15</v>
      </c>
      <c r="AG792" t="s">
        <v>138</v>
      </c>
    </row>
    <row r="793" spans="1:33" customHeight="1" ht="30">
      <c r="A793" s="9" t="s">
        <v>2008</v>
      </c>
      <c r="B793" s="9" t="s">
        <v>2009</v>
      </c>
      <c r="C793" s="9" t="s">
        <v>36</v>
      </c>
      <c r="D793" s="9" t="s">
        <v>64</v>
      </c>
      <c r="E793" s="9"/>
      <c r="F793" s="9"/>
      <c r="G793" s="9"/>
      <c r="H793" s="9" t="s">
        <v>38</v>
      </c>
      <c r="I793" s="10">
        <v>1</v>
      </c>
      <c r="J793" s="9" t="s">
        <v>39</v>
      </c>
      <c r="K793" s="12">
        <v>1153.75</v>
      </c>
      <c r="L793" s="12">
        <f>K793*1.16</f>
        <v>1338.35</v>
      </c>
      <c r="M793" s="12">
        <f>I793*K793</f>
        <v>1153.75</v>
      </c>
      <c r="N793" s="12">
        <f>I793*L793</f>
        <v>1338.35</v>
      </c>
      <c r="O793" s="12">
        <v>2141.36</v>
      </c>
      <c r="P793" s="12"/>
      <c r="Q793" s="11">
        <f>ABS((O793/L793) - 1)</f>
        <v>0.6</v>
      </c>
      <c r="R793" s="12">
        <v>2007.53</v>
      </c>
      <c r="S793" s="12"/>
      <c r="T793" s="11">
        <f>ABS((R793/L793) - 1)</f>
        <v>0.50000373594351</v>
      </c>
      <c r="U793" s="12">
        <v>1873.69</v>
      </c>
      <c r="V793" s="12"/>
      <c r="W793" s="11">
        <f>ABS((U793/L793) - 1)</f>
        <v>0.4</v>
      </c>
      <c r="X793" s="12">
        <v>1739.86</v>
      </c>
      <c r="Y793" s="12"/>
      <c r="Z793" s="11">
        <f>ABS((X793/L793) - 1)</f>
        <v>0.30000373594351</v>
      </c>
      <c r="AA793" s="12"/>
      <c r="AB793" s="8"/>
      <c r="AC793" s="6">
        <f>ABS((AA793/L793) - 1)</f>
        <v>1</v>
      </c>
      <c r="AD793">
        <v>673</v>
      </c>
      <c r="AE793" t="s">
        <v>469</v>
      </c>
      <c r="AF793">
        <v>1153.75</v>
      </c>
      <c r="AG793" t="s">
        <v>138</v>
      </c>
    </row>
    <row r="794" spans="1:33" customHeight="1" ht="30">
      <c r="A794" s="3" t="s">
        <v>2010</v>
      </c>
      <c r="B794" s="3" t="s">
        <v>2011</v>
      </c>
      <c r="C794" s="3" t="s">
        <v>36</v>
      </c>
      <c r="D794" s="3" t="s">
        <v>240</v>
      </c>
      <c r="E794" s="3" t="s">
        <v>1359</v>
      </c>
      <c r="F794" s="3" t="s">
        <v>1764</v>
      </c>
      <c r="G794" s="3" t="s">
        <v>2012</v>
      </c>
      <c r="H794" s="3" t="s">
        <v>38</v>
      </c>
      <c r="I794" s="4">
        <v>1</v>
      </c>
      <c r="J794" s="3" t="s">
        <v>39</v>
      </c>
      <c r="K794" s="7">
        <v>739</v>
      </c>
      <c r="L794" s="7">
        <f>K794*1.16</f>
        <v>857.24</v>
      </c>
      <c r="M794" s="7">
        <f>I794*K794</f>
        <v>739</v>
      </c>
      <c r="N794" s="7">
        <f>I794*L794</f>
        <v>857.24</v>
      </c>
      <c r="O794" s="7">
        <v>1371.58</v>
      </c>
      <c r="P794" s="7"/>
      <c r="Q794" s="5">
        <f>ABS((O794/L794) - 1)</f>
        <v>0.59999533386216</v>
      </c>
      <c r="R794" s="7">
        <v>1285.86</v>
      </c>
      <c r="S794" s="7"/>
      <c r="T794" s="5">
        <f>ABS((R794/L794) - 1)</f>
        <v>0.5</v>
      </c>
      <c r="U794" s="7">
        <v>1200.14</v>
      </c>
      <c r="V794" s="7"/>
      <c r="W794" s="5">
        <f>ABS((U794/L794) - 1)</f>
        <v>0.40000466613784</v>
      </c>
      <c r="X794" s="7">
        <v>1114.41</v>
      </c>
      <c r="Y794" s="7"/>
      <c r="Z794" s="5">
        <f>ABS((X794/L794) - 1)</f>
        <v>0.29999766693108</v>
      </c>
      <c r="AA794" s="7"/>
      <c r="AB794" s="8"/>
      <c r="AC794" s="6">
        <f>ABS((AA794/L794) - 1)</f>
        <v>1</v>
      </c>
      <c r="AD794"/>
      <c r="AE794" t="s">
        <v>73</v>
      </c>
      <c r="AF794">
        <v>739</v>
      </c>
      <c r="AG794" t="s">
        <v>41</v>
      </c>
    </row>
    <row r="795" spans="1:33" customHeight="1" ht="30">
      <c r="A795" s="9" t="s">
        <v>2013</v>
      </c>
      <c r="B795" s="9" t="s">
        <v>2014</v>
      </c>
      <c r="C795" s="9" t="s">
        <v>36</v>
      </c>
      <c r="D795" s="9" t="s">
        <v>44</v>
      </c>
      <c r="E795" s="9" t="s">
        <v>1390</v>
      </c>
      <c r="F795" s="9" t="s">
        <v>1858</v>
      </c>
      <c r="G795" s="9" t="s">
        <v>2015</v>
      </c>
      <c r="H795" s="9"/>
      <c r="I795" s="10">
        <v>1</v>
      </c>
      <c r="J795" s="9" t="s">
        <v>1800</v>
      </c>
      <c r="K795" s="12">
        <v>569.03</v>
      </c>
      <c r="L795" s="12">
        <f>K795*1.16</f>
        <v>660.0748</v>
      </c>
      <c r="M795" s="12">
        <f>I795*K795</f>
        <v>569.03</v>
      </c>
      <c r="N795" s="12">
        <f>I795*L795</f>
        <v>660.0748</v>
      </c>
      <c r="O795" s="12">
        <v>1056.12</v>
      </c>
      <c r="P795" s="12"/>
      <c r="Q795" s="11">
        <f>ABS((O795/L795) - 1)</f>
        <v>0.60000048479354</v>
      </c>
      <c r="R795" s="12">
        <v>990.11</v>
      </c>
      <c r="S795" s="12"/>
      <c r="T795" s="11">
        <f>ABS((R795/L795) - 1)</f>
        <v>0.4999966670444</v>
      </c>
      <c r="U795" s="12">
        <v>924.1</v>
      </c>
      <c r="V795" s="12"/>
      <c r="W795" s="11">
        <f>ABS((U795/L795) - 1)</f>
        <v>0.39999284929526</v>
      </c>
      <c r="X795" s="12">
        <v>858.1</v>
      </c>
      <c r="Y795" s="12"/>
      <c r="Z795" s="11">
        <f>ABS((X795/L795) - 1)</f>
        <v>0.3000041813443</v>
      </c>
      <c r="AA795" s="12"/>
      <c r="AB795" s="8"/>
      <c r="AC795" s="6">
        <f>ABS((AA795/L795) - 1)</f>
        <v>1</v>
      </c>
      <c r="AD795">
        <v>1509</v>
      </c>
      <c r="AE795" t="s">
        <v>1912</v>
      </c>
      <c r="AF795">
        <v>569.03</v>
      </c>
      <c r="AG795" t="s">
        <v>138</v>
      </c>
    </row>
    <row r="796" spans="1:33" customHeight="1" ht="30">
      <c r="A796" s="3" t="s">
        <v>2016</v>
      </c>
      <c r="B796" s="3" t="s">
        <v>2017</v>
      </c>
      <c r="C796" s="3" t="s">
        <v>36</v>
      </c>
      <c r="D796" s="3" t="s">
        <v>47</v>
      </c>
      <c r="E796" s="3"/>
      <c r="F796" s="3"/>
      <c r="G796" s="3"/>
      <c r="H796" s="3" t="s">
        <v>38</v>
      </c>
      <c r="I796" s="4">
        <v>1</v>
      </c>
      <c r="J796" s="3" t="s">
        <v>39</v>
      </c>
      <c r="K796" s="7">
        <v>156</v>
      </c>
      <c r="L796" s="7">
        <f>K796*1.16</f>
        <v>180.96</v>
      </c>
      <c r="M796" s="7">
        <f>I796*K796</f>
        <v>156</v>
      </c>
      <c r="N796" s="7">
        <f>I796*L796</f>
        <v>180.96</v>
      </c>
      <c r="O796" s="7">
        <v>289.54</v>
      </c>
      <c r="P796" s="7"/>
      <c r="Q796" s="5">
        <f>ABS((O796/L796) - 1)</f>
        <v>0.60002210433245</v>
      </c>
      <c r="R796" s="7">
        <v>271.44</v>
      </c>
      <c r="S796" s="7"/>
      <c r="T796" s="5">
        <f>ABS((R796/L796) - 1)</f>
        <v>0.5</v>
      </c>
      <c r="U796" s="7">
        <v>253.34</v>
      </c>
      <c r="V796" s="7"/>
      <c r="W796" s="5">
        <f>ABS((U796/L796) - 1)</f>
        <v>0.39997789566755</v>
      </c>
      <c r="X796" s="7">
        <v>235.25</v>
      </c>
      <c r="Y796" s="7"/>
      <c r="Z796" s="5">
        <f>ABS((X796/L796) - 1)</f>
        <v>0.30001105216622</v>
      </c>
      <c r="AA796" s="7"/>
      <c r="AB796" s="8"/>
      <c r="AC796" s="6">
        <f>ABS((AA796/L796) - 1)</f>
        <v>1</v>
      </c>
      <c r="AD796"/>
      <c r="AE796" t="s">
        <v>73</v>
      </c>
      <c r="AF796">
        <v>156</v>
      </c>
      <c r="AG796" t="s">
        <v>41</v>
      </c>
    </row>
    <row r="797" spans="1:33" customHeight="1" ht="30">
      <c r="A797" s="9" t="s">
        <v>2018</v>
      </c>
      <c r="B797" s="9" t="s">
        <v>2019</v>
      </c>
      <c r="C797" s="9" t="s">
        <v>36</v>
      </c>
      <c r="D797" s="9" t="s">
        <v>47</v>
      </c>
      <c r="E797" s="9"/>
      <c r="F797" s="9"/>
      <c r="G797" s="9"/>
      <c r="H797" s="9"/>
      <c r="I797" s="10">
        <v>1</v>
      </c>
      <c r="J797" s="9" t="s">
        <v>39</v>
      </c>
      <c r="K797" s="12">
        <v>386</v>
      </c>
      <c r="L797" s="12">
        <f>K797*1.16</f>
        <v>447.76</v>
      </c>
      <c r="M797" s="12">
        <f>I797*K797</f>
        <v>386</v>
      </c>
      <c r="N797" s="12">
        <f>I797*L797</f>
        <v>447.76</v>
      </c>
      <c r="O797" s="12">
        <v>716.42</v>
      </c>
      <c r="P797" s="12"/>
      <c r="Q797" s="11">
        <f>ABS((O797/L797) - 1)</f>
        <v>0.60000893335716</v>
      </c>
      <c r="R797" s="12">
        <v>671.64</v>
      </c>
      <c r="S797" s="12"/>
      <c r="T797" s="11">
        <f>ABS((R797/L797) - 1)</f>
        <v>0.5</v>
      </c>
      <c r="U797" s="12">
        <v>626.86</v>
      </c>
      <c r="V797" s="12"/>
      <c r="W797" s="11">
        <f>ABS((U797/L797) - 1)</f>
        <v>0.39999106664284</v>
      </c>
      <c r="X797" s="12">
        <v>582.09</v>
      </c>
      <c r="Y797" s="12"/>
      <c r="Z797" s="11">
        <f>ABS((X797/L797) - 1)</f>
        <v>0.30000446667858</v>
      </c>
      <c r="AA797" s="12"/>
      <c r="AB797" s="8"/>
      <c r="AC797" s="6">
        <f>ABS((AA797/L797) - 1)</f>
        <v>1</v>
      </c>
      <c r="AD797"/>
      <c r="AE797" t="s">
        <v>73</v>
      </c>
      <c r="AF797">
        <v>386</v>
      </c>
      <c r="AG797" t="s">
        <v>41</v>
      </c>
    </row>
    <row r="798" spans="1:33" customHeight="1" ht="30">
      <c r="A798" s="3" t="s">
        <v>2020</v>
      </c>
      <c r="B798" s="3" t="s">
        <v>2021</v>
      </c>
      <c r="C798" s="3" t="s">
        <v>36</v>
      </c>
      <c r="D798" s="3" t="s">
        <v>47</v>
      </c>
      <c r="E798" s="3" t="s">
        <v>1359</v>
      </c>
      <c r="F798" s="3" t="s">
        <v>1448</v>
      </c>
      <c r="G798" s="3" t="s">
        <v>2022</v>
      </c>
      <c r="H798" s="3" t="s">
        <v>38</v>
      </c>
      <c r="I798" s="4">
        <v>1</v>
      </c>
      <c r="J798" s="3" t="s">
        <v>39</v>
      </c>
      <c r="K798" s="7">
        <v>423.5</v>
      </c>
      <c r="L798" s="7">
        <f>K798*1.16</f>
        <v>491.26</v>
      </c>
      <c r="M798" s="7">
        <f>I798*K798</f>
        <v>423.5</v>
      </c>
      <c r="N798" s="7">
        <f>I798*L798</f>
        <v>491.26</v>
      </c>
      <c r="O798" s="7">
        <v>786.02</v>
      </c>
      <c r="P798" s="7"/>
      <c r="Q798" s="5">
        <f>ABS((O798/L798) - 1)</f>
        <v>0.60000814232789</v>
      </c>
      <c r="R798" s="7">
        <v>736.89</v>
      </c>
      <c r="S798" s="7"/>
      <c r="T798" s="5">
        <f>ABS((R798/L798) - 1)</f>
        <v>0.5</v>
      </c>
      <c r="U798" s="7">
        <v>687.76</v>
      </c>
      <c r="V798" s="7"/>
      <c r="W798" s="5">
        <f>ABS((U798/L798) - 1)</f>
        <v>0.39999185767211</v>
      </c>
      <c r="X798" s="7">
        <v>638.64</v>
      </c>
      <c r="Y798" s="7"/>
      <c r="Z798" s="5">
        <f>ABS((X798/L798) - 1)</f>
        <v>0.30000407116395</v>
      </c>
      <c r="AA798" s="7"/>
      <c r="AB798" s="8"/>
      <c r="AC798" s="6">
        <f>ABS((AA798/L798) - 1)</f>
        <v>1</v>
      </c>
      <c r="AD798"/>
      <c r="AE798" t="s">
        <v>73</v>
      </c>
      <c r="AF798">
        <v>423.5</v>
      </c>
      <c r="AG798" t="s">
        <v>41</v>
      </c>
    </row>
    <row r="799" spans="1:33" customHeight="1" ht="30">
      <c r="A799" s="9" t="s">
        <v>2023</v>
      </c>
      <c r="B799" s="9" t="s">
        <v>2024</v>
      </c>
      <c r="C799" s="9" t="s">
        <v>36</v>
      </c>
      <c r="D799" s="9" t="s">
        <v>67</v>
      </c>
      <c r="E799" s="9" t="s">
        <v>173</v>
      </c>
      <c r="F799" s="9" t="s">
        <v>1791</v>
      </c>
      <c r="G799" s="9" t="s">
        <v>1775</v>
      </c>
      <c r="H799" s="9" t="s">
        <v>38</v>
      </c>
      <c r="I799" s="10">
        <v>2</v>
      </c>
      <c r="J799" s="9" t="s">
        <v>39</v>
      </c>
      <c r="K799" s="12">
        <v>53</v>
      </c>
      <c r="L799" s="12">
        <f>K799*1.16</f>
        <v>61.48</v>
      </c>
      <c r="M799" s="12">
        <f>I799*K799</f>
        <v>106</v>
      </c>
      <c r="N799" s="12">
        <f>I799*L799</f>
        <v>122.96</v>
      </c>
      <c r="O799" s="12">
        <v>98.37</v>
      </c>
      <c r="P799" s="12"/>
      <c r="Q799" s="11">
        <f>ABS((O799/L799) - 1)</f>
        <v>0.60003253090436</v>
      </c>
      <c r="R799" s="12">
        <v>92.22</v>
      </c>
      <c r="S799" s="12"/>
      <c r="T799" s="11">
        <f>ABS((R799/L799) - 1)</f>
        <v>0.5</v>
      </c>
      <c r="U799" s="12">
        <v>86.07</v>
      </c>
      <c r="V799" s="12"/>
      <c r="W799" s="11">
        <f>ABS((U799/L799) - 1)</f>
        <v>0.39996746909564</v>
      </c>
      <c r="X799" s="12">
        <v>79.92</v>
      </c>
      <c r="Y799" s="12"/>
      <c r="Z799" s="11">
        <f>ABS((X799/L799) - 1)</f>
        <v>0.29993493819128</v>
      </c>
      <c r="AA799" s="12"/>
      <c r="AB799" s="8"/>
      <c r="AC799" s="6">
        <f>ABS((AA799/L799) - 1)</f>
        <v>1</v>
      </c>
      <c r="AD799">
        <v>1445</v>
      </c>
      <c r="AE799" t="s">
        <v>2025</v>
      </c>
      <c r="AF799">
        <v>53</v>
      </c>
      <c r="AG799" t="s">
        <v>138</v>
      </c>
    </row>
    <row r="800" spans="1:33" customHeight="1" ht="30">
      <c r="A800" s="3" t="s">
        <v>2026</v>
      </c>
      <c r="B800" s="3" t="s">
        <v>2027</v>
      </c>
      <c r="C800" s="3" t="s">
        <v>36</v>
      </c>
      <c r="D800" s="3" t="s">
        <v>37</v>
      </c>
      <c r="E800" s="3" t="s">
        <v>1390</v>
      </c>
      <c r="F800" s="3" t="s">
        <v>2028</v>
      </c>
      <c r="G800" s="3" t="s">
        <v>2029</v>
      </c>
      <c r="H800" s="3"/>
      <c r="I800" s="4">
        <v>1</v>
      </c>
      <c r="J800" s="3" t="s">
        <v>39</v>
      </c>
      <c r="K800" s="7">
        <v>1274</v>
      </c>
      <c r="L800" s="7">
        <f>K800*1.16</f>
        <v>1477.84</v>
      </c>
      <c r="M800" s="7">
        <f>I800*K800</f>
        <v>1274</v>
      </c>
      <c r="N800" s="7">
        <f>I800*L800</f>
        <v>1477.84</v>
      </c>
      <c r="O800" s="7">
        <v>2364.54</v>
      </c>
      <c r="P800" s="7"/>
      <c r="Q800" s="5">
        <f>ABS((O800/L800) - 1)</f>
        <v>0.59999729334705</v>
      </c>
      <c r="R800" s="7">
        <v>2216.76</v>
      </c>
      <c r="S800" s="7"/>
      <c r="T800" s="5">
        <f>ABS((R800/L800) - 1)</f>
        <v>0.5</v>
      </c>
      <c r="U800" s="7">
        <v>2068.98</v>
      </c>
      <c r="V800" s="7"/>
      <c r="W800" s="5">
        <f>ABS((U800/L800) - 1)</f>
        <v>0.40000270665295</v>
      </c>
      <c r="X800" s="7">
        <v>1921.19</v>
      </c>
      <c r="Y800" s="7"/>
      <c r="Z800" s="5">
        <f>ABS((X800/L800) - 1)</f>
        <v>0.29999864667352</v>
      </c>
      <c r="AA800" s="7"/>
      <c r="AB800" s="8"/>
      <c r="AC800" s="6">
        <f>ABS((AA800/L800) - 1)</f>
        <v>1</v>
      </c>
      <c r="AD800">
        <v>1527</v>
      </c>
      <c r="AE800" t="s">
        <v>2030</v>
      </c>
      <c r="AF800">
        <v>1274</v>
      </c>
      <c r="AG800" t="s">
        <v>138</v>
      </c>
    </row>
    <row r="801" spans="1:33" customHeight="1" ht="30">
      <c r="A801" s="9" t="s">
        <v>2031</v>
      </c>
      <c r="B801" s="9" t="s">
        <v>2032</v>
      </c>
      <c r="C801" s="9" t="s">
        <v>36</v>
      </c>
      <c r="D801" s="9" t="s">
        <v>59</v>
      </c>
      <c r="E801" s="9" t="s">
        <v>1359</v>
      </c>
      <c r="F801" s="9" t="s">
        <v>2033</v>
      </c>
      <c r="G801" s="9" t="s">
        <v>2034</v>
      </c>
      <c r="H801" s="9" t="s">
        <v>38</v>
      </c>
      <c r="I801" s="10">
        <v>1</v>
      </c>
      <c r="J801" s="9" t="s">
        <v>39</v>
      </c>
      <c r="K801" s="12">
        <v>461</v>
      </c>
      <c r="L801" s="12">
        <f>K801*1.16</f>
        <v>534.76</v>
      </c>
      <c r="M801" s="12">
        <f>I801*K801</f>
        <v>461</v>
      </c>
      <c r="N801" s="12">
        <f>I801*L801</f>
        <v>534.76</v>
      </c>
      <c r="O801" s="12">
        <v>855.62</v>
      </c>
      <c r="P801" s="12"/>
      <c r="Q801" s="11">
        <f>ABS((O801/L801) - 1)</f>
        <v>0.60000747999102</v>
      </c>
      <c r="R801" s="12">
        <v>802.14</v>
      </c>
      <c r="S801" s="12"/>
      <c r="T801" s="11">
        <f>ABS((R801/L801) - 1)</f>
        <v>0.5</v>
      </c>
      <c r="U801" s="12">
        <v>748.66</v>
      </c>
      <c r="V801" s="12"/>
      <c r="W801" s="11">
        <f>ABS((U801/L801) - 1)</f>
        <v>0.39999252000898</v>
      </c>
      <c r="X801" s="12">
        <v>695.19</v>
      </c>
      <c r="Y801" s="12"/>
      <c r="Z801" s="11">
        <f>ABS((X801/L801) - 1)</f>
        <v>0.30000373999551</v>
      </c>
      <c r="AA801" s="12"/>
      <c r="AB801" s="8"/>
      <c r="AC801" s="6">
        <f>ABS((AA801/L801) - 1)</f>
        <v>1</v>
      </c>
      <c r="AD801">
        <v>1527</v>
      </c>
      <c r="AE801" t="s">
        <v>2030</v>
      </c>
      <c r="AF801">
        <v>461</v>
      </c>
      <c r="AG801" t="s">
        <v>138</v>
      </c>
    </row>
    <row r="802" spans="1:33" customHeight="1" ht="30">
      <c r="A802" s="3" t="s">
        <v>2035</v>
      </c>
      <c r="B802" s="3" t="s">
        <v>2036</v>
      </c>
      <c r="C802" s="3" t="s">
        <v>36</v>
      </c>
      <c r="D802" s="3" t="s">
        <v>79</v>
      </c>
      <c r="E802" s="3" t="s">
        <v>1359</v>
      </c>
      <c r="F802" s="3" t="s">
        <v>1821</v>
      </c>
      <c r="G802" s="3" t="s">
        <v>1892</v>
      </c>
      <c r="H802" s="3" t="s">
        <v>38</v>
      </c>
      <c r="I802" s="4">
        <v>1</v>
      </c>
      <c r="J802" s="3" t="s">
        <v>39</v>
      </c>
      <c r="K802" s="7">
        <v>81.25</v>
      </c>
      <c r="L802" s="7">
        <f>K802*1.16</f>
        <v>94.25</v>
      </c>
      <c r="M802" s="7">
        <f>I802*K802</f>
        <v>81.25</v>
      </c>
      <c r="N802" s="7">
        <f>I802*L802</f>
        <v>94.25</v>
      </c>
      <c r="O802" s="7">
        <v>150.8</v>
      </c>
      <c r="P802" s="7"/>
      <c r="Q802" s="5">
        <f>ABS((O802/L802) - 1)</f>
        <v>0.6</v>
      </c>
      <c r="R802" s="7">
        <v>141.38</v>
      </c>
      <c r="S802" s="7"/>
      <c r="T802" s="5">
        <f>ABS((R802/L802) - 1)</f>
        <v>0.50005305039788</v>
      </c>
      <c r="U802" s="7">
        <v>131.95</v>
      </c>
      <c r="V802" s="7"/>
      <c r="W802" s="5">
        <f>ABS((U802/L802) - 1)</f>
        <v>0.4</v>
      </c>
      <c r="X802" s="7">
        <v>122.53</v>
      </c>
      <c r="Y802" s="7"/>
      <c r="Z802" s="5">
        <f>ABS((X802/L802) - 1)</f>
        <v>0.30005305039788</v>
      </c>
      <c r="AA802" s="7"/>
      <c r="AB802" s="8"/>
      <c r="AC802" s="6">
        <f>ABS((AA802/L802) - 1)</f>
        <v>1</v>
      </c>
      <c r="AD802">
        <v>470</v>
      </c>
      <c r="AE802" t="s">
        <v>207</v>
      </c>
      <c r="AF802">
        <v>81.25</v>
      </c>
      <c r="AG802" t="s">
        <v>138</v>
      </c>
    </row>
    <row r="803" spans="1:33" customHeight="1" ht="30">
      <c r="A803" s="9" t="s">
        <v>2037</v>
      </c>
      <c r="B803" s="9" t="s">
        <v>2038</v>
      </c>
      <c r="C803" s="9" t="s">
        <v>36</v>
      </c>
      <c r="D803" s="9" t="s">
        <v>121</v>
      </c>
      <c r="E803" s="9" t="s">
        <v>1794</v>
      </c>
      <c r="F803" s="9" t="s">
        <v>2039</v>
      </c>
      <c r="G803" s="9" t="s">
        <v>1836</v>
      </c>
      <c r="H803" s="9" t="s">
        <v>38</v>
      </c>
      <c r="I803" s="10">
        <v>1</v>
      </c>
      <c r="J803" s="9" t="s">
        <v>39</v>
      </c>
      <c r="K803" s="12">
        <v>1833</v>
      </c>
      <c r="L803" s="12">
        <f>K803*1.16</f>
        <v>2126.28</v>
      </c>
      <c r="M803" s="12">
        <f>I803*K803</f>
        <v>1833</v>
      </c>
      <c r="N803" s="12">
        <f>I803*L803</f>
        <v>2126.28</v>
      </c>
      <c r="O803" s="12">
        <v>3402.05</v>
      </c>
      <c r="P803" s="12"/>
      <c r="Q803" s="11">
        <f>ABS((O803/L803) - 1)</f>
        <v>0.60000094060989</v>
      </c>
      <c r="R803" s="12">
        <v>3189.42</v>
      </c>
      <c r="S803" s="12"/>
      <c r="T803" s="11">
        <f>ABS((R803/L803) - 1)</f>
        <v>0.5</v>
      </c>
      <c r="U803" s="12">
        <v>2976.79</v>
      </c>
      <c r="V803" s="12"/>
      <c r="W803" s="11">
        <f>ABS((U803/L803) - 1)</f>
        <v>0.39999905939011</v>
      </c>
      <c r="X803" s="12">
        <v>2764.16</v>
      </c>
      <c r="Y803" s="12"/>
      <c r="Z803" s="11">
        <f>ABS((X803/L803) - 1)</f>
        <v>0.29999811878022</v>
      </c>
      <c r="AA803" s="12"/>
      <c r="AB803" s="8"/>
      <c r="AC803" s="6">
        <f>ABS((AA803/L803) - 1)</f>
        <v>1</v>
      </c>
      <c r="AD803">
        <v>1532</v>
      </c>
      <c r="AE803" t="s">
        <v>2040</v>
      </c>
      <c r="AF803">
        <v>1833</v>
      </c>
      <c r="AG803" t="s">
        <v>138</v>
      </c>
    </row>
    <row r="804" spans="1:33" customHeight="1" ht="30">
      <c r="A804" s="3" t="s">
        <v>2041</v>
      </c>
      <c r="B804" s="3" t="s">
        <v>2042</v>
      </c>
      <c r="C804" s="3" t="s">
        <v>36</v>
      </c>
      <c r="D804" s="3" t="s">
        <v>67</v>
      </c>
      <c r="E804" s="3" t="s">
        <v>1359</v>
      </c>
      <c r="F804" s="3" t="s">
        <v>2043</v>
      </c>
      <c r="G804" s="3" t="s">
        <v>2012</v>
      </c>
      <c r="H804" s="3" t="s">
        <v>38</v>
      </c>
      <c r="I804" s="4">
        <v>1</v>
      </c>
      <c r="J804" s="3" t="s">
        <v>39</v>
      </c>
      <c r="K804" s="7">
        <v>280</v>
      </c>
      <c r="L804" s="7">
        <f>K804*1.16</f>
        <v>324.8</v>
      </c>
      <c r="M804" s="7">
        <f>I804*K804</f>
        <v>280</v>
      </c>
      <c r="N804" s="7">
        <f>I804*L804</f>
        <v>324.8</v>
      </c>
      <c r="O804" s="7">
        <v>519.68</v>
      </c>
      <c r="P804" s="7"/>
      <c r="Q804" s="5">
        <f>ABS((O804/L804) - 1)</f>
        <v>0.6</v>
      </c>
      <c r="R804" s="7">
        <v>487.2</v>
      </c>
      <c r="S804" s="7"/>
      <c r="T804" s="5">
        <f>ABS((R804/L804) - 1)</f>
        <v>0.5</v>
      </c>
      <c r="U804" s="7">
        <v>454.72</v>
      </c>
      <c r="V804" s="7"/>
      <c r="W804" s="5">
        <f>ABS((U804/L804) - 1)</f>
        <v>0.4</v>
      </c>
      <c r="X804" s="7">
        <v>422.24</v>
      </c>
      <c r="Y804" s="7"/>
      <c r="Z804" s="5">
        <f>ABS((X804/L804) - 1)</f>
        <v>0.3</v>
      </c>
      <c r="AA804" s="7"/>
      <c r="AB804" s="8"/>
      <c r="AC804" s="6">
        <f>ABS((AA804/L804) - 1)</f>
        <v>1</v>
      </c>
      <c r="AD804">
        <v>1527</v>
      </c>
      <c r="AE804" t="s">
        <v>2030</v>
      </c>
      <c r="AF804">
        <v>280</v>
      </c>
      <c r="AG804" t="s">
        <v>138</v>
      </c>
    </row>
    <row r="805" spans="1:33" customHeight="1" ht="30">
      <c r="A805" s="9" t="s">
        <v>2044</v>
      </c>
      <c r="B805" s="9" t="s">
        <v>2045</v>
      </c>
      <c r="C805" s="9" t="s">
        <v>36</v>
      </c>
      <c r="D805" s="9" t="s">
        <v>67</v>
      </c>
      <c r="E805" s="9" t="s">
        <v>1313</v>
      </c>
      <c r="F805" s="9" t="s">
        <v>2046</v>
      </c>
      <c r="G805" s="9" t="s">
        <v>2047</v>
      </c>
      <c r="H805" s="9" t="s">
        <v>38</v>
      </c>
      <c r="I805" s="10">
        <v>1</v>
      </c>
      <c r="J805" s="9" t="s">
        <v>39</v>
      </c>
      <c r="K805" s="12">
        <v>261</v>
      </c>
      <c r="L805" s="12">
        <f>K805*1.16</f>
        <v>302.76</v>
      </c>
      <c r="M805" s="12">
        <f>I805*K805</f>
        <v>261</v>
      </c>
      <c r="N805" s="12">
        <f>I805*L805</f>
        <v>302.76</v>
      </c>
      <c r="O805" s="12">
        <v>484.42</v>
      </c>
      <c r="P805" s="12"/>
      <c r="Q805" s="11">
        <f>ABS((O805/L805) - 1)</f>
        <v>0.60001321178491</v>
      </c>
      <c r="R805" s="12">
        <v>454.14</v>
      </c>
      <c r="S805" s="12"/>
      <c r="T805" s="11">
        <f>ABS((R805/L805) - 1)</f>
        <v>0.5</v>
      </c>
      <c r="U805" s="12">
        <v>423.86</v>
      </c>
      <c r="V805" s="12"/>
      <c r="W805" s="11">
        <f>ABS((U805/L805) - 1)</f>
        <v>0.39998678821509</v>
      </c>
      <c r="X805" s="12">
        <v>393.59</v>
      </c>
      <c r="Y805" s="12"/>
      <c r="Z805" s="11">
        <f>ABS((X805/L805) - 1)</f>
        <v>0.30000660589246</v>
      </c>
      <c r="AA805" s="12"/>
      <c r="AB805" s="8"/>
      <c r="AC805" s="6">
        <f>ABS((AA805/L805) - 1)</f>
        <v>1</v>
      </c>
      <c r="AD805">
        <v>1527</v>
      </c>
      <c r="AE805" t="s">
        <v>2030</v>
      </c>
      <c r="AF805">
        <v>261</v>
      </c>
      <c r="AG805" t="s">
        <v>138</v>
      </c>
    </row>
    <row r="806" spans="1:33" customHeight="1" ht="30">
      <c r="A806" s="3" t="s">
        <v>2048</v>
      </c>
      <c r="B806" s="3" t="s">
        <v>2049</v>
      </c>
      <c r="C806" s="3" t="s">
        <v>36</v>
      </c>
      <c r="D806" s="3" t="s">
        <v>64</v>
      </c>
      <c r="E806" s="3" t="s">
        <v>1390</v>
      </c>
      <c r="F806" s="3" t="s">
        <v>1536</v>
      </c>
      <c r="G806" s="3" t="s">
        <v>2050</v>
      </c>
      <c r="H806" s="3"/>
      <c r="I806" s="4">
        <v>2</v>
      </c>
      <c r="J806" s="3" t="s">
        <v>39</v>
      </c>
      <c r="K806" s="7">
        <v>390</v>
      </c>
      <c r="L806" s="7">
        <f>K806*1.16</f>
        <v>452.4</v>
      </c>
      <c r="M806" s="7">
        <f>I806*K806</f>
        <v>780</v>
      </c>
      <c r="N806" s="7">
        <f>I806*L806</f>
        <v>904.8</v>
      </c>
      <c r="O806" s="7">
        <v>723.84</v>
      </c>
      <c r="P806" s="7"/>
      <c r="Q806" s="5">
        <f>ABS((O806/L806) - 1)</f>
        <v>0.6</v>
      </c>
      <c r="R806" s="7">
        <v>678.6</v>
      </c>
      <c r="S806" s="7"/>
      <c r="T806" s="5">
        <f>ABS((R806/L806) - 1)</f>
        <v>0.5</v>
      </c>
      <c r="U806" s="7">
        <v>633.36</v>
      </c>
      <c r="V806" s="7"/>
      <c r="W806" s="5">
        <f>ABS((U806/L806) - 1)</f>
        <v>0.4</v>
      </c>
      <c r="X806" s="7">
        <v>588.12</v>
      </c>
      <c r="Y806" s="7"/>
      <c r="Z806" s="5">
        <f>ABS((X806/L806) - 1)</f>
        <v>0.3</v>
      </c>
      <c r="AA806" s="7"/>
      <c r="AB806" s="8"/>
      <c r="AC806" s="6">
        <f>ABS((AA806/L806) - 1)</f>
        <v>1</v>
      </c>
      <c r="AD806">
        <v>847</v>
      </c>
      <c r="AE806" t="s">
        <v>596</v>
      </c>
      <c r="AF806">
        <v>390</v>
      </c>
      <c r="AG806" t="s">
        <v>138</v>
      </c>
    </row>
    <row r="807" spans="1:33" customHeight="1" ht="30">
      <c r="A807" s="9" t="s">
        <v>1408</v>
      </c>
      <c r="B807" s="9" t="s">
        <v>1409</v>
      </c>
      <c r="C807" s="9" t="s">
        <v>36</v>
      </c>
      <c r="D807" s="9" t="s">
        <v>121</v>
      </c>
      <c r="E807" s="9"/>
      <c r="F807" s="9"/>
      <c r="G807" s="9"/>
      <c r="H807" s="9" t="s">
        <v>38</v>
      </c>
      <c r="I807" s="10">
        <v>1</v>
      </c>
      <c r="J807" s="9" t="s">
        <v>39</v>
      </c>
      <c r="K807" s="12">
        <v>1015.63</v>
      </c>
      <c r="L807" s="12">
        <f>K807*1.16</f>
        <v>1178.1308</v>
      </c>
      <c r="M807" s="12">
        <f>I807*K807</f>
        <v>1015.63</v>
      </c>
      <c r="N807" s="12">
        <f>I807*L807</f>
        <v>1178.1308</v>
      </c>
      <c r="O807" s="12">
        <v>1885.01</v>
      </c>
      <c r="P807" s="12"/>
      <c r="Q807" s="11">
        <f>ABS((O807/L807) - 1)</f>
        <v>0.60000061113758</v>
      </c>
      <c r="R807" s="12">
        <v>1767.2</v>
      </c>
      <c r="S807" s="12"/>
      <c r="T807" s="11">
        <f>ABS((R807/L807) - 1)</f>
        <v>0.50000322544831</v>
      </c>
      <c r="U807" s="12">
        <v>1649.38</v>
      </c>
      <c r="V807" s="12"/>
      <c r="W807" s="11">
        <f>ABS((U807/L807) - 1)</f>
        <v>0.39999735173718</v>
      </c>
      <c r="X807" s="12">
        <v>1531.57</v>
      </c>
      <c r="Y807" s="12"/>
      <c r="Z807" s="11">
        <f>ABS((X807/L807) - 1)</f>
        <v>0.29999996604791</v>
      </c>
      <c r="AA807" s="12"/>
      <c r="AB807" s="8"/>
      <c r="AC807" s="6">
        <f>ABS((AA807/L807) - 1)</f>
        <v>1</v>
      </c>
      <c r="AD807">
        <v>442</v>
      </c>
      <c r="AE807" t="s">
        <v>176</v>
      </c>
      <c r="AF807">
        <v>1015.63</v>
      </c>
      <c r="AG807" t="s">
        <v>138</v>
      </c>
    </row>
    <row r="808" spans="1:33" customHeight="1" ht="30">
      <c r="A808" s="3" t="s">
        <v>2051</v>
      </c>
      <c r="B808" s="3" t="s">
        <v>2052</v>
      </c>
      <c r="C808" s="3" t="s">
        <v>36</v>
      </c>
      <c r="D808" s="3" t="s">
        <v>121</v>
      </c>
      <c r="E808" s="3" t="s">
        <v>173</v>
      </c>
      <c r="F808" s="3" t="s">
        <v>2053</v>
      </c>
      <c r="G808" s="3" t="s">
        <v>2054</v>
      </c>
      <c r="H808" s="3" t="s">
        <v>38</v>
      </c>
      <c r="I808" s="4">
        <v>1</v>
      </c>
      <c r="J808" s="3" t="s">
        <v>39</v>
      </c>
      <c r="K808" s="7">
        <v>776</v>
      </c>
      <c r="L808" s="7">
        <f>K808*1.16</f>
        <v>900.16</v>
      </c>
      <c r="M808" s="7">
        <f>I808*K808</f>
        <v>776</v>
      </c>
      <c r="N808" s="7">
        <f>I808*L808</f>
        <v>900.16</v>
      </c>
      <c r="O808" s="7">
        <v>1440.26</v>
      </c>
      <c r="P808" s="7"/>
      <c r="Q808" s="5">
        <f>ABS((O808/L808) - 1)</f>
        <v>0.60000444365446</v>
      </c>
      <c r="R808" s="7">
        <v>1350.24</v>
      </c>
      <c r="S808" s="7"/>
      <c r="T808" s="5">
        <f>ABS((R808/L808) - 1)</f>
        <v>0.5</v>
      </c>
      <c r="U808" s="7">
        <v>1260.22</v>
      </c>
      <c r="V808" s="7"/>
      <c r="W808" s="5">
        <f>ABS((U808/L808) - 1)</f>
        <v>0.39999555634554</v>
      </c>
      <c r="X808" s="7">
        <v>1170.21</v>
      </c>
      <c r="Y808" s="7"/>
      <c r="Z808" s="5">
        <f>ABS((X808/L808) - 1)</f>
        <v>0.30000222182723</v>
      </c>
      <c r="AA808" s="7"/>
      <c r="AB808" s="8"/>
      <c r="AC808" s="6">
        <f>ABS((AA808/L808) - 1)</f>
        <v>1</v>
      </c>
      <c r="AD808">
        <v>1534</v>
      </c>
      <c r="AE808" t="s">
        <v>2055</v>
      </c>
      <c r="AF808">
        <v>776</v>
      </c>
      <c r="AG808" t="s">
        <v>138</v>
      </c>
    </row>
    <row r="809" spans="1:33" customHeight="1" ht="30">
      <c r="A809" s="9" t="s">
        <v>2056</v>
      </c>
      <c r="B809" s="9" t="s">
        <v>2057</v>
      </c>
      <c r="C809" s="9" t="s">
        <v>36</v>
      </c>
      <c r="D809" s="9" t="s">
        <v>37</v>
      </c>
      <c r="E809" s="9" t="s">
        <v>1510</v>
      </c>
      <c r="F809" s="9" t="s">
        <v>2058</v>
      </c>
      <c r="G809" s="9" t="s">
        <v>1650</v>
      </c>
      <c r="H809" s="9" t="s">
        <v>38</v>
      </c>
      <c r="I809" s="10">
        <v>1</v>
      </c>
      <c r="J809" s="9" t="s">
        <v>39</v>
      </c>
      <c r="K809" s="12">
        <v>1474</v>
      </c>
      <c r="L809" s="12">
        <f>K809*1.16</f>
        <v>1709.84</v>
      </c>
      <c r="M809" s="12">
        <f>I809*K809</f>
        <v>1474</v>
      </c>
      <c r="N809" s="12">
        <f>I809*L809</f>
        <v>1709.84</v>
      </c>
      <c r="O809" s="12">
        <v>2735.74</v>
      </c>
      <c r="P809" s="12"/>
      <c r="Q809" s="11">
        <f>ABS((O809/L809) - 1)</f>
        <v>0.59999766059982</v>
      </c>
      <c r="R809" s="12">
        <v>2564.76</v>
      </c>
      <c r="S809" s="12"/>
      <c r="T809" s="11">
        <f>ABS((R809/L809) - 1)</f>
        <v>0.5</v>
      </c>
      <c r="U809" s="12">
        <v>2393.78</v>
      </c>
      <c r="V809" s="12"/>
      <c r="W809" s="11">
        <f>ABS((U809/L809) - 1)</f>
        <v>0.40000233940018</v>
      </c>
      <c r="X809" s="12">
        <v>2222.79</v>
      </c>
      <c r="Y809" s="12"/>
      <c r="Z809" s="11">
        <f>ABS((X809/L809) - 1)</f>
        <v>0.29999883029991</v>
      </c>
      <c r="AA809" s="12"/>
      <c r="AB809" s="8"/>
      <c r="AC809" s="6">
        <f>ABS((AA809/L809) - 1)</f>
        <v>1</v>
      </c>
      <c r="AD809">
        <v>1534</v>
      </c>
      <c r="AE809" t="s">
        <v>2055</v>
      </c>
      <c r="AF809">
        <v>1474</v>
      </c>
      <c r="AG809" t="s">
        <v>138</v>
      </c>
    </row>
    <row r="810" spans="1:33" customHeight="1" ht="30">
      <c r="A810" s="3" t="s">
        <v>2059</v>
      </c>
      <c r="B810" s="3" t="s">
        <v>2060</v>
      </c>
      <c r="C810" s="3" t="s">
        <v>36</v>
      </c>
      <c r="D810" s="3" t="s">
        <v>44</v>
      </c>
      <c r="E810" s="3" t="s">
        <v>1359</v>
      </c>
      <c r="F810" s="3" t="s">
        <v>2061</v>
      </c>
      <c r="G810" s="3" t="s">
        <v>2062</v>
      </c>
      <c r="H810" s="3" t="s">
        <v>38</v>
      </c>
      <c r="I810" s="4">
        <v>1</v>
      </c>
      <c r="J810" s="3" t="s">
        <v>39</v>
      </c>
      <c r="K810" s="7">
        <v>715</v>
      </c>
      <c r="L810" s="7">
        <f>K810*1.16</f>
        <v>829.4</v>
      </c>
      <c r="M810" s="7">
        <f>I810*K810</f>
        <v>715</v>
      </c>
      <c r="N810" s="7">
        <f>I810*L810</f>
        <v>829.4</v>
      </c>
      <c r="O810" s="7">
        <v>1327.04</v>
      </c>
      <c r="P810" s="7"/>
      <c r="Q810" s="5">
        <f>ABS((O810/L810) - 1)</f>
        <v>0.6</v>
      </c>
      <c r="R810" s="7">
        <v>1244.1</v>
      </c>
      <c r="S810" s="7"/>
      <c r="T810" s="5">
        <f>ABS((R810/L810) - 1)</f>
        <v>0.5</v>
      </c>
      <c r="U810" s="7">
        <v>1161.16</v>
      </c>
      <c r="V810" s="7"/>
      <c r="W810" s="5">
        <f>ABS((U810/L810) - 1)</f>
        <v>0.4</v>
      </c>
      <c r="X810" s="7">
        <v>1078.22</v>
      </c>
      <c r="Y810" s="7"/>
      <c r="Z810" s="5">
        <f>ABS((X810/L810) - 1)</f>
        <v>0.3</v>
      </c>
      <c r="AA810" s="7"/>
      <c r="AB810" s="8"/>
      <c r="AC810" s="6">
        <f>ABS((AA810/L810) - 1)</f>
        <v>1</v>
      </c>
      <c r="AD810">
        <v>1534</v>
      </c>
      <c r="AE810" t="s">
        <v>2055</v>
      </c>
      <c r="AF810">
        <v>715</v>
      </c>
      <c r="AG810" t="s">
        <v>138</v>
      </c>
    </row>
    <row r="811" spans="1:33" customHeight="1" ht="30">
      <c r="A811" s="9" t="s">
        <v>2063</v>
      </c>
      <c r="B811" s="9" t="s">
        <v>2064</v>
      </c>
      <c r="C811" s="9" t="s">
        <v>36</v>
      </c>
      <c r="D811" s="9" t="s">
        <v>37</v>
      </c>
      <c r="E811" s="9"/>
      <c r="F811" s="9"/>
      <c r="G811" s="9"/>
      <c r="H811" s="9" t="s">
        <v>38</v>
      </c>
      <c r="I811" s="10">
        <v>3</v>
      </c>
      <c r="J811" s="9" t="s">
        <v>39</v>
      </c>
      <c r="K811" s="12">
        <v>1946.88</v>
      </c>
      <c r="L811" s="12">
        <f>K811*1.16</f>
        <v>2258.3808</v>
      </c>
      <c r="M811" s="12">
        <f>I811*K811</f>
        <v>5840.64</v>
      </c>
      <c r="N811" s="12">
        <f>I811*L811</f>
        <v>6775.1424</v>
      </c>
      <c r="O811" s="12">
        <v>3613.41</v>
      </c>
      <c r="P811" s="12"/>
      <c r="Q811" s="11">
        <f>ABS((O811/L811) - 1)</f>
        <v>0.60000031881249</v>
      </c>
      <c r="R811" s="12">
        <v>3387.57</v>
      </c>
      <c r="S811" s="12"/>
      <c r="T811" s="11">
        <f>ABS((R811/L811) - 1)</f>
        <v>0.49999946864585</v>
      </c>
      <c r="U811" s="12">
        <v>3161.73</v>
      </c>
      <c r="V811" s="12"/>
      <c r="W811" s="11">
        <f>ABS((U811/L811) - 1)</f>
        <v>0.39999861847922</v>
      </c>
      <c r="X811" s="12">
        <v>2935.9</v>
      </c>
      <c r="Y811" s="12"/>
      <c r="Z811" s="11">
        <f>ABS((X811/L811) - 1)</f>
        <v>0.3000021962638</v>
      </c>
      <c r="AA811" s="12"/>
      <c r="AB811" s="8"/>
      <c r="AC811" s="6">
        <f>ABS((AA811/L811) - 1)</f>
        <v>1</v>
      </c>
      <c r="AD811">
        <v>610</v>
      </c>
      <c r="AE811" t="s">
        <v>389</v>
      </c>
      <c r="AF811">
        <v>1946.88</v>
      </c>
      <c r="AG811" t="s">
        <v>138</v>
      </c>
    </row>
    <row r="812" spans="1:33" customHeight="1" ht="30">
      <c r="A812" s="3" t="s">
        <v>2065</v>
      </c>
      <c r="B812" s="3" t="s">
        <v>2066</v>
      </c>
      <c r="C812" s="3" t="s">
        <v>36</v>
      </c>
      <c r="D812" s="3" t="s">
        <v>155</v>
      </c>
      <c r="E812" s="3" t="s">
        <v>1757</v>
      </c>
      <c r="F812" s="3" t="s">
        <v>1758</v>
      </c>
      <c r="G812" s="3" t="s">
        <v>1889</v>
      </c>
      <c r="H812" s="3" t="s">
        <v>38</v>
      </c>
      <c r="I812" s="4">
        <v>1</v>
      </c>
      <c r="J812" s="3" t="s">
        <v>39</v>
      </c>
      <c r="K812" s="7">
        <v>567</v>
      </c>
      <c r="L812" s="7">
        <f>K812*1.16</f>
        <v>657.72</v>
      </c>
      <c r="M812" s="7">
        <f>I812*K812</f>
        <v>567</v>
      </c>
      <c r="N812" s="7">
        <f>I812*L812</f>
        <v>657.72</v>
      </c>
      <c r="O812" s="7">
        <v>1052.35</v>
      </c>
      <c r="P812" s="7"/>
      <c r="Q812" s="5">
        <f>ABS((O812/L812) - 1)</f>
        <v>0.59999695919236</v>
      </c>
      <c r="R812" s="7">
        <v>986.58</v>
      </c>
      <c r="S812" s="7"/>
      <c r="T812" s="5">
        <f>ABS((R812/L812) - 1)</f>
        <v>0.5</v>
      </c>
      <c r="U812" s="7">
        <v>920.81</v>
      </c>
      <c r="V812" s="7"/>
      <c r="W812" s="5">
        <f>ABS((U812/L812) - 1)</f>
        <v>0.40000304080764</v>
      </c>
      <c r="X812" s="7">
        <v>855.04</v>
      </c>
      <c r="Y812" s="7"/>
      <c r="Z812" s="5">
        <f>ABS((X812/L812) - 1)</f>
        <v>0.30000608161528</v>
      </c>
      <c r="AA812" s="7"/>
      <c r="AB812" s="8"/>
      <c r="AC812" s="6">
        <f>ABS((AA812/L812) - 1)</f>
        <v>1</v>
      </c>
      <c r="AD812">
        <v>1534</v>
      </c>
      <c r="AE812" t="s">
        <v>2055</v>
      </c>
      <c r="AF812">
        <v>567</v>
      </c>
      <c r="AG812" t="s">
        <v>138</v>
      </c>
    </row>
    <row r="813" spans="1:33" customHeight="1" ht="30">
      <c r="A813" s="9" t="s">
        <v>2067</v>
      </c>
      <c r="B813" s="9" t="s">
        <v>2068</v>
      </c>
      <c r="C813" s="9" t="s">
        <v>36</v>
      </c>
      <c r="D813" s="9" t="s">
        <v>64</v>
      </c>
      <c r="E813" s="9" t="s">
        <v>1390</v>
      </c>
      <c r="F813" s="9" t="s">
        <v>2069</v>
      </c>
      <c r="G813" s="9" t="s">
        <v>2070</v>
      </c>
      <c r="H813" s="9"/>
      <c r="I813" s="10">
        <v>1</v>
      </c>
      <c r="J813" s="9" t="s">
        <v>39</v>
      </c>
      <c r="K813" s="12">
        <v>465.5</v>
      </c>
      <c r="L813" s="12">
        <f>K813*1.16</f>
        <v>539.98</v>
      </c>
      <c r="M813" s="12">
        <f>I813*K813</f>
        <v>465.5</v>
      </c>
      <c r="N813" s="12">
        <f>I813*L813</f>
        <v>539.98</v>
      </c>
      <c r="O813" s="12">
        <v>863.97</v>
      </c>
      <c r="P813" s="12"/>
      <c r="Q813" s="11">
        <f>ABS((O813/L813) - 1)</f>
        <v>0.60000370384088</v>
      </c>
      <c r="R813" s="12">
        <v>809.97</v>
      </c>
      <c r="S813" s="12"/>
      <c r="T813" s="11">
        <f>ABS((R813/L813) - 1)</f>
        <v>0.5</v>
      </c>
      <c r="U813" s="12">
        <v>755.97</v>
      </c>
      <c r="V813" s="12"/>
      <c r="W813" s="11">
        <f>ABS((U813/L813) - 1)</f>
        <v>0.39999629615912</v>
      </c>
      <c r="X813" s="12">
        <v>701.97</v>
      </c>
      <c r="Y813" s="12"/>
      <c r="Z813" s="11">
        <f>ABS((X813/L813) - 1)</f>
        <v>0.29999259231823</v>
      </c>
      <c r="AA813" s="12"/>
      <c r="AB813" s="8"/>
      <c r="AC813" s="6">
        <f>ABS((AA813/L813) - 1)</f>
        <v>1</v>
      </c>
      <c r="AD813">
        <v>1547</v>
      </c>
      <c r="AE813" t="s">
        <v>2071</v>
      </c>
      <c r="AF813">
        <v>465.5</v>
      </c>
      <c r="AG813" t="s">
        <v>138</v>
      </c>
    </row>
    <row r="814" spans="1:33" customHeight="1" ht="30">
      <c r="A814" s="3" t="s">
        <v>2072</v>
      </c>
      <c r="B814" s="3" t="s">
        <v>2073</v>
      </c>
      <c r="C814" s="3" t="s">
        <v>36</v>
      </c>
      <c r="D814" s="3" t="s">
        <v>64</v>
      </c>
      <c r="E814" s="3" t="s">
        <v>1390</v>
      </c>
      <c r="F814" s="3" t="s">
        <v>2069</v>
      </c>
      <c r="G814" s="3" t="s">
        <v>2070</v>
      </c>
      <c r="H814" s="3"/>
      <c r="I814" s="4">
        <v>2</v>
      </c>
      <c r="J814" s="3" t="s">
        <v>39</v>
      </c>
      <c r="K814" s="7">
        <v>465.5</v>
      </c>
      <c r="L814" s="7">
        <f>K814*1.16</f>
        <v>539.98</v>
      </c>
      <c r="M814" s="7">
        <f>I814*K814</f>
        <v>931</v>
      </c>
      <c r="N814" s="7">
        <f>I814*L814</f>
        <v>1079.96</v>
      </c>
      <c r="O814" s="7">
        <v>863.97</v>
      </c>
      <c r="P814" s="7"/>
      <c r="Q814" s="5">
        <f>ABS((O814/L814) - 1)</f>
        <v>0.60000370384088</v>
      </c>
      <c r="R814" s="7">
        <v>809.97</v>
      </c>
      <c r="S814" s="7"/>
      <c r="T814" s="5">
        <f>ABS((R814/L814) - 1)</f>
        <v>0.5</v>
      </c>
      <c r="U814" s="7">
        <v>755.97</v>
      </c>
      <c r="V814" s="7"/>
      <c r="W814" s="5">
        <f>ABS((U814/L814) - 1)</f>
        <v>0.39999629615912</v>
      </c>
      <c r="X814" s="7">
        <v>701.97</v>
      </c>
      <c r="Y814" s="7"/>
      <c r="Z814" s="5">
        <f>ABS((X814/L814) - 1)</f>
        <v>0.29999259231823</v>
      </c>
      <c r="AA814" s="7"/>
      <c r="AB814" s="8"/>
      <c r="AC814" s="6">
        <f>ABS((AA814/L814) - 1)</f>
        <v>1</v>
      </c>
      <c r="AD814">
        <v>1547</v>
      </c>
      <c r="AE814" t="s">
        <v>2071</v>
      </c>
      <c r="AF814">
        <v>465.5</v>
      </c>
      <c r="AG814" t="s">
        <v>138</v>
      </c>
    </row>
    <row r="815" spans="1:33" customHeight="1" ht="30">
      <c r="A815" s="9" t="s">
        <v>2074</v>
      </c>
      <c r="B815" s="9" t="s">
        <v>2075</v>
      </c>
      <c r="C815" s="9" t="s">
        <v>36</v>
      </c>
      <c r="D815" s="9" t="s">
        <v>64</v>
      </c>
      <c r="E815" s="9" t="s">
        <v>1390</v>
      </c>
      <c r="F815" s="9" t="s">
        <v>2069</v>
      </c>
      <c r="G815" s="9" t="s">
        <v>2070</v>
      </c>
      <c r="H815" s="9"/>
      <c r="I815" s="10">
        <v>2</v>
      </c>
      <c r="J815" s="9" t="s">
        <v>39</v>
      </c>
      <c r="K815" s="12">
        <v>465.5</v>
      </c>
      <c r="L815" s="12">
        <f>K815*1.16</f>
        <v>539.98</v>
      </c>
      <c r="M815" s="12">
        <f>I815*K815</f>
        <v>931</v>
      </c>
      <c r="N815" s="12">
        <f>I815*L815</f>
        <v>1079.96</v>
      </c>
      <c r="O815" s="12">
        <v>863.97</v>
      </c>
      <c r="P815" s="12"/>
      <c r="Q815" s="11">
        <f>ABS((O815/L815) - 1)</f>
        <v>0.60000370384088</v>
      </c>
      <c r="R815" s="12">
        <v>809.97</v>
      </c>
      <c r="S815" s="12"/>
      <c r="T815" s="11">
        <f>ABS((R815/L815) - 1)</f>
        <v>0.5</v>
      </c>
      <c r="U815" s="12">
        <v>755.97</v>
      </c>
      <c r="V815" s="12"/>
      <c r="W815" s="11">
        <f>ABS((U815/L815) - 1)</f>
        <v>0.39999629615912</v>
      </c>
      <c r="X815" s="12">
        <v>701.97</v>
      </c>
      <c r="Y815" s="12"/>
      <c r="Z815" s="11">
        <f>ABS((X815/L815) - 1)</f>
        <v>0.29999259231823</v>
      </c>
      <c r="AA815" s="12"/>
      <c r="AB815" s="8"/>
      <c r="AC815" s="6">
        <f>ABS((AA815/L815) - 1)</f>
        <v>1</v>
      </c>
      <c r="AD815">
        <v>1547</v>
      </c>
      <c r="AE815" t="s">
        <v>2071</v>
      </c>
      <c r="AF815">
        <v>465.5</v>
      </c>
      <c r="AG815" t="s">
        <v>138</v>
      </c>
    </row>
    <row r="816" spans="1:33" customHeight="1" ht="30">
      <c r="A816" s="3" t="s">
        <v>2076</v>
      </c>
      <c r="B816" s="3" t="s">
        <v>2077</v>
      </c>
      <c r="C816" s="3" t="s">
        <v>36</v>
      </c>
      <c r="D816" s="3" t="s">
        <v>64</v>
      </c>
      <c r="E816" s="3" t="s">
        <v>1390</v>
      </c>
      <c r="F816" s="3" t="s">
        <v>1858</v>
      </c>
      <c r="G816" s="3" t="s">
        <v>2078</v>
      </c>
      <c r="H816" s="3"/>
      <c r="I816" s="4">
        <v>1</v>
      </c>
      <c r="J816" s="3" t="s">
        <v>1800</v>
      </c>
      <c r="K816" s="7">
        <v>370.5</v>
      </c>
      <c r="L816" s="7">
        <f>K816*1.16</f>
        <v>429.78</v>
      </c>
      <c r="M816" s="7">
        <f>I816*K816</f>
        <v>370.5</v>
      </c>
      <c r="N816" s="7">
        <f>I816*L816</f>
        <v>429.78</v>
      </c>
      <c r="O816" s="7">
        <v>687.65</v>
      </c>
      <c r="P816" s="7"/>
      <c r="Q816" s="5">
        <f>ABS((O816/L816) - 1)</f>
        <v>0.60000465354367</v>
      </c>
      <c r="R816" s="7">
        <v>644.67</v>
      </c>
      <c r="S816" s="7"/>
      <c r="T816" s="5">
        <f>ABS((R816/L816) - 1)</f>
        <v>0.5</v>
      </c>
      <c r="U816" s="7">
        <v>601.69</v>
      </c>
      <c r="V816" s="7"/>
      <c r="W816" s="5">
        <f>ABS((U816/L816) - 1)</f>
        <v>0.39999534645633</v>
      </c>
      <c r="X816" s="7">
        <v>558.71</v>
      </c>
      <c r="Y816" s="7"/>
      <c r="Z816" s="5">
        <f>ABS((X816/L816) - 1)</f>
        <v>0.29999069291265</v>
      </c>
      <c r="AA816" s="7"/>
      <c r="AB816" s="8"/>
      <c r="AC816" s="6">
        <f>ABS((AA816/L816) - 1)</f>
        <v>1</v>
      </c>
      <c r="AD816">
        <v>1547</v>
      </c>
      <c r="AE816" t="s">
        <v>2071</v>
      </c>
      <c r="AF816">
        <v>370.5</v>
      </c>
      <c r="AG816" t="s">
        <v>138</v>
      </c>
    </row>
    <row r="817" spans="1:33" customHeight="1" ht="30">
      <c r="A817" s="9" t="s">
        <v>2076</v>
      </c>
      <c r="B817" s="9" t="s">
        <v>2077</v>
      </c>
      <c r="C817" s="9" t="s">
        <v>36</v>
      </c>
      <c r="D817" s="9" t="s">
        <v>64</v>
      </c>
      <c r="E817" s="9" t="s">
        <v>1390</v>
      </c>
      <c r="F817" s="9" t="s">
        <v>1858</v>
      </c>
      <c r="G817" s="9" t="s">
        <v>2078</v>
      </c>
      <c r="H817" s="9"/>
      <c r="I817" s="10">
        <v>1</v>
      </c>
      <c r="J817" s="9" t="s">
        <v>39</v>
      </c>
      <c r="K817" s="12">
        <v>370.5</v>
      </c>
      <c r="L817" s="12">
        <f>K817*1.16</f>
        <v>429.78</v>
      </c>
      <c r="M817" s="12">
        <f>I817*K817</f>
        <v>370.5</v>
      </c>
      <c r="N817" s="12">
        <f>I817*L817</f>
        <v>429.78</v>
      </c>
      <c r="O817" s="12">
        <v>687.65</v>
      </c>
      <c r="P817" s="12"/>
      <c r="Q817" s="11">
        <f>ABS((O817/L817) - 1)</f>
        <v>0.60000465354367</v>
      </c>
      <c r="R817" s="12">
        <v>644.67</v>
      </c>
      <c r="S817" s="12"/>
      <c r="T817" s="11">
        <f>ABS((R817/L817) - 1)</f>
        <v>0.5</v>
      </c>
      <c r="U817" s="12">
        <v>601.69</v>
      </c>
      <c r="V817" s="12"/>
      <c r="W817" s="11">
        <f>ABS((U817/L817) - 1)</f>
        <v>0.39999534645633</v>
      </c>
      <c r="X817" s="12">
        <v>558.71</v>
      </c>
      <c r="Y817" s="12"/>
      <c r="Z817" s="11">
        <f>ABS((X817/L817) - 1)</f>
        <v>0.29999069291265</v>
      </c>
      <c r="AA817" s="12"/>
      <c r="AB817" s="8"/>
      <c r="AC817" s="6">
        <f>ABS((AA817/L817) - 1)</f>
        <v>1</v>
      </c>
      <c r="AD817">
        <v>1547</v>
      </c>
      <c r="AE817" t="s">
        <v>2071</v>
      </c>
      <c r="AF817">
        <v>370.5</v>
      </c>
      <c r="AG817" t="s">
        <v>138</v>
      </c>
    </row>
    <row r="818" spans="1:33" customHeight="1" ht="30">
      <c r="A818" s="3" t="s">
        <v>2079</v>
      </c>
      <c r="B818" s="3" t="s">
        <v>2080</v>
      </c>
      <c r="C818" s="3" t="s">
        <v>36</v>
      </c>
      <c r="D818" s="3" t="s">
        <v>64</v>
      </c>
      <c r="E818" s="3" t="s">
        <v>1390</v>
      </c>
      <c r="F818" s="3" t="s">
        <v>1858</v>
      </c>
      <c r="G818" s="3" t="s">
        <v>2078</v>
      </c>
      <c r="H818" s="3"/>
      <c r="I818" s="4">
        <v>1</v>
      </c>
      <c r="J818" s="3" t="s">
        <v>1800</v>
      </c>
      <c r="K818" s="7">
        <v>370.5</v>
      </c>
      <c r="L818" s="7">
        <f>K818*1.16</f>
        <v>429.78</v>
      </c>
      <c r="M818" s="7">
        <f>I818*K818</f>
        <v>370.5</v>
      </c>
      <c r="N818" s="7">
        <f>I818*L818</f>
        <v>429.78</v>
      </c>
      <c r="O818" s="7">
        <v>687.65</v>
      </c>
      <c r="P818" s="7"/>
      <c r="Q818" s="5">
        <f>ABS((O818/L818) - 1)</f>
        <v>0.60000465354367</v>
      </c>
      <c r="R818" s="7">
        <v>644.67</v>
      </c>
      <c r="S818" s="7"/>
      <c r="T818" s="5">
        <f>ABS((R818/L818) - 1)</f>
        <v>0.5</v>
      </c>
      <c r="U818" s="7">
        <v>601.69</v>
      </c>
      <c r="V818" s="7"/>
      <c r="W818" s="5">
        <f>ABS((U818/L818) - 1)</f>
        <v>0.39999534645633</v>
      </c>
      <c r="X818" s="7">
        <v>558.71</v>
      </c>
      <c r="Y818" s="7"/>
      <c r="Z818" s="5">
        <f>ABS((X818/L818) - 1)</f>
        <v>0.29999069291265</v>
      </c>
      <c r="AA818" s="7"/>
      <c r="AB818" s="8"/>
      <c r="AC818" s="6">
        <f>ABS((AA818/L818) - 1)</f>
        <v>1</v>
      </c>
      <c r="AD818">
        <v>1547</v>
      </c>
      <c r="AE818" t="s">
        <v>2071</v>
      </c>
      <c r="AF818">
        <v>370.5</v>
      </c>
      <c r="AG818" t="s">
        <v>138</v>
      </c>
    </row>
    <row r="819" spans="1:33" customHeight="1" ht="30">
      <c r="A819" s="9" t="s">
        <v>2079</v>
      </c>
      <c r="B819" s="9" t="s">
        <v>2080</v>
      </c>
      <c r="C819" s="9" t="s">
        <v>36</v>
      </c>
      <c r="D819" s="9" t="s">
        <v>64</v>
      </c>
      <c r="E819" s="9" t="s">
        <v>1390</v>
      </c>
      <c r="F819" s="9" t="s">
        <v>1858</v>
      </c>
      <c r="G819" s="9" t="s">
        <v>2078</v>
      </c>
      <c r="H819" s="9"/>
      <c r="I819" s="10">
        <v>2</v>
      </c>
      <c r="J819" s="9" t="s">
        <v>39</v>
      </c>
      <c r="K819" s="12">
        <v>370.5</v>
      </c>
      <c r="L819" s="12">
        <f>K819*1.16</f>
        <v>429.78</v>
      </c>
      <c r="M819" s="12">
        <f>I819*K819</f>
        <v>741</v>
      </c>
      <c r="N819" s="12">
        <f>I819*L819</f>
        <v>859.56</v>
      </c>
      <c r="O819" s="12">
        <v>687.65</v>
      </c>
      <c r="P819" s="12"/>
      <c r="Q819" s="11">
        <f>ABS((O819/L819) - 1)</f>
        <v>0.60000465354367</v>
      </c>
      <c r="R819" s="12">
        <v>644.67</v>
      </c>
      <c r="S819" s="12"/>
      <c r="T819" s="11">
        <f>ABS((R819/L819) - 1)</f>
        <v>0.5</v>
      </c>
      <c r="U819" s="12">
        <v>601.69</v>
      </c>
      <c r="V819" s="12"/>
      <c r="W819" s="11">
        <f>ABS((U819/L819) - 1)</f>
        <v>0.39999534645633</v>
      </c>
      <c r="X819" s="12">
        <v>558.71</v>
      </c>
      <c r="Y819" s="12"/>
      <c r="Z819" s="11">
        <f>ABS((X819/L819) - 1)</f>
        <v>0.29999069291265</v>
      </c>
      <c r="AA819" s="12"/>
      <c r="AB819" s="8"/>
      <c r="AC819" s="6">
        <f>ABS((AA819/L819) - 1)</f>
        <v>1</v>
      </c>
      <c r="AD819">
        <v>1547</v>
      </c>
      <c r="AE819" t="s">
        <v>2071</v>
      </c>
      <c r="AF819">
        <v>370.5</v>
      </c>
      <c r="AG819" t="s">
        <v>138</v>
      </c>
    </row>
    <row r="820" spans="1:33" customHeight="1" ht="30">
      <c r="A820" s="3" t="s">
        <v>2081</v>
      </c>
      <c r="B820" s="3" t="s">
        <v>2082</v>
      </c>
      <c r="C820" s="3" t="s">
        <v>36</v>
      </c>
      <c r="D820" s="3" t="s">
        <v>64</v>
      </c>
      <c r="E820" s="3" t="s">
        <v>1390</v>
      </c>
      <c r="F820" s="3" t="s">
        <v>1858</v>
      </c>
      <c r="G820" s="3" t="s">
        <v>2083</v>
      </c>
      <c r="H820" s="3"/>
      <c r="I820" s="4">
        <v>1</v>
      </c>
      <c r="J820" s="3" t="s">
        <v>39</v>
      </c>
      <c r="K820" s="7">
        <v>209</v>
      </c>
      <c r="L820" s="7">
        <f>K820*1.16</f>
        <v>242.44</v>
      </c>
      <c r="M820" s="7">
        <f>I820*K820</f>
        <v>209</v>
      </c>
      <c r="N820" s="7">
        <f>I820*L820</f>
        <v>242.44</v>
      </c>
      <c r="O820" s="7">
        <v>387.9</v>
      </c>
      <c r="P820" s="7"/>
      <c r="Q820" s="5">
        <f>ABS((O820/L820) - 1)</f>
        <v>0.59998350107243</v>
      </c>
      <c r="R820" s="7">
        <v>363.66</v>
      </c>
      <c r="S820" s="7"/>
      <c r="T820" s="5">
        <f>ABS((R820/L820) - 1)</f>
        <v>0.5</v>
      </c>
      <c r="U820" s="7">
        <v>339.42</v>
      </c>
      <c r="V820" s="7"/>
      <c r="W820" s="5">
        <f>ABS((U820/L820) - 1)</f>
        <v>0.40001649892757</v>
      </c>
      <c r="X820" s="7">
        <v>315.17</v>
      </c>
      <c r="Y820" s="7"/>
      <c r="Z820" s="5">
        <f>ABS((X820/L820) - 1)</f>
        <v>0.29999175053622</v>
      </c>
      <c r="AA820" s="7"/>
      <c r="AB820" s="8"/>
      <c r="AC820" s="6">
        <f>ABS((AA820/L820) - 1)</f>
        <v>1</v>
      </c>
      <c r="AD820">
        <v>1547</v>
      </c>
      <c r="AE820" t="s">
        <v>2071</v>
      </c>
      <c r="AF820">
        <v>209</v>
      </c>
      <c r="AG820" t="s">
        <v>138</v>
      </c>
    </row>
    <row r="821" spans="1:33" customHeight="1" ht="30">
      <c r="A821" s="9" t="s">
        <v>2084</v>
      </c>
      <c r="B821" s="9" t="s">
        <v>2085</v>
      </c>
      <c r="C821" s="9" t="s">
        <v>36</v>
      </c>
      <c r="D821" s="9" t="s">
        <v>121</v>
      </c>
      <c r="E821" s="9"/>
      <c r="F821" s="9"/>
      <c r="G821" s="9"/>
      <c r="H821" s="9" t="s">
        <v>535</v>
      </c>
      <c r="I821" s="10">
        <v>1</v>
      </c>
      <c r="J821" s="9" t="s">
        <v>39</v>
      </c>
      <c r="K821" s="12">
        <v>332.5</v>
      </c>
      <c r="L821" s="12">
        <f>K821*1.16</f>
        <v>385.7</v>
      </c>
      <c r="M821" s="12">
        <f>I821*K821</f>
        <v>332.5</v>
      </c>
      <c r="N821" s="12">
        <f>I821*L821</f>
        <v>385.7</v>
      </c>
      <c r="O821" s="12">
        <v>617.12</v>
      </c>
      <c r="P821" s="12"/>
      <c r="Q821" s="11">
        <f>ABS((O821/L821) - 1)</f>
        <v>0.6</v>
      </c>
      <c r="R821" s="12">
        <v>578.55</v>
      </c>
      <c r="S821" s="12"/>
      <c r="T821" s="11">
        <f>ABS((R821/L821) - 1)</f>
        <v>0.5</v>
      </c>
      <c r="U821" s="12">
        <v>539.98</v>
      </c>
      <c r="V821" s="12"/>
      <c r="W821" s="11">
        <f>ABS((U821/L821) - 1)</f>
        <v>0.4</v>
      </c>
      <c r="X821" s="12">
        <v>501.41</v>
      </c>
      <c r="Y821" s="12"/>
      <c r="Z821" s="11">
        <f>ABS((X821/L821) - 1)</f>
        <v>0.3</v>
      </c>
      <c r="AA821" s="12"/>
      <c r="AB821" s="8"/>
      <c r="AC821" s="6">
        <f>ABS((AA821/L821) - 1)</f>
        <v>1</v>
      </c>
      <c r="AD821">
        <v>1547</v>
      </c>
      <c r="AE821" t="s">
        <v>2071</v>
      </c>
      <c r="AF821">
        <v>332.5</v>
      </c>
      <c r="AG821" t="s">
        <v>138</v>
      </c>
    </row>
    <row r="822" spans="1:33" customHeight="1" ht="30">
      <c r="A822" s="3" t="s">
        <v>2086</v>
      </c>
      <c r="B822" s="3" t="s">
        <v>2087</v>
      </c>
      <c r="C822" s="3" t="s">
        <v>36</v>
      </c>
      <c r="D822" s="3" t="s">
        <v>121</v>
      </c>
      <c r="E822" s="3" t="s">
        <v>1023</v>
      </c>
      <c r="F822" s="3" t="s">
        <v>2088</v>
      </c>
      <c r="G822" s="3" t="s">
        <v>2089</v>
      </c>
      <c r="H822" s="3" t="s">
        <v>535</v>
      </c>
      <c r="I822" s="4">
        <v>2</v>
      </c>
      <c r="J822" s="3" t="s">
        <v>39</v>
      </c>
      <c r="K822" s="7">
        <v>756.5</v>
      </c>
      <c r="L822" s="7">
        <f>K822*1.16</f>
        <v>877.54</v>
      </c>
      <c r="M822" s="7">
        <f>I822*K822</f>
        <v>1513</v>
      </c>
      <c r="N822" s="7">
        <f>I822*L822</f>
        <v>1755.08</v>
      </c>
      <c r="O822" s="7">
        <v>1404.06</v>
      </c>
      <c r="P822" s="7"/>
      <c r="Q822" s="5">
        <f>ABS((O822/L822) - 1)</f>
        <v>0.59999544180322</v>
      </c>
      <c r="R822" s="7">
        <v>1316.31</v>
      </c>
      <c r="S822" s="7"/>
      <c r="T822" s="5">
        <f>ABS((R822/L822) - 1)</f>
        <v>0.5</v>
      </c>
      <c r="U822" s="7">
        <v>1228.56</v>
      </c>
      <c r="V822" s="7"/>
      <c r="W822" s="5">
        <f>ABS((U822/L822) - 1)</f>
        <v>0.40000455819678</v>
      </c>
      <c r="X822" s="7">
        <v>1140.8</v>
      </c>
      <c r="Y822" s="7"/>
      <c r="Z822" s="5">
        <f>ABS((X822/L822) - 1)</f>
        <v>0.29999772090161</v>
      </c>
      <c r="AA822" s="7"/>
      <c r="AB822" s="8"/>
      <c r="AC822" s="6">
        <f>ABS((AA822/L822) - 1)</f>
        <v>1</v>
      </c>
      <c r="AD822">
        <v>858</v>
      </c>
      <c r="AE822" t="s">
        <v>590</v>
      </c>
      <c r="AF822">
        <v>756.5</v>
      </c>
      <c r="AG822" t="s">
        <v>138</v>
      </c>
    </row>
    <row r="823" spans="1:33" customHeight="1" ht="30">
      <c r="A823" s="9" t="s">
        <v>2086</v>
      </c>
      <c r="B823" s="9" t="s">
        <v>2087</v>
      </c>
      <c r="C823" s="9" t="s">
        <v>36</v>
      </c>
      <c r="D823" s="9" t="s">
        <v>121</v>
      </c>
      <c r="E823" s="9" t="s">
        <v>1023</v>
      </c>
      <c r="F823" s="9" t="s">
        <v>2088</v>
      </c>
      <c r="G823" s="9" t="s">
        <v>2089</v>
      </c>
      <c r="H823" s="9" t="s">
        <v>535</v>
      </c>
      <c r="I823" s="10">
        <v>1</v>
      </c>
      <c r="J823" s="9" t="s">
        <v>68</v>
      </c>
      <c r="K823" s="12">
        <v>756.5</v>
      </c>
      <c r="L823" s="12">
        <f>K823*1.16</f>
        <v>877.54</v>
      </c>
      <c r="M823" s="12">
        <f>I823*K823</f>
        <v>756.5</v>
      </c>
      <c r="N823" s="12">
        <f>I823*L823</f>
        <v>877.54</v>
      </c>
      <c r="O823" s="12">
        <v>1404.06</v>
      </c>
      <c r="P823" s="12"/>
      <c r="Q823" s="11">
        <f>ABS((O823/L823) - 1)</f>
        <v>0.59999544180322</v>
      </c>
      <c r="R823" s="12">
        <v>1316.31</v>
      </c>
      <c r="S823" s="12"/>
      <c r="T823" s="11">
        <f>ABS((R823/L823) - 1)</f>
        <v>0.5</v>
      </c>
      <c r="U823" s="12">
        <v>1228.56</v>
      </c>
      <c r="V823" s="12"/>
      <c r="W823" s="11">
        <f>ABS((U823/L823) - 1)</f>
        <v>0.40000455819678</v>
      </c>
      <c r="X823" s="12">
        <v>1140.8</v>
      </c>
      <c r="Y823" s="12"/>
      <c r="Z823" s="11">
        <f>ABS((X823/L823) - 1)</f>
        <v>0.29999772090161</v>
      </c>
      <c r="AA823" s="12"/>
      <c r="AB823" s="8"/>
      <c r="AC823" s="6">
        <f>ABS((AA823/L823) - 1)</f>
        <v>1</v>
      </c>
      <c r="AD823">
        <v>858</v>
      </c>
      <c r="AE823" t="s">
        <v>590</v>
      </c>
      <c r="AF823">
        <v>756.5</v>
      </c>
      <c r="AG823" t="s">
        <v>138</v>
      </c>
    </row>
    <row r="824" spans="1:33" customHeight="1" ht="30">
      <c r="A824" s="3" t="s">
        <v>2090</v>
      </c>
      <c r="B824" s="3" t="s">
        <v>2091</v>
      </c>
      <c r="C824" s="3" t="s">
        <v>36</v>
      </c>
      <c r="D824" s="3" t="s">
        <v>64</v>
      </c>
      <c r="E824" s="3" t="s">
        <v>1023</v>
      </c>
      <c r="F824" s="3" t="s">
        <v>2092</v>
      </c>
      <c r="G824" s="3" t="s">
        <v>2093</v>
      </c>
      <c r="H824" s="3" t="s">
        <v>535</v>
      </c>
      <c r="I824" s="4">
        <v>3</v>
      </c>
      <c r="J824" s="3" t="s">
        <v>39</v>
      </c>
      <c r="K824" s="7">
        <v>209</v>
      </c>
      <c r="L824" s="7">
        <f>K824*1.16</f>
        <v>242.44</v>
      </c>
      <c r="M824" s="7">
        <f>I824*K824</f>
        <v>627</v>
      </c>
      <c r="N824" s="7">
        <f>I824*L824</f>
        <v>727.32</v>
      </c>
      <c r="O824" s="7">
        <v>387.9</v>
      </c>
      <c r="P824" s="7"/>
      <c r="Q824" s="5">
        <f>ABS((O824/L824) - 1)</f>
        <v>0.59998350107243</v>
      </c>
      <c r="R824" s="7">
        <v>363.66</v>
      </c>
      <c r="S824" s="7"/>
      <c r="T824" s="5">
        <f>ABS((R824/L824) - 1)</f>
        <v>0.5</v>
      </c>
      <c r="U824" s="7">
        <v>339.42</v>
      </c>
      <c r="V824" s="7"/>
      <c r="W824" s="5">
        <f>ABS((U824/L824) - 1)</f>
        <v>0.40001649892757</v>
      </c>
      <c r="X824" s="7">
        <v>315.17</v>
      </c>
      <c r="Y824" s="7"/>
      <c r="Z824" s="5">
        <f>ABS((X824/L824) - 1)</f>
        <v>0.29999175053622</v>
      </c>
      <c r="AA824" s="7"/>
      <c r="AB824" s="8"/>
      <c r="AC824" s="6">
        <f>ABS((AA824/L824) - 1)</f>
        <v>1</v>
      </c>
      <c r="AD824">
        <v>1547</v>
      </c>
      <c r="AE824" t="s">
        <v>2071</v>
      </c>
      <c r="AF824">
        <v>209</v>
      </c>
      <c r="AG824" t="s">
        <v>138</v>
      </c>
    </row>
    <row r="825" spans="1:33" customHeight="1" ht="30">
      <c r="A825" s="9" t="s">
        <v>2094</v>
      </c>
      <c r="B825" s="9" t="s">
        <v>2095</v>
      </c>
      <c r="C825" s="9" t="s">
        <v>36</v>
      </c>
      <c r="D825" s="9" t="s">
        <v>64</v>
      </c>
      <c r="E825" s="9" t="s">
        <v>1023</v>
      </c>
      <c r="F825" s="9" t="s">
        <v>2092</v>
      </c>
      <c r="G825" s="9" t="s">
        <v>2093</v>
      </c>
      <c r="H825" s="9" t="s">
        <v>535</v>
      </c>
      <c r="I825" s="10">
        <v>3</v>
      </c>
      <c r="J825" s="9" t="s">
        <v>39</v>
      </c>
      <c r="K825" s="12">
        <v>209</v>
      </c>
      <c r="L825" s="12">
        <f>K825*1.16</f>
        <v>242.44</v>
      </c>
      <c r="M825" s="12">
        <f>I825*K825</f>
        <v>627</v>
      </c>
      <c r="N825" s="12">
        <f>I825*L825</f>
        <v>727.32</v>
      </c>
      <c r="O825" s="12">
        <v>387.9</v>
      </c>
      <c r="P825" s="12"/>
      <c r="Q825" s="11">
        <f>ABS((O825/L825) - 1)</f>
        <v>0.59998350107243</v>
      </c>
      <c r="R825" s="12">
        <v>363.66</v>
      </c>
      <c r="S825" s="12"/>
      <c r="T825" s="11">
        <f>ABS((R825/L825) - 1)</f>
        <v>0.5</v>
      </c>
      <c r="U825" s="12">
        <v>339.42</v>
      </c>
      <c r="V825" s="12"/>
      <c r="W825" s="11">
        <f>ABS((U825/L825) - 1)</f>
        <v>0.40001649892757</v>
      </c>
      <c r="X825" s="12">
        <v>315.17</v>
      </c>
      <c r="Y825" s="12"/>
      <c r="Z825" s="11">
        <f>ABS((X825/L825) - 1)</f>
        <v>0.29999175053622</v>
      </c>
      <c r="AA825" s="12"/>
      <c r="AB825" s="8"/>
      <c r="AC825" s="6">
        <f>ABS((AA825/L825) - 1)</f>
        <v>1</v>
      </c>
      <c r="AD825">
        <v>1547</v>
      </c>
      <c r="AE825" t="s">
        <v>2071</v>
      </c>
      <c r="AF825">
        <v>209</v>
      </c>
      <c r="AG825" t="s">
        <v>138</v>
      </c>
    </row>
    <row r="826" spans="1:33" customHeight="1" ht="30">
      <c r="A826" s="3" t="s">
        <v>2096</v>
      </c>
      <c r="B826" s="3" t="s">
        <v>2097</v>
      </c>
      <c r="C826" s="3" t="s">
        <v>36</v>
      </c>
      <c r="D826" s="3" t="s">
        <v>64</v>
      </c>
      <c r="E826" s="3" t="s">
        <v>1023</v>
      </c>
      <c r="F826" s="3" t="s">
        <v>2092</v>
      </c>
      <c r="G826" s="3" t="s">
        <v>2098</v>
      </c>
      <c r="H826" s="3" t="s">
        <v>535</v>
      </c>
      <c r="I826" s="4">
        <v>2</v>
      </c>
      <c r="J826" s="3" t="s">
        <v>39</v>
      </c>
      <c r="K826" s="7">
        <v>209</v>
      </c>
      <c r="L826" s="7">
        <f>K826*1.16</f>
        <v>242.44</v>
      </c>
      <c r="M826" s="7">
        <f>I826*K826</f>
        <v>418</v>
      </c>
      <c r="N826" s="7">
        <f>I826*L826</f>
        <v>484.88</v>
      </c>
      <c r="O826" s="7">
        <v>387.9</v>
      </c>
      <c r="P826" s="7"/>
      <c r="Q826" s="5">
        <f>ABS((O826/L826) - 1)</f>
        <v>0.59998350107243</v>
      </c>
      <c r="R826" s="7">
        <v>363.66</v>
      </c>
      <c r="S826" s="7"/>
      <c r="T826" s="5">
        <f>ABS((R826/L826) - 1)</f>
        <v>0.5</v>
      </c>
      <c r="U826" s="7">
        <v>339.42</v>
      </c>
      <c r="V826" s="7"/>
      <c r="W826" s="5">
        <f>ABS((U826/L826) - 1)</f>
        <v>0.40001649892757</v>
      </c>
      <c r="X826" s="7">
        <v>315.17</v>
      </c>
      <c r="Y826" s="7"/>
      <c r="Z826" s="5">
        <f>ABS((X826/L826) - 1)</f>
        <v>0.29999175053622</v>
      </c>
      <c r="AA826" s="7"/>
      <c r="AB826" s="8"/>
      <c r="AC826" s="6">
        <f>ABS((AA826/L826) - 1)</f>
        <v>1</v>
      </c>
      <c r="AD826">
        <v>1547</v>
      </c>
      <c r="AE826" t="s">
        <v>2071</v>
      </c>
      <c r="AF826">
        <v>209</v>
      </c>
      <c r="AG826" t="s">
        <v>138</v>
      </c>
    </row>
    <row r="827" spans="1:33" customHeight="1" ht="30">
      <c r="A827" s="9" t="s">
        <v>2099</v>
      </c>
      <c r="B827" s="9" t="s">
        <v>2100</v>
      </c>
      <c r="C827" s="9" t="s">
        <v>36</v>
      </c>
      <c r="D827" s="9" t="s">
        <v>121</v>
      </c>
      <c r="E827" s="9" t="s">
        <v>1023</v>
      </c>
      <c r="F827" s="9" t="s">
        <v>2088</v>
      </c>
      <c r="G827" s="9" t="s">
        <v>2089</v>
      </c>
      <c r="H827" s="9" t="s">
        <v>535</v>
      </c>
      <c r="I827" s="10">
        <v>3</v>
      </c>
      <c r="J827" s="9" t="s">
        <v>39</v>
      </c>
      <c r="K827" s="12">
        <v>161.5</v>
      </c>
      <c r="L827" s="12">
        <f>K827*1.16</f>
        <v>187.34</v>
      </c>
      <c r="M827" s="12">
        <f>I827*K827</f>
        <v>484.5</v>
      </c>
      <c r="N827" s="12">
        <f>I827*L827</f>
        <v>562.02</v>
      </c>
      <c r="O827" s="12">
        <v>299.74</v>
      </c>
      <c r="P827" s="12"/>
      <c r="Q827" s="11">
        <f>ABS((O827/L827) - 1)</f>
        <v>0.59997864844667</v>
      </c>
      <c r="R827" s="12">
        <v>281.01</v>
      </c>
      <c r="S827" s="12"/>
      <c r="T827" s="11">
        <f>ABS((R827/L827) - 1)</f>
        <v>0.5</v>
      </c>
      <c r="U827" s="12">
        <v>262.28</v>
      </c>
      <c r="V827" s="12"/>
      <c r="W827" s="11">
        <f>ABS((U827/L827) - 1)</f>
        <v>0.40002135155333</v>
      </c>
      <c r="X827" s="12">
        <v>243.54</v>
      </c>
      <c r="Y827" s="12"/>
      <c r="Z827" s="11">
        <f>ABS((X827/L827) - 1)</f>
        <v>0.29998932422334</v>
      </c>
      <c r="AA827" s="12"/>
      <c r="AB827" s="8"/>
      <c r="AC827" s="6">
        <f>ABS((AA827/L827) - 1)</f>
        <v>1</v>
      </c>
      <c r="AD827">
        <v>858</v>
      </c>
      <c r="AE827" t="s">
        <v>590</v>
      </c>
      <c r="AF827">
        <v>161.5</v>
      </c>
      <c r="AG827" t="s">
        <v>138</v>
      </c>
    </row>
    <row r="828" spans="1:33" customHeight="1" ht="30">
      <c r="A828" s="3" t="s">
        <v>2101</v>
      </c>
      <c r="B828" s="3" t="s">
        <v>2102</v>
      </c>
      <c r="C828" s="3" t="s">
        <v>36</v>
      </c>
      <c r="D828" s="3" t="s">
        <v>64</v>
      </c>
      <c r="E828" s="3" t="s">
        <v>1390</v>
      </c>
      <c r="F828" s="3" t="s">
        <v>2103</v>
      </c>
      <c r="G828" s="3" t="s">
        <v>2104</v>
      </c>
      <c r="H828" s="3"/>
      <c r="I828" s="4">
        <v>5</v>
      </c>
      <c r="J828" s="3" t="s">
        <v>39</v>
      </c>
      <c r="K828" s="7">
        <v>398</v>
      </c>
      <c r="L828" s="7">
        <f>K828*1.16</f>
        <v>461.68</v>
      </c>
      <c r="M828" s="7">
        <f>I828*K828</f>
        <v>1990</v>
      </c>
      <c r="N828" s="7">
        <f>I828*L828</f>
        <v>2308.4</v>
      </c>
      <c r="O828" s="7">
        <v>738.69</v>
      </c>
      <c r="P828" s="7"/>
      <c r="Q828" s="5">
        <f>ABS((O828/L828) - 1)</f>
        <v>0.60000433200485</v>
      </c>
      <c r="R828" s="7">
        <v>692.52</v>
      </c>
      <c r="S828" s="7"/>
      <c r="T828" s="5">
        <f>ABS((R828/L828) - 1)</f>
        <v>0.5</v>
      </c>
      <c r="U828" s="7">
        <v>646.35</v>
      </c>
      <c r="V828" s="7"/>
      <c r="W828" s="5">
        <f>ABS((U828/L828) - 1)</f>
        <v>0.39999566799515</v>
      </c>
      <c r="X828" s="7">
        <v>600.18</v>
      </c>
      <c r="Y828" s="7"/>
      <c r="Z828" s="5">
        <f>ABS((X828/L828) - 1)</f>
        <v>0.2999913359903</v>
      </c>
      <c r="AA828" s="7"/>
      <c r="AB828" s="8"/>
      <c r="AC828" s="6">
        <f>ABS((AA828/L828) - 1)</f>
        <v>1</v>
      </c>
      <c r="AD828">
        <v>858</v>
      </c>
      <c r="AE828" t="s">
        <v>590</v>
      </c>
      <c r="AF828">
        <v>398</v>
      </c>
      <c r="AG828" t="s">
        <v>138</v>
      </c>
    </row>
    <row r="829" spans="1:33" customHeight="1" ht="30">
      <c r="A829" s="9" t="s">
        <v>2105</v>
      </c>
      <c r="B829" s="9" t="s">
        <v>2106</v>
      </c>
      <c r="C829" s="9" t="s">
        <v>36</v>
      </c>
      <c r="D829" s="9" t="s">
        <v>64</v>
      </c>
      <c r="E829" s="9" t="s">
        <v>1390</v>
      </c>
      <c r="F829" s="9" t="s">
        <v>2103</v>
      </c>
      <c r="G829" s="9" t="s">
        <v>2104</v>
      </c>
      <c r="H829" s="9"/>
      <c r="I829" s="10">
        <v>5</v>
      </c>
      <c r="J829" s="9" t="s">
        <v>39</v>
      </c>
      <c r="K829" s="12">
        <v>398</v>
      </c>
      <c r="L829" s="12">
        <f>K829*1.16</f>
        <v>461.68</v>
      </c>
      <c r="M829" s="12">
        <f>I829*K829</f>
        <v>1990</v>
      </c>
      <c r="N829" s="12">
        <f>I829*L829</f>
        <v>2308.4</v>
      </c>
      <c r="O829" s="12">
        <v>738.69</v>
      </c>
      <c r="P829" s="12"/>
      <c r="Q829" s="11">
        <f>ABS((O829/L829) - 1)</f>
        <v>0.60000433200485</v>
      </c>
      <c r="R829" s="12">
        <v>692.52</v>
      </c>
      <c r="S829" s="12"/>
      <c r="T829" s="11">
        <f>ABS((R829/L829) - 1)</f>
        <v>0.5</v>
      </c>
      <c r="U829" s="12">
        <v>646.35</v>
      </c>
      <c r="V829" s="12"/>
      <c r="W829" s="11">
        <f>ABS((U829/L829) - 1)</f>
        <v>0.39999566799515</v>
      </c>
      <c r="X829" s="12">
        <v>600.18</v>
      </c>
      <c r="Y829" s="12"/>
      <c r="Z829" s="11">
        <f>ABS((X829/L829) - 1)</f>
        <v>0.2999913359903</v>
      </c>
      <c r="AA829" s="12"/>
      <c r="AB829" s="8"/>
      <c r="AC829" s="6">
        <f>ABS((AA829/L829) - 1)</f>
        <v>1</v>
      </c>
      <c r="AD829">
        <v>858</v>
      </c>
      <c r="AE829" t="s">
        <v>590</v>
      </c>
      <c r="AF829">
        <v>398</v>
      </c>
      <c r="AG829" t="s">
        <v>138</v>
      </c>
    </row>
    <row r="830" spans="1:33" customHeight="1" ht="30">
      <c r="A830" s="3" t="s">
        <v>2107</v>
      </c>
      <c r="B830" s="3" t="s">
        <v>2108</v>
      </c>
      <c r="C830" s="3" t="s">
        <v>36</v>
      </c>
      <c r="D830" s="3" t="s">
        <v>64</v>
      </c>
      <c r="E830" s="3" t="s">
        <v>1390</v>
      </c>
      <c r="F830" s="3" t="s">
        <v>2103</v>
      </c>
      <c r="G830" s="3" t="s">
        <v>2104</v>
      </c>
      <c r="H830" s="3"/>
      <c r="I830" s="4">
        <v>2</v>
      </c>
      <c r="J830" s="3" t="s">
        <v>39</v>
      </c>
      <c r="K830" s="7">
        <v>328</v>
      </c>
      <c r="L830" s="7">
        <f>K830*1.16</f>
        <v>380.48</v>
      </c>
      <c r="M830" s="7">
        <f>I830*K830</f>
        <v>656</v>
      </c>
      <c r="N830" s="7">
        <f>I830*L830</f>
        <v>760.96</v>
      </c>
      <c r="O830" s="7">
        <v>608.77</v>
      </c>
      <c r="P830" s="7"/>
      <c r="Q830" s="5">
        <f>ABS((O830/L830) - 1)</f>
        <v>0.60000525651808</v>
      </c>
      <c r="R830" s="7">
        <v>570.72</v>
      </c>
      <c r="S830" s="7"/>
      <c r="T830" s="5">
        <f>ABS((R830/L830) - 1)</f>
        <v>0.5</v>
      </c>
      <c r="U830" s="7">
        <v>532.67</v>
      </c>
      <c r="V830" s="7"/>
      <c r="W830" s="5">
        <f>ABS((U830/L830) - 1)</f>
        <v>0.39999474348192</v>
      </c>
      <c r="X830" s="7">
        <v>494.62</v>
      </c>
      <c r="Y830" s="7"/>
      <c r="Z830" s="5">
        <f>ABS((X830/L830) - 1)</f>
        <v>0.29998948696384</v>
      </c>
      <c r="AA830" s="7"/>
      <c r="AB830" s="8"/>
      <c r="AC830" s="6">
        <f>ABS((AA830/L830) - 1)</f>
        <v>1</v>
      </c>
      <c r="AD830">
        <v>1547</v>
      </c>
      <c r="AE830" t="s">
        <v>2071</v>
      </c>
      <c r="AF830">
        <v>328</v>
      </c>
      <c r="AG830" t="s">
        <v>138</v>
      </c>
    </row>
    <row r="831" spans="1:33" customHeight="1" ht="30">
      <c r="A831" s="9" t="s">
        <v>2109</v>
      </c>
      <c r="B831" s="9" t="s">
        <v>2110</v>
      </c>
      <c r="C831" s="9" t="s">
        <v>36</v>
      </c>
      <c r="D831" s="9" t="s">
        <v>64</v>
      </c>
      <c r="E831" s="9"/>
      <c r="F831" s="9"/>
      <c r="G831" s="9"/>
      <c r="H831" s="9" t="s">
        <v>535</v>
      </c>
      <c r="I831" s="10">
        <v>1</v>
      </c>
      <c r="J831" s="9" t="s">
        <v>39</v>
      </c>
      <c r="K831" s="12">
        <v>328</v>
      </c>
      <c r="L831" s="12">
        <f>K831*1.16</f>
        <v>380.48</v>
      </c>
      <c r="M831" s="12">
        <f>I831*K831</f>
        <v>328</v>
      </c>
      <c r="N831" s="12">
        <f>I831*L831</f>
        <v>380.48</v>
      </c>
      <c r="O831" s="12">
        <v>608.77</v>
      </c>
      <c r="P831" s="12"/>
      <c r="Q831" s="11">
        <f>ABS((O831/L831) - 1)</f>
        <v>0.60000525651808</v>
      </c>
      <c r="R831" s="12">
        <v>570.72</v>
      </c>
      <c r="S831" s="12"/>
      <c r="T831" s="11">
        <f>ABS((R831/L831) - 1)</f>
        <v>0.5</v>
      </c>
      <c r="U831" s="12">
        <v>532.67</v>
      </c>
      <c r="V831" s="12"/>
      <c r="W831" s="11">
        <f>ABS((U831/L831) - 1)</f>
        <v>0.39999474348192</v>
      </c>
      <c r="X831" s="12">
        <v>494.62</v>
      </c>
      <c r="Y831" s="12"/>
      <c r="Z831" s="11">
        <f>ABS((X831/L831) - 1)</f>
        <v>0.29998948696384</v>
      </c>
      <c r="AA831" s="12"/>
      <c r="AB831" s="8"/>
      <c r="AC831" s="6">
        <f>ABS((AA831/L831) - 1)</f>
        <v>1</v>
      </c>
      <c r="AD831">
        <v>1547</v>
      </c>
      <c r="AE831" t="s">
        <v>2071</v>
      </c>
      <c r="AF831">
        <v>328</v>
      </c>
      <c r="AG831" t="s">
        <v>138</v>
      </c>
    </row>
    <row r="832" spans="1:33" customHeight="1" ht="30">
      <c r="A832" s="3" t="s">
        <v>2111</v>
      </c>
      <c r="B832" s="3" t="s">
        <v>2112</v>
      </c>
      <c r="C832" s="3" t="s">
        <v>36</v>
      </c>
      <c r="D832" s="3" t="s">
        <v>2113</v>
      </c>
      <c r="E832" s="3" t="s">
        <v>1390</v>
      </c>
      <c r="F832" s="3" t="s">
        <v>2028</v>
      </c>
      <c r="G832" s="3" t="s">
        <v>2114</v>
      </c>
      <c r="H832" s="3"/>
      <c r="I832" s="4">
        <v>1</v>
      </c>
      <c r="J832" s="3" t="s">
        <v>39</v>
      </c>
      <c r="K832" s="7">
        <v>2533</v>
      </c>
      <c r="L832" s="7">
        <f>K832*1.16</f>
        <v>2938.28</v>
      </c>
      <c r="M832" s="7">
        <f>I832*K832</f>
        <v>2533</v>
      </c>
      <c r="N832" s="7">
        <f>I832*L832</f>
        <v>2938.28</v>
      </c>
      <c r="O832" s="7">
        <v>4701.25</v>
      </c>
      <c r="P832" s="7"/>
      <c r="Q832" s="5">
        <f>ABS((O832/L832) - 1)</f>
        <v>0.60000068067032</v>
      </c>
      <c r="R832" s="7">
        <v>4407.42</v>
      </c>
      <c r="S832" s="7"/>
      <c r="T832" s="5">
        <f>ABS((R832/L832) - 1)</f>
        <v>0.5</v>
      </c>
      <c r="U832" s="7">
        <v>4113.59</v>
      </c>
      <c r="V832" s="7"/>
      <c r="W832" s="5">
        <f>ABS((U832/L832) - 1)</f>
        <v>0.39999931932968</v>
      </c>
      <c r="X832" s="7">
        <v>3819.76</v>
      </c>
      <c r="Y832" s="7"/>
      <c r="Z832" s="5">
        <f>ABS((X832/L832) - 1)</f>
        <v>0.29999863865935</v>
      </c>
      <c r="AA832" s="7"/>
      <c r="AB832" s="8"/>
      <c r="AC832" s="6">
        <f>ABS((AA832/L832) - 1)</f>
        <v>1</v>
      </c>
      <c r="AD832">
        <v>1547</v>
      </c>
      <c r="AE832" t="s">
        <v>2071</v>
      </c>
      <c r="AF832">
        <v>2533</v>
      </c>
      <c r="AG832" t="s">
        <v>138</v>
      </c>
    </row>
    <row r="833" spans="1:33" customHeight="1" ht="30">
      <c r="A833" s="9" t="s">
        <v>2115</v>
      </c>
      <c r="B833" s="9" t="s">
        <v>2116</v>
      </c>
      <c r="C833" s="9" t="s">
        <v>36</v>
      </c>
      <c r="D833" s="9" t="s">
        <v>44</v>
      </c>
      <c r="E833" s="9" t="s">
        <v>1390</v>
      </c>
      <c r="F833" s="9" t="s">
        <v>2103</v>
      </c>
      <c r="G833" s="9" t="s">
        <v>2078</v>
      </c>
      <c r="H833" s="9"/>
      <c r="I833" s="10">
        <v>1</v>
      </c>
      <c r="J833" s="9" t="s">
        <v>39</v>
      </c>
      <c r="K833" s="12">
        <v>441</v>
      </c>
      <c r="L833" s="12">
        <f>K833*1.16</f>
        <v>511.56</v>
      </c>
      <c r="M833" s="12">
        <f>I833*K833</f>
        <v>441</v>
      </c>
      <c r="N833" s="12">
        <f>I833*L833</f>
        <v>511.56</v>
      </c>
      <c r="O833" s="12">
        <v>818.5</v>
      </c>
      <c r="P833" s="12"/>
      <c r="Q833" s="11">
        <f>ABS((O833/L833) - 1)</f>
        <v>0.60000781921964</v>
      </c>
      <c r="R833" s="12">
        <v>767.34</v>
      </c>
      <c r="S833" s="12"/>
      <c r="T833" s="11">
        <f>ABS((R833/L833) - 1)</f>
        <v>0.5</v>
      </c>
      <c r="U833" s="12">
        <v>716.18</v>
      </c>
      <c r="V833" s="12"/>
      <c r="W833" s="11">
        <f>ABS((U833/L833) - 1)</f>
        <v>0.39999218078036</v>
      </c>
      <c r="X833" s="12">
        <v>665.03</v>
      </c>
      <c r="Y833" s="12"/>
      <c r="Z833" s="11">
        <f>ABS((X833/L833) - 1)</f>
        <v>0.30000390960982</v>
      </c>
      <c r="AA833" s="12"/>
      <c r="AB833" s="8"/>
      <c r="AC833" s="6">
        <f>ABS((AA833/L833) - 1)</f>
        <v>1</v>
      </c>
      <c r="AD833">
        <v>1420</v>
      </c>
      <c r="AE833" t="s">
        <v>1759</v>
      </c>
      <c r="AF833">
        <v>441</v>
      </c>
      <c r="AG833" t="s">
        <v>138</v>
      </c>
    </row>
    <row r="834" spans="1:33" customHeight="1" ht="30">
      <c r="A834" s="3" t="s">
        <v>2117</v>
      </c>
      <c r="B834" s="3" t="s">
        <v>2118</v>
      </c>
      <c r="C834" s="3" t="s">
        <v>36</v>
      </c>
      <c r="D834" s="3" t="s">
        <v>64</v>
      </c>
      <c r="E834" s="3" t="s">
        <v>1390</v>
      </c>
      <c r="F834" s="3" t="s">
        <v>2069</v>
      </c>
      <c r="G834" s="3" t="s">
        <v>2070</v>
      </c>
      <c r="H834" s="3"/>
      <c r="I834" s="4">
        <v>1</v>
      </c>
      <c r="J834" s="3" t="s">
        <v>39</v>
      </c>
      <c r="K834" s="7">
        <v>465.5</v>
      </c>
      <c r="L834" s="7">
        <f>K834*1.16</f>
        <v>539.98</v>
      </c>
      <c r="M834" s="7">
        <f>I834*K834</f>
        <v>465.5</v>
      </c>
      <c r="N834" s="7">
        <f>I834*L834</f>
        <v>539.98</v>
      </c>
      <c r="O834" s="7">
        <v>863.97</v>
      </c>
      <c r="P834" s="7"/>
      <c r="Q834" s="5">
        <f>ABS((O834/L834) - 1)</f>
        <v>0.60000370384088</v>
      </c>
      <c r="R834" s="7">
        <v>809.97</v>
      </c>
      <c r="S834" s="7"/>
      <c r="T834" s="5">
        <f>ABS((R834/L834) - 1)</f>
        <v>0.5</v>
      </c>
      <c r="U834" s="7">
        <v>755.97</v>
      </c>
      <c r="V834" s="7"/>
      <c r="W834" s="5">
        <f>ABS((U834/L834) - 1)</f>
        <v>0.39999629615912</v>
      </c>
      <c r="X834" s="7">
        <v>701.97</v>
      </c>
      <c r="Y834" s="7"/>
      <c r="Z834" s="5">
        <f>ABS((X834/L834) - 1)</f>
        <v>0.29999259231823</v>
      </c>
      <c r="AA834" s="7"/>
      <c r="AB834" s="8"/>
      <c r="AC834" s="6">
        <f>ABS((AA834/L834) - 1)</f>
        <v>1</v>
      </c>
      <c r="AD834">
        <v>1547</v>
      </c>
      <c r="AE834" t="s">
        <v>2071</v>
      </c>
      <c r="AF834">
        <v>465.5</v>
      </c>
      <c r="AG834" t="s">
        <v>138</v>
      </c>
    </row>
    <row r="835" spans="1:33" customHeight="1" ht="30">
      <c r="A835" s="9" t="s">
        <v>2119</v>
      </c>
      <c r="B835" s="9" t="s">
        <v>2120</v>
      </c>
      <c r="C835" s="9" t="s">
        <v>36</v>
      </c>
      <c r="D835" s="9" t="s">
        <v>59</v>
      </c>
      <c r="E835" s="9" t="s">
        <v>2121</v>
      </c>
      <c r="F835" s="9" t="s">
        <v>2122</v>
      </c>
      <c r="G835" s="9" t="s">
        <v>1796</v>
      </c>
      <c r="H835" s="9" t="s">
        <v>38</v>
      </c>
      <c r="I835" s="10">
        <v>1</v>
      </c>
      <c r="J835" s="9" t="s">
        <v>39</v>
      </c>
      <c r="K835" s="12">
        <v>2052</v>
      </c>
      <c r="L835" s="12">
        <f>K835*1.16</f>
        <v>2380.32</v>
      </c>
      <c r="M835" s="12">
        <f>I835*K835</f>
        <v>2052</v>
      </c>
      <c r="N835" s="12">
        <f>I835*L835</f>
        <v>2380.32</v>
      </c>
      <c r="O835" s="12">
        <v>3808.51</v>
      </c>
      <c r="P835" s="12"/>
      <c r="Q835" s="11">
        <f>ABS((O835/L835) - 1)</f>
        <v>0.59999915977684</v>
      </c>
      <c r="R835" s="12">
        <v>3570.48</v>
      </c>
      <c r="S835" s="12"/>
      <c r="T835" s="11">
        <f>ABS((R835/L835) - 1)</f>
        <v>0.5</v>
      </c>
      <c r="U835" s="12">
        <v>3332.45</v>
      </c>
      <c r="V835" s="12"/>
      <c r="W835" s="11">
        <f>ABS((U835/L835) - 1)</f>
        <v>0.40000084022316</v>
      </c>
      <c r="X835" s="12">
        <v>3094.42</v>
      </c>
      <c r="Y835" s="12"/>
      <c r="Z835" s="11">
        <f>ABS((X835/L835) - 1)</f>
        <v>0.30000168044633</v>
      </c>
      <c r="AA835" s="12"/>
      <c r="AB835" s="8"/>
      <c r="AC835" s="6">
        <f>ABS((AA835/L835) - 1)</f>
        <v>1</v>
      </c>
      <c r="AD835">
        <v>1553</v>
      </c>
      <c r="AE835" t="s">
        <v>2123</v>
      </c>
      <c r="AF835">
        <v>2052</v>
      </c>
      <c r="AG835" t="s">
        <v>138</v>
      </c>
    </row>
    <row r="836" spans="1:33" customHeight="1" ht="30">
      <c r="A836" s="3" t="s">
        <v>2124</v>
      </c>
      <c r="B836" s="3" t="s">
        <v>2125</v>
      </c>
      <c r="C836" s="3" t="s">
        <v>36</v>
      </c>
      <c r="D836" s="3" t="s">
        <v>59</v>
      </c>
      <c r="E836" s="3" t="s">
        <v>2121</v>
      </c>
      <c r="F836" s="3" t="s">
        <v>2122</v>
      </c>
      <c r="G836" s="3" t="s">
        <v>1836</v>
      </c>
      <c r="H836" s="3" t="s">
        <v>38</v>
      </c>
      <c r="I836" s="4">
        <v>1</v>
      </c>
      <c r="J836" s="3" t="s">
        <v>39</v>
      </c>
      <c r="K836" s="7">
        <v>1323</v>
      </c>
      <c r="L836" s="7">
        <f>K836*1.16</f>
        <v>1534.68</v>
      </c>
      <c r="M836" s="7">
        <f>I836*K836</f>
        <v>1323</v>
      </c>
      <c r="N836" s="7">
        <f>I836*L836</f>
        <v>1534.68</v>
      </c>
      <c r="O836" s="7">
        <v>2455.49</v>
      </c>
      <c r="P836" s="7"/>
      <c r="Q836" s="5">
        <f>ABS((O836/L836) - 1)</f>
        <v>0.60000130320327</v>
      </c>
      <c r="R836" s="7">
        <v>2302.02</v>
      </c>
      <c r="S836" s="7"/>
      <c r="T836" s="5">
        <f>ABS((R836/L836) - 1)</f>
        <v>0.5</v>
      </c>
      <c r="U836" s="7">
        <v>2148.55</v>
      </c>
      <c r="V836" s="7"/>
      <c r="W836" s="5">
        <f>ABS((U836/L836) - 1)</f>
        <v>0.39999869679673</v>
      </c>
      <c r="X836" s="7">
        <v>1995.08</v>
      </c>
      <c r="Y836" s="7"/>
      <c r="Z836" s="5">
        <f>ABS((X836/L836) - 1)</f>
        <v>0.29999739359345</v>
      </c>
      <c r="AA836" s="7"/>
      <c r="AB836" s="8"/>
      <c r="AC836" s="6">
        <f>ABS((AA836/L836) - 1)</f>
        <v>1</v>
      </c>
      <c r="AD836">
        <v>1555</v>
      </c>
      <c r="AE836" t="s">
        <v>2126</v>
      </c>
      <c r="AF836">
        <v>1323</v>
      </c>
      <c r="AG836" t="s">
        <v>138</v>
      </c>
    </row>
    <row r="837" spans="1:33" customHeight="1" ht="30">
      <c r="A837" s="9" t="s">
        <v>2127</v>
      </c>
      <c r="B837" s="9" t="s">
        <v>2128</v>
      </c>
      <c r="C837" s="9" t="s">
        <v>36</v>
      </c>
      <c r="D837" s="9" t="s">
        <v>67</v>
      </c>
      <c r="E837" s="9" t="s">
        <v>1023</v>
      </c>
      <c r="F837" s="9" t="s">
        <v>2129</v>
      </c>
      <c r="G837" s="9" t="s">
        <v>2130</v>
      </c>
      <c r="H837" s="9" t="s">
        <v>38</v>
      </c>
      <c r="I837" s="10">
        <v>1</v>
      </c>
      <c r="J837" s="9" t="s">
        <v>39</v>
      </c>
      <c r="K837" s="12">
        <v>256</v>
      </c>
      <c r="L837" s="12">
        <f>K837*1.16</f>
        <v>296.96</v>
      </c>
      <c r="M837" s="12">
        <f>I837*K837</f>
        <v>256</v>
      </c>
      <c r="N837" s="12">
        <f>I837*L837</f>
        <v>296.96</v>
      </c>
      <c r="O837" s="12">
        <v>475.14</v>
      </c>
      <c r="P837" s="12"/>
      <c r="Q837" s="11">
        <f>ABS((O837/L837) - 1)</f>
        <v>0.60001346982759</v>
      </c>
      <c r="R837" s="12">
        <v>445.44</v>
      </c>
      <c r="S837" s="12"/>
      <c r="T837" s="11">
        <f>ABS((R837/L837) - 1)</f>
        <v>0.5</v>
      </c>
      <c r="U837" s="12">
        <v>415.74</v>
      </c>
      <c r="V837" s="12"/>
      <c r="W837" s="11">
        <f>ABS((U837/L837) - 1)</f>
        <v>0.39998653017241</v>
      </c>
      <c r="X837" s="12">
        <v>386.05</v>
      </c>
      <c r="Y837" s="12"/>
      <c r="Z837" s="11">
        <f>ABS((X837/L837) - 1)</f>
        <v>0.30000673491379</v>
      </c>
      <c r="AA837" s="12"/>
      <c r="AB837" s="8"/>
      <c r="AC837" s="6">
        <f>ABS((AA837/L837) - 1)</f>
        <v>1</v>
      </c>
      <c r="AD837">
        <v>1562</v>
      </c>
      <c r="AE837" t="s">
        <v>2131</v>
      </c>
      <c r="AF837">
        <v>256</v>
      </c>
      <c r="AG837" t="s">
        <v>138</v>
      </c>
    </row>
    <row r="838" spans="1:33" customHeight="1" ht="30">
      <c r="A838" s="3" t="s">
        <v>2132</v>
      </c>
      <c r="B838" s="3" t="s">
        <v>2133</v>
      </c>
      <c r="C838" s="3" t="s">
        <v>36</v>
      </c>
      <c r="D838" s="3" t="s">
        <v>44</v>
      </c>
      <c r="E838" s="3" t="s">
        <v>1023</v>
      </c>
      <c r="F838" s="3" t="s">
        <v>1024</v>
      </c>
      <c r="G838" s="3" t="s">
        <v>2134</v>
      </c>
      <c r="H838" s="3" t="s">
        <v>38</v>
      </c>
      <c r="I838" s="4">
        <v>1</v>
      </c>
      <c r="J838" s="3" t="s">
        <v>39</v>
      </c>
      <c r="K838" s="7">
        <v>587.4</v>
      </c>
      <c r="L838" s="7">
        <f>K838*1.16</f>
        <v>681.384</v>
      </c>
      <c r="M838" s="7">
        <f>I838*K838</f>
        <v>587.4</v>
      </c>
      <c r="N838" s="7">
        <f>I838*L838</f>
        <v>681.384</v>
      </c>
      <c r="O838" s="7">
        <v>1090.21</v>
      </c>
      <c r="P838" s="7"/>
      <c r="Q838" s="5">
        <f>ABS((O838/L838) - 1)</f>
        <v>0.59999354255457</v>
      </c>
      <c r="R838" s="7">
        <v>1022.08</v>
      </c>
      <c r="S838" s="7"/>
      <c r="T838" s="5">
        <f>ABS((R838/L838) - 1)</f>
        <v>0.50000587040494</v>
      </c>
      <c r="U838" s="7">
        <v>953.94</v>
      </c>
      <c r="V838" s="7"/>
      <c r="W838" s="5">
        <f>ABS((U838/L838) - 1)</f>
        <v>0.40000352224296</v>
      </c>
      <c r="X838" s="7">
        <v>885.8</v>
      </c>
      <c r="Y838" s="7"/>
      <c r="Z838" s="5">
        <f>ABS((X838/L838) - 1)</f>
        <v>0.30000117408099</v>
      </c>
      <c r="AA838" s="7"/>
      <c r="AB838" s="8"/>
      <c r="AC838" s="6">
        <f>ABS((AA838/L838) - 1)</f>
        <v>1</v>
      </c>
      <c r="AD838">
        <v>344</v>
      </c>
      <c r="AE838" t="s">
        <v>124</v>
      </c>
      <c r="AF838">
        <v>587.4</v>
      </c>
      <c r="AG838" t="s">
        <v>51</v>
      </c>
    </row>
    <row r="839" spans="1:33" customHeight="1" ht="30">
      <c r="A839" s="9" t="s">
        <v>2135</v>
      </c>
      <c r="B839" s="9" t="s">
        <v>2136</v>
      </c>
      <c r="C839" s="9" t="s">
        <v>36</v>
      </c>
      <c r="D839" s="9" t="s">
        <v>59</v>
      </c>
      <c r="E839" s="9" t="s">
        <v>2121</v>
      </c>
      <c r="F839" s="9" t="s">
        <v>2122</v>
      </c>
      <c r="G839" s="9" t="s">
        <v>1796</v>
      </c>
      <c r="H839" s="9" t="s">
        <v>38</v>
      </c>
      <c r="I839" s="10">
        <v>1</v>
      </c>
      <c r="J839" s="9" t="s">
        <v>39</v>
      </c>
      <c r="K839" s="12">
        <v>2052</v>
      </c>
      <c r="L839" s="12">
        <f>K839*1.16</f>
        <v>2380.32</v>
      </c>
      <c r="M839" s="12">
        <f>I839*K839</f>
        <v>2052</v>
      </c>
      <c r="N839" s="12">
        <f>I839*L839</f>
        <v>2380.32</v>
      </c>
      <c r="O839" s="12">
        <v>3808.51</v>
      </c>
      <c r="P839" s="12"/>
      <c r="Q839" s="11">
        <f>ABS((O839/L839) - 1)</f>
        <v>0.59999915977684</v>
      </c>
      <c r="R839" s="12">
        <v>3570.48</v>
      </c>
      <c r="S839" s="12"/>
      <c r="T839" s="11">
        <f>ABS((R839/L839) - 1)</f>
        <v>0.5</v>
      </c>
      <c r="U839" s="12">
        <v>3332.45</v>
      </c>
      <c r="V839" s="12"/>
      <c r="W839" s="11">
        <f>ABS((U839/L839) - 1)</f>
        <v>0.40000084022316</v>
      </c>
      <c r="X839" s="12">
        <v>3094.42</v>
      </c>
      <c r="Y839" s="12"/>
      <c r="Z839" s="11">
        <f>ABS((X839/L839) - 1)</f>
        <v>0.30000168044633</v>
      </c>
      <c r="AA839" s="12"/>
      <c r="AB839" s="8"/>
      <c r="AC839" s="6">
        <f>ABS((AA839/L839) - 1)</f>
        <v>1</v>
      </c>
      <c r="AD839">
        <v>1566</v>
      </c>
      <c r="AE839" t="s">
        <v>2137</v>
      </c>
      <c r="AF839">
        <v>2052</v>
      </c>
      <c r="AG839" t="s">
        <v>138</v>
      </c>
    </row>
    <row r="840" spans="1:33" customHeight="1" ht="30">
      <c r="A840" s="3" t="s">
        <v>2138</v>
      </c>
      <c r="B840" s="3" t="s">
        <v>2139</v>
      </c>
      <c r="C840" s="3" t="s">
        <v>36</v>
      </c>
      <c r="D840" s="3" t="s">
        <v>121</v>
      </c>
      <c r="E840" s="3" t="s">
        <v>1313</v>
      </c>
      <c r="F840" s="3" t="s">
        <v>1314</v>
      </c>
      <c r="G840" s="3" t="s">
        <v>2140</v>
      </c>
      <c r="H840" s="3" t="s">
        <v>38</v>
      </c>
      <c r="I840" s="4">
        <v>1</v>
      </c>
      <c r="J840" s="3" t="s">
        <v>39</v>
      </c>
      <c r="K840" s="7">
        <v>1385</v>
      </c>
      <c r="L840" s="7">
        <f>K840*1.16</f>
        <v>1606.6</v>
      </c>
      <c r="M840" s="7">
        <f>I840*K840</f>
        <v>1385</v>
      </c>
      <c r="N840" s="7">
        <f>I840*L840</f>
        <v>1606.6</v>
      </c>
      <c r="O840" s="7">
        <v>2570.56</v>
      </c>
      <c r="P840" s="7"/>
      <c r="Q840" s="5">
        <f>ABS((O840/L840) - 1)</f>
        <v>0.6</v>
      </c>
      <c r="R840" s="7">
        <v>2409.9</v>
      </c>
      <c r="S840" s="7"/>
      <c r="T840" s="5">
        <f>ABS((R840/L840) - 1)</f>
        <v>0.5</v>
      </c>
      <c r="U840" s="7">
        <v>2249.24</v>
      </c>
      <c r="V840" s="7"/>
      <c r="W840" s="5">
        <f>ABS((U840/L840) - 1)</f>
        <v>0.4</v>
      </c>
      <c r="X840" s="7">
        <v>2088.58</v>
      </c>
      <c r="Y840" s="7"/>
      <c r="Z840" s="5">
        <f>ABS((X840/L840) - 1)</f>
        <v>0.3</v>
      </c>
      <c r="AA840" s="7"/>
      <c r="AB840" s="8"/>
      <c r="AC840" s="6">
        <f>ABS((AA840/L840) - 1)</f>
        <v>1</v>
      </c>
      <c r="AD840">
        <v>1572</v>
      </c>
      <c r="AE840" t="s">
        <v>2141</v>
      </c>
      <c r="AF840">
        <v>1385</v>
      </c>
      <c r="AG840" t="s">
        <v>138</v>
      </c>
    </row>
    <row r="841" spans="1:33" customHeight="1" ht="30">
      <c r="A841" s="9" t="s">
        <v>2142</v>
      </c>
      <c r="B841" s="9" t="s">
        <v>2143</v>
      </c>
      <c r="C841" s="9" t="s">
        <v>36</v>
      </c>
      <c r="D841" s="9" t="s">
        <v>67</v>
      </c>
      <c r="E841" s="9" t="s">
        <v>1313</v>
      </c>
      <c r="F841" s="9" t="s">
        <v>1314</v>
      </c>
      <c r="G841" s="9" t="s">
        <v>2144</v>
      </c>
      <c r="H841" s="9" t="s">
        <v>38</v>
      </c>
      <c r="I841" s="10">
        <v>1</v>
      </c>
      <c r="J841" s="9" t="s">
        <v>39</v>
      </c>
      <c r="K841" s="12">
        <v>252</v>
      </c>
      <c r="L841" s="12">
        <f>K841*1.16</f>
        <v>292.32</v>
      </c>
      <c r="M841" s="12">
        <f>I841*K841</f>
        <v>252</v>
      </c>
      <c r="N841" s="12">
        <f>I841*L841</f>
        <v>292.32</v>
      </c>
      <c r="O841" s="12">
        <v>467.71</v>
      </c>
      <c r="P841" s="12"/>
      <c r="Q841" s="11">
        <f>ABS((O841/L841) - 1)</f>
        <v>0.59999315818281</v>
      </c>
      <c r="R841" s="12">
        <v>438.48</v>
      </c>
      <c r="S841" s="12"/>
      <c r="T841" s="11">
        <f>ABS((R841/L841) - 1)</f>
        <v>0.5</v>
      </c>
      <c r="U841" s="12">
        <v>409.25</v>
      </c>
      <c r="V841" s="12"/>
      <c r="W841" s="11">
        <f>ABS((U841/L841) - 1)</f>
        <v>0.40000684181719</v>
      </c>
      <c r="X841" s="12">
        <v>380.02</v>
      </c>
      <c r="Y841" s="12"/>
      <c r="Z841" s="11">
        <f>ABS((X841/L841) - 1)</f>
        <v>0.30001368363437</v>
      </c>
      <c r="AA841" s="12"/>
      <c r="AB841" s="8"/>
      <c r="AC841" s="6">
        <f>ABS((AA841/L841) - 1)</f>
        <v>1</v>
      </c>
      <c r="AD841">
        <v>1572</v>
      </c>
      <c r="AE841" t="s">
        <v>2141</v>
      </c>
      <c r="AF841">
        <v>252</v>
      </c>
      <c r="AG841" t="s">
        <v>138</v>
      </c>
    </row>
    <row r="842" spans="1:33" customHeight="1" ht="30">
      <c r="A842" s="3" t="s">
        <v>2145</v>
      </c>
      <c r="B842" s="3" t="s">
        <v>2146</v>
      </c>
      <c r="C842" s="3" t="s">
        <v>36</v>
      </c>
      <c r="D842" s="3" t="s">
        <v>113</v>
      </c>
      <c r="E842" s="3"/>
      <c r="F842" s="3"/>
      <c r="G842" s="3"/>
      <c r="H842" s="3" t="s">
        <v>38</v>
      </c>
      <c r="I842" s="4">
        <v>1</v>
      </c>
      <c r="J842" s="3" t="s">
        <v>39</v>
      </c>
      <c r="K842" s="7">
        <v>286</v>
      </c>
      <c r="L842" s="7">
        <f>K842*1.16</f>
        <v>331.76</v>
      </c>
      <c r="M842" s="7">
        <f>I842*K842</f>
        <v>286</v>
      </c>
      <c r="N842" s="7">
        <f>I842*L842</f>
        <v>331.76</v>
      </c>
      <c r="O842" s="7">
        <v>530.82</v>
      </c>
      <c r="P842" s="7"/>
      <c r="Q842" s="5">
        <f>ABS((O842/L842) - 1)</f>
        <v>0.60001205690861</v>
      </c>
      <c r="R842" s="7">
        <v>497.64</v>
      </c>
      <c r="S842" s="7"/>
      <c r="T842" s="5">
        <f>ABS((R842/L842) - 1)</f>
        <v>0.5</v>
      </c>
      <c r="U842" s="7">
        <v>464.46</v>
      </c>
      <c r="V842" s="7"/>
      <c r="W842" s="5">
        <f>ABS((U842/L842) - 1)</f>
        <v>0.39998794309139</v>
      </c>
      <c r="X842" s="7">
        <v>431.29</v>
      </c>
      <c r="Y842" s="7"/>
      <c r="Z842" s="5">
        <f>ABS((X842/L842) - 1)</f>
        <v>0.3000060284543</v>
      </c>
      <c r="AA842" s="7"/>
      <c r="AB842" s="8"/>
      <c r="AC842" s="6">
        <f>ABS((AA842/L842) - 1)</f>
        <v>1</v>
      </c>
      <c r="AD842"/>
      <c r="AE842" t="s">
        <v>73</v>
      </c>
      <c r="AF842">
        <v>286</v>
      </c>
      <c r="AG842" t="s">
        <v>41</v>
      </c>
    </row>
    <row r="843" spans="1:33" customHeight="1" ht="30">
      <c r="A843" s="9" t="s">
        <v>2147</v>
      </c>
      <c r="B843" s="9" t="s">
        <v>2148</v>
      </c>
      <c r="C843" s="9" t="s">
        <v>36</v>
      </c>
      <c r="D843" s="9" t="s">
        <v>113</v>
      </c>
      <c r="E843" s="9"/>
      <c r="F843" s="9"/>
      <c r="G843" s="9"/>
      <c r="H843" s="9" t="s">
        <v>38</v>
      </c>
      <c r="I843" s="10">
        <v>1</v>
      </c>
      <c r="J843" s="9" t="s">
        <v>39</v>
      </c>
      <c r="K843" s="12">
        <v>168</v>
      </c>
      <c r="L843" s="12">
        <f>K843*1.16</f>
        <v>194.88</v>
      </c>
      <c r="M843" s="12">
        <f>I843*K843</f>
        <v>168</v>
      </c>
      <c r="N843" s="12">
        <f>I843*L843</f>
        <v>194.88</v>
      </c>
      <c r="O843" s="12">
        <v>311.81</v>
      </c>
      <c r="P843" s="12"/>
      <c r="Q843" s="11">
        <f>ABS((O843/L843) - 1)</f>
        <v>0.60001026272578</v>
      </c>
      <c r="R843" s="12">
        <v>292.32</v>
      </c>
      <c r="S843" s="12"/>
      <c r="T843" s="11">
        <f>ABS((R843/L843) - 1)</f>
        <v>0.5</v>
      </c>
      <c r="U843" s="12">
        <v>272.83</v>
      </c>
      <c r="V843" s="12"/>
      <c r="W843" s="11">
        <f>ABS((U843/L843) - 1)</f>
        <v>0.39998973727422</v>
      </c>
      <c r="X843" s="12">
        <v>253.34</v>
      </c>
      <c r="Y843" s="12"/>
      <c r="Z843" s="11">
        <f>ABS((X843/L843) - 1)</f>
        <v>0.29997947454844</v>
      </c>
      <c r="AA843" s="12"/>
      <c r="AB843" s="8"/>
      <c r="AC843" s="6">
        <f>ABS((AA843/L843) - 1)</f>
        <v>1</v>
      </c>
      <c r="AD843">
        <v>524</v>
      </c>
      <c r="AE843" t="s">
        <v>297</v>
      </c>
      <c r="AF843">
        <v>168</v>
      </c>
      <c r="AG843" t="s">
        <v>138</v>
      </c>
    </row>
    <row r="844" spans="1:33" customHeight="1" ht="30">
      <c r="A844" s="3" t="s">
        <v>2149</v>
      </c>
      <c r="B844" s="3" t="s">
        <v>2150</v>
      </c>
      <c r="C844" s="3" t="s">
        <v>36</v>
      </c>
      <c r="D844" s="3" t="s">
        <v>67</v>
      </c>
      <c r="E844" s="3" t="s">
        <v>1359</v>
      </c>
      <c r="F844" s="3" t="s">
        <v>2043</v>
      </c>
      <c r="G844" s="3" t="s">
        <v>2151</v>
      </c>
      <c r="H844" s="3" t="s">
        <v>38</v>
      </c>
      <c r="I844" s="4">
        <v>1</v>
      </c>
      <c r="J844" s="3" t="s">
        <v>39</v>
      </c>
      <c r="K844" s="7">
        <v>442</v>
      </c>
      <c r="L844" s="7">
        <f>K844*1.16</f>
        <v>512.72</v>
      </c>
      <c r="M844" s="7">
        <f>I844*K844</f>
        <v>442</v>
      </c>
      <c r="N844" s="7">
        <f>I844*L844</f>
        <v>512.72</v>
      </c>
      <c r="O844" s="7">
        <v>820.35</v>
      </c>
      <c r="P844" s="7"/>
      <c r="Q844" s="5">
        <f>ABS((O844/L844) - 1)</f>
        <v>0.59999609923545</v>
      </c>
      <c r="R844" s="7">
        <v>769.08</v>
      </c>
      <c r="S844" s="7"/>
      <c r="T844" s="5">
        <f>ABS((R844/L844) - 1)</f>
        <v>0.5</v>
      </c>
      <c r="U844" s="7">
        <v>717.81</v>
      </c>
      <c r="V844" s="7"/>
      <c r="W844" s="5">
        <f>ABS((U844/L844) - 1)</f>
        <v>0.40000390076455</v>
      </c>
      <c r="X844" s="7">
        <v>666.54</v>
      </c>
      <c r="Y844" s="7"/>
      <c r="Z844" s="5">
        <f>ABS((X844/L844) - 1)</f>
        <v>0.3000078015291</v>
      </c>
      <c r="AA844" s="7"/>
      <c r="AB844" s="8"/>
      <c r="AC844" s="6">
        <f>ABS((AA844/L844) - 1)</f>
        <v>1</v>
      </c>
      <c r="AD844">
        <v>1572</v>
      </c>
      <c r="AE844" t="s">
        <v>2141</v>
      </c>
      <c r="AF844">
        <v>442</v>
      </c>
      <c r="AG844" t="s">
        <v>138</v>
      </c>
    </row>
    <row r="845" spans="1:33" customHeight="1" ht="30">
      <c r="A845" s="9" t="s">
        <v>2152</v>
      </c>
      <c r="B845" s="9" t="s">
        <v>2153</v>
      </c>
      <c r="C845" s="9" t="s">
        <v>36</v>
      </c>
      <c r="D845" s="9" t="s">
        <v>79</v>
      </c>
      <c r="E845" s="9" t="s">
        <v>1757</v>
      </c>
      <c r="F845" s="9" t="s">
        <v>2154</v>
      </c>
      <c r="G845" s="9" t="s">
        <v>2155</v>
      </c>
      <c r="H845" s="9" t="s">
        <v>38</v>
      </c>
      <c r="I845" s="10">
        <v>2</v>
      </c>
      <c r="J845" s="9" t="s">
        <v>39</v>
      </c>
      <c r="K845" s="12">
        <v>196</v>
      </c>
      <c r="L845" s="12">
        <f>K845*1.16</f>
        <v>227.36</v>
      </c>
      <c r="M845" s="12">
        <f>I845*K845</f>
        <v>392</v>
      </c>
      <c r="N845" s="12">
        <f>I845*L845</f>
        <v>454.72</v>
      </c>
      <c r="O845" s="12">
        <v>363.78</v>
      </c>
      <c r="P845" s="12"/>
      <c r="Q845" s="11">
        <f>ABS((O845/L845) - 1)</f>
        <v>0.60001759324419</v>
      </c>
      <c r="R845" s="12">
        <v>341.04</v>
      </c>
      <c r="S845" s="12"/>
      <c r="T845" s="11">
        <f>ABS((R845/L845) - 1)</f>
        <v>0.5</v>
      </c>
      <c r="U845" s="12">
        <v>318.3</v>
      </c>
      <c r="V845" s="12"/>
      <c r="W845" s="11">
        <f>ABS((U845/L845) - 1)</f>
        <v>0.39998240675581</v>
      </c>
      <c r="X845" s="12">
        <v>295.57</v>
      </c>
      <c r="Y845" s="12"/>
      <c r="Z845" s="11">
        <f>ABS((X845/L845) - 1)</f>
        <v>0.3000087966221</v>
      </c>
      <c r="AA845" s="12"/>
      <c r="AB845" s="8"/>
      <c r="AC845" s="6">
        <f>ABS((AA845/L845) - 1)</f>
        <v>1</v>
      </c>
      <c r="AD845">
        <v>1012</v>
      </c>
      <c r="AE845" t="s">
        <v>1122</v>
      </c>
      <c r="AF845">
        <v>196</v>
      </c>
      <c r="AG845" t="s">
        <v>138</v>
      </c>
    </row>
    <row r="846" spans="1:33" customHeight="1" ht="30">
      <c r="A846" s="3" t="s">
        <v>2156</v>
      </c>
      <c r="B846" s="3" t="s">
        <v>2157</v>
      </c>
      <c r="C846" s="3" t="s">
        <v>36</v>
      </c>
      <c r="D846" s="3" t="s">
        <v>79</v>
      </c>
      <c r="E846" s="3" t="s">
        <v>1757</v>
      </c>
      <c r="F846" s="3" t="s">
        <v>2154</v>
      </c>
      <c r="G846" s="3" t="s">
        <v>2155</v>
      </c>
      <c r="H846" s="3" t="s">
        <v>38</v>
      </c>
      <c r="I846" s="4">
        <v>1</v>
      </c>
      <c r="J846" s="3" t="s">
        <v>39</v>
      </c>
      <c r="K846" s="7">
        <v>196</v>
      </c>
      <c r="L846" s="7">
        <f>K846*1.16</f>
        <v>227.36</v>
      </c>
      <c r="M846" s="7">
        <f>I846*K846</f>
        <v>196</v>
      </c>
      <c r="N846" s="7">
        <f>I846*L846</f>
        <v>227.36</v>
      </c>
      <c r="O846" s="7">
        <v>363.78</v>
      </c>
      <c r="P846" s="7"/>
      <c r="Q846" s="5">
        <f>ABS((O846/L846) - 1)</f>
        <v>0.60001759324419</v>
      </c>
      <c r="R846" s="7">
        <v>341.04</v>
      </c>
      <c r="S846" s="7"/>
      <c r="T846" s="5">
        <f>ABS((R846/L846) - 1)</f>
        <v>0.5</v>
      </c>
      <c r="U846" s="7">
        <v>318.3</v>
      </c>
      <c r="V846" s="7"/>
      <c r="W846" s="5">
        <f>ABS((U846/L846) - 1)</f>
        <v>0.39998240675581</v>
      </c>
      <c r="X846" s="7">
        <v>295.57</v>
      </c>
      <c r="Y846" s="7"/>
      <c r="Z846" s="5">
        <f>ABS((X846/L846) - 1)</f>
        <v>0.3000087966221</v>
      </c>
      <c r="AA846" s="7"/>
      <c r="AB846" s="8"/>
      <c r="AC846" s="6">
        <f>ABS((AA846/L846) - 1)</f>
        <v>1</v>
      </c>
      <c r="AD846">
        <v>1012</v>
      </c>
      <c r="AE846" t="s">
        <v>1122</v>
      </c>
      <c r="AF846">
        <v>196</v>
      </c>
      <c r="AG846" t="s">
        <v>138</v>
      </c>
    </row>
    <row r="847" spans="1:33" customHeight="1" ht="30">
      <c r="A847" s="9" t="s">
        <v>2158</v>
      </c>
      <c r="B847" s="9" t="s">
        <v>2159</v>
      </c>
      <c r="C847" s="9" t="s">
        <v>36</v>
      </c>
      <c r="D847" s="9" t="s">
        <v>155</v>
      </c>
      <c r="E847" s="9" t="s">
        <v>1023</v>
      </c>
      <c r="F847" s="9" t="s">
        <v>1677</v>
      </c>
      <c r="G847" s="9" t="s">
        <v>2160</v>
      </c>
      <c r="H847" s="9" t="s">
        <v>535</v>
      </c>
      <c r="I847" s="10">
        <v>1</v>
      </c>
      <c r="J847" s="9" t="s">
        <v>39</v>
      </c>
      <c r="K847" s="12">
        <v>330</v>
      </c>
      <c r="L847" s="12">
        <f>K847*1.16</f>
        <v>382.8</v>
      </c>
      <c r="M847" s="12">
        <f>I847*K847</f>
        <v>330</v>
      </c>
      <c r="N847" s="12">
        <f>I847*L847</f>
        <v>382.8</v>
      </c>
      <c r="O847" s="12">
        <v>612.48</v>
      </c>
      <c r="P847" s="12"/>
      <c r="Q847" s="11">
        <f>ABS((O847/L847) - 1)</f>
        <v>0.6</v>
      </c>
      <c r="R847" s="12">
        <v>574.2</v>
      </c>
      <c r="S847" s="12"/>
      <c r="T847" s="11">
        <f>ABS((R847/L847) - 1)</f>
        <v>0.5</v>
      </c>
      <c r="U847" s="12">
        <v>535.92</v>
      </c>
      <c r="V847" s="12"/>
      <c r="W847" s="11">
        <f>ABS((U847/L847) - 1)</f>
        <v>0.4</v>
      </c>
      <c r="X847" s="12">
        <v>497.64</v>
      </c>
      <c r="Y847" s="12"/>
      <c r="Z847" s="11">
        <f>ABS((X847/L847) - 1)</f>
        <v>0.3</v>
      </c>
      <c r="AA847" s="12"/>
      <c r="AB847" s="8"/>
      <c r="AC847" s="6">
        <f>ABS((AA847/L847) - 1)</f>
        <v>1</v>
      </c>
      <c r="AD847">
        <v>1141</v>
      </c>
      <c r="AE847" t="s">
        <v>1253</v>
      </c>
      <c r="AF847">
        <v>330</v>
      </c>
      <c r="AG847" t="s">
        <v>138</v>
      </c>
    </row>
    <row r="848" spans="1:33" customHeight="1" ht="30">
      <c r="A848" s="3" t="s">
        <v>2161</v>
      </c>
      <c r="B848" s="3" t="s">
        <v>2162</v>
      </c>
      <c r="C848" s="3" t="s">
        <v>36</v>
      </c>
      <c r="D848" s="3" t="s">
        <v>155</v>
      </c>
      <c r="E848" s="3" t="s">
        <v>1023</v>
      </c>
      <c r="F848" s="3" t="s">
        <v>1677</v>
      </c>
      <c r="G848" s="3" t="s">
        <v>2160</v>
      </c>
      <c r="H848" s="3" t="s">
        <v>535</v>
      </c>
      <c r="I848" s="4">
        <v>2</v>
      </c>
      <c r="J848" s="3" t="s">
        <v>39</v>
      </c>
      <c r="K848" s="7">
        <v>330</v>
      </c>
      <c r="L848" s="7">
        <f>K848*1.16</f>
        <v>382.8</v>
      </c>
      <c r="M848" s="7">
        <f>I848*K848</f>
        <v>660</v>
      </c>
      <c r="N848" s="7">
        <f>I848*L848</f>
        <v>765.6</v>
      </c>
      <c r="O848" s="7">
        <v>612.48</v>
      </c>
      <c r="P848" s="7"/>
      <c r="Q848" s="5">
        <f>ABS((O848/L848) - 1)</f>
        <v>0.6</v>
      </c>
      <c r="R848" s="7">
        <v>574.2</v>
      </c>
      <c r="S848" s="7"/>
      <c r="T848" s="5">
        <f>ABS((R848/L848) - 1)</f>
        <v>0.5</v>
      </c>
      <c r="U848" s="7">
        <v>535.92</v>
      </c>
      <c r="V848" s="7"/>
      <c r="W848" s="5">
        <f>ABS((U848/L848) - 1)</f>
        <v>0.4</v>
      </c>
      <c r="X848" s="7">
        <v>497.64</v>
      </c>
      <c r="Y848" s="7"/>
      <c r="Z848" s="5">
        <f>ABS((X848/L848) - 1)</f>
        <v>0.3</v>
      </c>
      <c r="AA848" s="7"/>
      <c r="AB848" s="8"/>
      <c r="AC848" s="6">
        <f>ABS((AA848/L848) - 1)</f>
        <v>1</v>
      </c>
      <c r="AD848">
        <v>1141</v>
      </c>
      <c r="AE848" t="s">
        <v>1253</v>
      </c>
      <c r="AF848">
        <v>330</v>
      </c>
      <c r="AG848" t="s">
        <v>138</v>
      </c>
    </row>
    <row r="849" spans="1:33" customHeight="1" ht="30">
      <c r="A849" s="9" t="s">
        <v>2163</v>
      </c>
      <c r="B849" s="9" t="s">
        <v>2164</v>
      </c>
      <c r="C849" s="9" t="s">
        <v>36</v>
      </c>
      <c r="D849" s="9" t="s">
        <v>155</v>
      </c>
      <c r="E849" s="9" t="s">
        <v>1023</v>
      </c>
      <c r="F849" s="9" t="s">
        <v>2165</v>
      </c>
      <c r="G849" s="9" t="s">
        <v>2166</v>
      </c>
      <c r="H849" s="9" t="s">
        <v>535</v>
      </c>
      <c r="I849" s="10">
        <v>1</v>
      </c>
      <c r="J849" s="9" t="s">
        <v>39</v>
      </c>
      <c r="K849" s="12">
        <v>550</v>
      </c>
      <c r="L849" s="12">
        <f>K849*1.16</f>
        <v>638</v>
      </c>
      <c r="M849" s="12">
        <f>I849*K849</f>
        <v>550</v>
      </c>
      <c r="N849" s="12">
        <f>I849*L849</f>
        <v>638</v>
      </c>
      <c r="O849" s="12">
        <v>1020.8</v>
      </c>
      <c r="P849" s="12"/>
      <c r="Q849" s="11">
        <f>ABS((O849/L849) - 1)</f>
        <v>0.6</v>
      </c>
      <c r="R849" s="12">
        <v>957</v>
      </c>
      <c r="S849" s="12"/>
      <c r="T849" s="11">
        <f>ABS((R849/L849) - 1)</f>
        <v>0.5</v>
      </c>
      <c r="U849" s="12">
        <v>893.2</v>
      </c>
      <c r="V849" s="12"/>
      <c r="W849" s="11">
        <f>ABS((U849/L849) - 1)</f>
        <v>0.4</v>
      </c>
      <c r="X849" s="12">
        <v>829.4</v>
      </c>
      <c r="Y849" s="12"/>
      <c r="Z849" s="11">
        <f>ABS((X849/L849) - 1)</f>
        <v>0.3</v>
      </c>
      <c r="AA849" s="12"/>
      <c r="AB849" s="8"/>
      <c r="AC849" s="6">
        <f>ABS((AA849/L849) - 1)</f>
        <v>1</v>
      </c>
      <c r="AD849">
        <v>1575</v>
      </c>
      <c r="AE849" t="s">
        <v>2167</v>
      </c>
      <c r="AF849">
        <v>550</v>
      </c>
      <c r="AG849" t="s">
        <v>138</v>
      </c>
    </row>
    <row r="850" spans="1:33" customHeight="1" ht="30">
      <c r="A850" s="3" t="s">
        <v>2168</v>
      </c>
      <c r="B850" s="3" t="s">
        <v>2169</v>
      </c>
      <c r="C850" s="3" t="s">
        <v>36</v>
      </c>
      <c r="D850" s="3" t="s">
        <v>79</v>
      </c>
      <c r="E850" s="3" t="s">
        <v>1313</v>
      </c>
      <c r="F850" s="3" t="s">
        <v>2170</v>
      </c>
      <c r="G850" s="3" t="s">
        <v>2050</v>
      </c>
      <c r="H850" s="3" t="s">
        <v>38</v>
      </c>
      <c r="I850" s="4">
        <v>1</v>
      </c>
      <c r="J850" s="3" t="s">
        <v>39</v>
      </c>
      <c r="K850" s="7">
        <v>237.6</v>
      </c>
      <c r="L850" s="7">
        <f>K850*1.16</f>
        <v>275.616</v>
      </c>
      <c r="M850" s="7">
        <f>I850*K850</f>
        <v>237.6</v>
      </c>
      <c r="N850" s="7">
        <f>I850*L850</f>
        <v>275.616</v>
      </c>
      <c r="O850" s="7">
        <v>440.99</v>
      </c>
      <c r="P850" s="7"/>
      <c r="Q850" s="5">
        <f>ABS((O850/L850) - 1)</f>
        <v>0.6000159642401</v>
      </c>
      <c r="R850" s="7">
        <v>413.42</v>
      </c>
      <c r="S850" s="7"/>
      <c r="T850" s="5">
        <f>ABS((R850/L850) - 1)</f>
        <v>0.49998548705445</v>
      </c>
      <c r="U850" s="7">
        <v>385.86</v>
      </c>
      <c r="V850" s="7"/>
      <c r="W850" s="5">
        <f>ABS((U850/L850) - 1)</f>
        <v>0.39999129223267</v>
      </c>
      <c r="X850" s="7">
        <v>358.3</v>
      </c>
      <c r="Y850" s="7"/>
      <c r="Z850" s="5">
        <f>ABS((X850/L850) - 1)</f>
        <v>0.29999709741089</v>
      </c>
      <c r="AA850" s="7"/>
      <c r="AB850" s="8"/>
      <c r="AC850" s="6">
        <f>ABS((AA850/L850) - 1)</f>
        <v>1</v>
      </c>
      <c r="AD850"/>
      <c r="AE850" t="s">
        <v>73</v>
      </c>
      <c r="AF850">
        <v>237.6</v>
      </c>
      <c r="AG850" t="s">
        <v>41</v>
      </c>
    </row>
    <row r="851" spans="1:33" customHeight="1" ht="30">
      <c r="A851" s="9" t="s">
        <v>2171</v>
      </c>
      <c r="B851" s="9" t="s">
        <v>2172</v>
      </c>
      <c r="C851" s="9" t="s">
        <v>36</v>
      </c>
      <c r="D851" s="9" t="s">
        <v>59</v>
      </c>
      <c r="E851" s="9" t="s">
        <v>1390</v>
      </c>
      <c r="F851" s="9" t="s">
        <v>1858</v>
      </c>
      <c r="G851" s="9" t="s">
        <v>2173</v>
      </c>
      <c r="H851" s="9"/>
      <c r="I851" s="10">
        <v>1</v>
      </c>
      <c r="J851" s="9" t="s">
        <v>39</v>
      </c>
      <c r="K851" s="12">
        <v>540</v>
      </c>
      <c r="L851" s="12">
        <f>K851*1.16</f>
        <v>626.4</v>
      </c>
      <c r="M851" s="12">
        <f>I851*K851</f>
        <v>540</v>
      </c>
      <c r="N851" s="12">
        <f>I851*L851</f>
        <v>626.4</v>
      </c>
      <c r="O851" s="12">
        <v>1002.24</v>
      </c>
      <c r="P851" s="12"/>
      <c r="Q851" s="11">
        <f>ABS((O851/L851) - 1)</f>
        <v>0.6</v>
      </c>
      <c r="R851" s="12">
        <v>939.6</v>
      </c>
      <c r="S851" s="12"/>
      <c r="T851" s="11">
        <f>ABS((R851/L851) - 1)</f>
        <v>0.5</v>
      </c>
      <c r="U851" s="12">
        <v>876.96</v>
      </c>
      <c r="V851" s="12"/>
      <c r="W851" s="11">
        <f>ABS((U851/L851) - 1)</f>
        <v>0.4</v>
      </c>
      <c r="X851" s="12">
        <v>814.32</v>
      </c>
      <c r="Y851" s="12"/>
      <c r="Z851" s="11">
        <f>ABS((X851/L851) - 1)</f>
        <v>0.3</v>
      </c>
      <c r="AA851" s="12"/>
      <c r="AB851" s="8"/>
      <c r="AC851" s="6">
        <f>ABS((AA851/L851) - 1)</f>
        <v>1</v>
      </c>
      <c r="AD851">
        <v>1586</v>
      </c>
      <c r="AE851" t="s">
        <v>2174</v>
      </c>
      <c r="AF851">
        <v>540</v>
      </c>
      <c r="AG851" t="s">
        <v>138</v>
      </c>
    </row>
    <row r="852" spans="1:33" customHeight="1" ht="30">
      <c r="A852" s="3" t="s">
        <v>2175</v>
      </c>
      <c r="B852" s="3" t="s">
        <v>2176</v>
      </c>
      <c r="C852" s="3" t="s">
        <v>36</v>
      </c>
      <c r="D852" s="3" t="s">
        <v>59</v>
      </c>
      <c r="E852" s="3" t="s">
        <v>1313</v>
      </c>
      <c r="F852" s="3" t="s">
        <v>2177</v>
      </c>
      <c r="G852" s="3" t="s">
        <v>2178</v>
      </c>
      <c r="H852" s="3" t="s">
        <v>38</v>
      </c>
      <c r="I852" s="4">
        <v>1</v>
      </c>
      <c r="J852" s="3" t="s">
        <v>39</v>
      </c>
      <c r="K852" s="7">
        <v>251.25</v>
      </c>
      <c r="L852" s="7">
        <f>K852*1.16</f>
        <v>291.45</v>
      </c>
      <c r="M852" s="7">
        <f>I852*K852</f>
        <v>251.25</v>
      </c>
      <c r="N852" s="7">
        <f>I852*L852</f>
        <v>291.45</v>
      </c>
      <c r="O852" s="7">
        <v>466.32</v>
      </c>
      <c r="P852" s="7"/>
      <c r="Q852" s="5">
        <f>ABS((O852/L852) - 1)</f>
        <v>0.6</v>
      </c>
      <c r="R852" s="7">
        <v>437.18</v>
      </c>
      <c r="S852" s="7"/>
      <c r="T852" s="5">
        <f>ABS((R852/L852) - 1)</f>
        <v>0.5000171556013</v>
      </c>
      <c r="U852" s="7">
        <v>408.03</v>
      </c>
      <c r="V852" s="7"/>
      <c r="W852" s="5">
        <f>ABS((U852/L852) - 1)</f>
        <v>0.4</v>
      </c>
      <c r="X852" s="7">
        <v>378.89</v>
      </c>
      <c r="Y852" s="7"/>
      <c r="Z852" s="5">
        <f>ABS((X852/L852) - 1)</f>
        <v>0.3000171556013</v>
      </c>
      <c r="AA852" s="7"/>
      <c r="AB852" s="8"/>
      <c r="AC852" s="6">
        <f>ABS((AA852/L852) - 1)</f>
        <v>1</v>
      </c>
      <c r="AD852">
        <v>661</v>
      </c>
      <c r="AE852" t="s">
        <v>438</v>
      </c>
      <c r="AF852">
        <v>251.25</v>
      </c>
      <c r="AG852" t="s">
        <v>138</v>
      </c>
    </row>
    <row r="853" spans="1:33" customHeight="1" ht="30">
      <c r="A853" s="9" t="s">
        <v>2179</v>
      </c>
      <c r="B853" s="9" t="s">
        <v>2180</v>
      </c>
      <c r="C853" s="9" t="s">
        <v>36</v>
      </c>
      <c r="D853" s="9" t="s">
        <v>59</v>
      </c>
      <c r="E853" s="9" t="s">
        <v>1023</v>
      </c>
      <c r="F853" s="9" t="s">
        <v>2181</v>
      </c>
      <c r="G853" s="9" t="s">
        <v>1575</v>
      </c>
      <c r="H853" s="9" t="s">
        <v>38</v>
      </c>
      <c r="I853" s="10">
        <v>1</v>
      </c>
      <c r="J853" s="9" t="s">
        <v>39</v>
      </c>
      <c r="K853" s="12">
        <v>1885</v>
      </c>
      <c r="L853" s="12">
        <f>K853*1.16</f>
        <v>2186.6</v>
      </c>
      <c r="M853" s="12">
        <f>I853*K853</f>
        <v>1885</v>
      </c>
      <c r="N853" s="12">
        <f>I853*L853</f>
        <v>2186.6</v>
      </c>
      <c r="O853" s="12">
        <v>3498.56</v>
      </c>
      <c r="P853" s="12"/>
      <c r="Q853" s="11">
        <f>ABS((O853/L853) - 1)</f>
        <v>0.6</v>
      </c>
      <c r="R853" s="12">
        <v>3279.9</v>
      </c>
      <c r="S853" s="12"/>
      <c r="T853" s="11">
        <f>ABS((R853/L853) - 1)</f>
        <v>0.5</v>
      </c>
      <c r="U853" s="12">
        <v>3061.24</v>
      </c>
      <c r="V853" s="12"/>
      <c r="W853" s="11">
        <f>ABS((U853/L853) - 1)</f>
        <v>0.4</v>
      </c>
      <c r="X853" s="12">
        <v>2842.58</v>
      </c>
      <c r="Y853" s="12"/>
      <c r="Z853" s="11">
        <f>ABS((X853/L853) - 1)</f>
        <v>0.3</v>
      </c>
      <c r="AA853" s="12"/>
      <c r="AB853" s="8"/>
      <c r="AC853" s="6">
        <f>ABS((AA853/L853) - 1)</f>
        <v>1</v>
      </c>
      <c r="AD853">
        <v>748</v>
      </c>
      <c r="AE853" t="s">
        <v>506</v>
      </c>
      <c r="AF853">
        <v>1885</v>
      </c>
      <c r="AG853" t="s">
        <v>138</v>
      </c>
    </row>
    <row r="854" spans="1:33" customHeight="1" ht="30">
      <c r="A854" s="3" t="s">
        <v>2182</v>
      </c>
      <c r="B854" s="3" t="s">
        <v>2183</v>
      </c>
      <c r="C854" s="3" t="s">
        <v>36</v>
      </c>
      <c r="D854" s="3" t="s">
        <v>59</v>
      </c>
      <c r="E854" s="3" t="s">
        <v>1359</v>
      </c>
      <c r="F854" s="3" t="s">
        <v>1448</v>
      </c>
      <c r="G854" s="3" t="s">
        <v>1952</v>
      </c>
      <c r="H854" s="3" t="s">
        <v>38</v>
      </c>
      <c r="I854" s="4">
        <v>1</v>
      </c>
      <c r="J854" s="3" t="s">
        <v>39</v>
      </c>
      <c r="K854" s="7">
        <v>2322</v>
      </c>
      <c r="L854" s="7">
        <f>K854*1.16</f>
        <v>2693.52</v>
      </c>
      <c r="M854" s="7">
        <f>I854*K854</f>
        <v>2322</v>
      </c>
      <c r="N854" s="7">
        <f>I854*L854</f>
        <v>2693.52</v>
      </c>
      <c r="O854" s="7">
        <v>4309.63</v>
      </c>
      <c r="P854" s="7"/>
      <c r="Q854" s="5">
        <f>ABS((O854/L854) - 1)</f>
        <v>0.5999992574772</v>
      </c>
      <c r="R854" s="7">
        <v>4040.28</v>
      </c>
      <c r="S854" s="7"/>
      <c r="T854" s="5">
        <f>ABS((R854/L854) - 1)</f>
        <v>0.5</v>
      </c>
      <c r="U854" s="7">
        <v>3770.93</v>
      </c>
      <c r="V854" s="7"/>
      <c r="W854" s="5">
        <f>ABS((U854/L854) - 1)</f>
        <v>0.4000007425228</v>
      </c>
      <c r="X854" s="7">
        <v>3501.58</v>
      </c>
      <c r="Y854" s="7"/>
      <c r="Z854" s="5">
        <f>ABS((X854/L854) - 1)</f>
        <v>0.30000148504559</v>
      </c>
      <c r="AA854" s="7"/>
      <c r="AB854" s="8"/>
      <c r="AC854" s="6">
        <f>ABS((AA854/L854) - 1)</f>
        <v>1</v>
      </c>
      <c r="AD854">
        <v>1594</v>
      </c>
      <c r="AE854" t="s">
        <v>2184</v>
      </c>
      <c r="AF854">
        <v>2322</v>
      </c>
      <c r="AG854" t="s">
        <v>138</v>
      </c>
    </row>
    <row r="855" spans="1:33" customHeight="1" ht="30">
      <c r="A855" s="9" t="s">
        <v>2185</v>
      </c>
      <c r="B855" s="9" t="s">
        <v>2186</v>
      </c>
      <c r="C855" s="9" t="s">
        <v>36</v>
      </c>
      <c r="D855" s="9" t="s">
        <v>64</v>
      </c>
      <c r="E855" s="9" t="s">
        <v>173</v>
      </c>
      <c r="F855" s="9" t="s">
        <v>1871</v>
      </c>
      <c r="G855" s="9" t="s">
        <v>2187</v>
      </c>
      <c r="H855" s="9" t="s">
        <v>38</v>
      </c>
      <c r="I855" s="10">
        <v>1</v>
      </c>
      <c r="J855" s="9" t="s">
        <v>39</v>
      </c>
      <c r="K855" s="12">
        <v>484.65</v>
      </c>
      <c r="L855" s="12">
        <f>K855*1.16</f>
        <v>562.194</v>
      </c>
      <c r="M855" s="12">
        <f>I855*K855</f>
        <v>484.65</v>
      </c>
      <c r="N855" s="12">
        <f>I855*L855</f>
        <v>562.194</v>
      </c>
      <c r="O855" s="12">
        <v>899.51</v>
      </c>
      <c r="P855" s="12"/>
      <c r="Q855" s="11">
        <f>ABS((O855/L855) - 1)</f>
        <v>0.59999928850183</v>
      </c>
      <c r="R855" s="12">
        <v>843.29</v>
      </c>
      <c r="S855" s="12"/>
      <c r="T855" s="11">
        <f>ABS((R855/L855) - 1)</f>
        <v>0.49999822125458</v>
      </c>
      <c r="U855" s="12">
        <v>787.07</v>
      </c>
      <c r="V855" s="12"/>
      <c r="W855" s="11">
        <f>ABS((U855/L855) - 1)</f>
        <v>0.39999715400734</v>
      </c>
      <c r="X855" s="12">
        <v>730.85</v>
      </c>
      <c r="Y855" s="12"/>
      <c r="Z855" s="11">
        <f>ABS((X855/L855) - 1)</f>
        <v>0.29999608676009</v>
      </c>
      <c r="AA855" s="12"/>
      <c r="AB855" s="8"/>
      <c r="AC855" s="6">
        <f>ABS((AA855/L855) - 1)</f>
        <v>1</v>
      </c>
      <c r="AD855">
        <v>1599</v>
      </c>
      <c r="AE855" t="s">
        <v>2188</v>
      </c>
      <c r="AF855">
        <v>484.65</v>
      </c>
      <c r="AG855" t="s">
        <v>138</v>
      </c>
    </row>
    <row r="856" spans="1:33" customHeight="1" ht="30">
      <c r="A856" s="3" t="s">
        <v>2189</v>
      </c>
      <c r="B856" s="3" t="s">
        <v>2190</v>
      </c>
      <c r="C856" s="3" t="s">
        <v>36</v>
      </c>
      <c r="D856" s="3" t="s">
        <v>155</v>
      </c>
      <c r="E856" s="3" t="s">
        <v>173</v>
      </c>
      <c r="F856" s="3" t="s">
        <v>1880</v>
      </c>
      <c r="G856" s="3" t="s">
        <v>2062</v>
      </c>
      <c r="H856" s="3" t="s">
        <v>38</v>
      </c>
      <c r="I856" s="4">
        <v>1</v>
      </c>
      <c r="J856" s="3" t="s">
        <v>39</v>
      </c>
      <c r="K856" s="7">
        <v>2543</v>
      </c>
      <c r="L856" s="7">
        <f>K856*1.16</f>
        <v>2949.88</v>
      </c>
      <c r="M856" s="7">
        <f>I856*K856</f>
        <v>2543</v>
      </c>
      <c r="N856" s="7">
        <f>I856*L856</f>
        <v>2949.88</v>
      </c>
      <c r="O856" s="7">
        <v>4719.81</v>
      </c>
      <c r="P856" s="7"/>
      <c r="Q856" s="5">
        <f>ABS((O856/L856) - 1)</f>
        <v>0.60000067799368</v>
      </c>
      <c r="R856" s="7">
        <v>4424.82</v>
      </c>
      <c r="S856" s="7"/>
      <c r="T856" s="5">
        <f>ABS((R856/L856) - 1)</f>
        <v>0.5</v>
      </c>
      <c r="U856" s="7">
        <v>4129.83</v>
      </c>
      <c r="V856" s="7"/>
      <c r="W856" s="5">
        <f>ABS((U856/L856) - 1)</f>
        <v>0.39999932200632</v>
      </c>
      <c r="X856" s="7">
        <v>3834.84</v>
      </c>
      <c r="Y856" s="7"/>
      <c r="Z856" s="5">
        <f>ABS((X856/L856) - 1)</f>
        <v>0.29999864401264</v>
      </c>
      <c r="AA856" s="7"/>
      <c r="AB856" s="8"/>
      <c r="AC856" s="6">
        <f>ABS((AA856/L856) - 1)</f>
        <v>1</v>
      </c>
      <c r="AD856">
        <v>1597</v>
      </c>
      <c r="AE856" t="s">
        <v>2191</v>
      </c>
      <c r="AF856">
        <v>2543</v>
      </c>
      <c r="AG856" t="s">
        <v>138</v>
      </c>
    </row>
    <row r="857" spans="1:33" customHeight="1" ht="30">
      <c r="A857" s="9" t="s">
        <v>2192</v>
      </c>
      <c r="B857" s="9" t="s">
        <v>2193</v>
      </c>
      <c r="C857" s="9" t="s">
        <v>36</v>
      </c>
      <c r="D857" s="9" t="s">
        <v>47</v>
      </c>
      <c r="E857" s="9"/>
      <c r="F857" s="9"/>
      <c r="G857" s="9"/>
      <c r="H857" s="9"/>
      <c r="I857" s="10">
        <v>1</v>
      </c>
      <c r="J857" s="9" t="s">
        <v>39</v>
      </c>
      <c r="K857" s="12">
        <v>405</v>
      </c>
      <c r="L857" s="12">
        <f>K857*1.16</f>
        <v>469.8</v>
      </c>
      <c r="M857" s="12">
        <f>I857*K857</f>
        <v>405</v>
      </c>
      <c r="N857" s="12">
        <f>I857*L857</f>
        <v>469.8</v>
      </c>
      <c r="O857" s="12">
        <v>751.68</v>
      </c>
      <c r="P857" s="12"/>
      <c r="Q857" s="11">
        <f>ABS((O857/L857) - 1)</f>
        <v>0.6</v>
      </c>
      <c r="R857" s="12">
        <v>704.7</v>
      </c>
      <c r="S857" s="12"/>
      <c r="T857" s="11">
        <f>ABS((R857/L857) - 1)</f>
        <v>0.5</v>
      </c>
      <c r="U857" s="12">
        <v>657.72</v>
      </c>
      <c r="V857" s="12"/>
      <c r="W857" s="11">
        <f>ABS((U857/L857) - 1)</f>
        <v>0.4</v>
      </c>
      <c r="X857" s="12">
        <v>610.74</v>
      </c>
      <c r="Y857" s="12"/>
      <c r="Z857" s="11">
        <f>ABS((X857/L857) - 1)</f>
        <v>0.3</v>
      </c>
      <c r="AA857" s="12"/>
      <c r="AB857" s="8"/>
      <c r="AC857" s="6">
        <f>ABS((AA857/L857) - 1)</f>
        <v>1</v>
      </c>
      <c r="AD857">
        <v>1583</v>
      </c>
      <c r="AE857" t="s">
        <v>2194</v>
      </c>
      <c r="AF857">
        <v>405</v>
      </c>
      <c r="AG857" t="s">
        <v>138</v>
      </c>
    </row>
    <row r="858" spans="1:33" customHeight="1" ht="30">
      <c r="A858" s="3" t="s">
        <v>2195</v>
      </c>
      <c r="B858" s="3" t="s">
        <v>2196</v>
      </c>
      <c r="C858" s="3" t="s">
        <v>36</v>
      </c>
      <c r="D858" s="3" t="s">
        <v>47</v>
      </c>
      <c r="E858" s="3" t="s">
        <v>1313</v>
      </c>
      <c r="F858" s="3" t="s">
        <v>2197</v>
      </c>
      <c r="G858" s="3" t="s">
        <v>2198</v>
      </c>
      <c r="H858" s="3" t="s">
        <v>38</v>
      </c>
      <c r="I858" s="4">
        <v>1</v>
      </c>
      <c r="J858" s="3" t="s">
        <v>39</v>
      </c>
      <c r="K858" s="7">
        <v>80</v>
      </c>
      <c r="L858" s="7">
        <f>K858*1.16</f>
        <v>92.8</v>
      </c>
      <c r="M858" s="7">
        <f>I858*K858</f>
        <v>80</v>
      </c>
      <c r="N858" s="7">
        <f>I858*L858</f>
        <v>92.8</v>
      </c>
      <c r="O858" s="7">
        <v>148.48</v>
      </c>
      <c r="P858" s="7"/>
      <c r="Q858" s="5">
        <f>ABS((O858/L858) - 1)</f>
        <v>0.6</v>
      </c>
      <c r="R858" s="7">
        <v>139.2</v>
      </c>
      <c r="S858" s="7"/>
      <c r="T858" s="5">
        <f>ABS((R858/L858) - 1)</f>
        <v>0.5</v>
      </c>
      <c r="U858" s="7">
        <v>129.92</v>
      </c>
      <c r="V858" s="7"/>
      <c r="W858" s="5">
        <f>ABS((U858/L858) - 1)</f>
        <v>0.4</v>
      </c>
      <c r="X858" s="7">
        <v>120.64</v>
      </c>
      <c r="Y858" s="7"/>
      <c r="Z858" s="5">
        <f>ABS((X858/L858) - 1)</f>
        <v>0.3</v>
      </c>
      <c r="AA858" s="7"/>
      <c r="AB858" s="8"/>
      <c r="AC858" s="6">
        <f>ABS((AA858/L858) - 1)</f>
        <v>1</v>
      </c>
      <c r="AD858">
        <v>1597</v>
      </c>
      <c r="AE858" t="s">
        <v>2191</v>
      </c>
      <c r="AF858">
        <v>80</v>
      </c>
      <c r="AG858" t="s">
        <v>138</v>
      </c>
    </row>
    <row r="859" spans="1:33" customHeight="1" ht="30">
      <c r="A859" s="9" t="s">
        <v>2199</v>
      </c>
      <c r="B859" s="9" t="s">
        <v>2200</v>
      </c>
      <c r="C859" s="9" t="s">
        <v>36</v>
      </c>
      <c r="D859" s="9" t="s">
        <v>64</v>
      </c>
      <c r="E859" s="9" t="s">
        <v>1757</v>
      </c>
      <c r="F859" s="9" t="s">
        <v>2154</v>
      </c>
      <c r="G859" s="9" t="s">
        <v>1897</v>
      </c>
      <c r="H859" s="9" t="s">
        <v>38</v>
      </c>
      <c r="I859" s="10">
        <v>1</v>
      </c>
      <c r="J859" s="9" t="s">
        <v>39</v>
      </c>
      <c r="K859" s="12">
        <v>1947</v>
      </c>
      <c r="L859" s="12">
        <f>K859*1.16</f>
        <v>2258.52</v>
      </c>
      <c r="M859" s="12">
        <f>I859*K859</f>
        <v>1947</v>
      </c>
      <c r="N859" s="12">
        <f>I859*L859</f>
        <v>2258.52</v>
      </c>
      <c r="O859" s="12">
        <v>3613.63</v>
      </c>
      <c r="P859" s="12"/>
      <c r="Q859" s="11">
        <f>ABS((O859/L859) - 1)</f>
        <v>0.59999911446434</v>
      </c>
      <c r="R859" s="12">
        <v>3387.78</v>
      </c>
      <c r="S859" s="12"/>
      <c r="T859" s="11">
        <f>ABS((R859/L859) - 1)</f>
        <v>0.5</v>
      </c>
      <c r="U859" s="12">
        <v>3161.93</v>
      </c>
      <c r="V859" s="12"/>
      <c r="W859" s="11">
        <f>ABS((U859/L859) - 1)</f>
        <v>0.40000088553566</v>
      </c>
      <c r="X859" s="12">
        <v>2936.08</v>
      </c>
      <c r="Y859" s="12"/>
      <c r="Z859" s="11">
        <f>ABS((X859/L859) - 1)</f>
        <v>0.30000177107132</v>
      </c>
      <c r="AA859" s="12"/>
      <c r="AB859" s="8"/>
      <c r="AC859" s="6">
        <f>ABS((AA859/L859) - 1)</f>
        <v>1</v>
      </c>
      <c r="AD859">
        <v>764</v>
      </c>
      <c r="AE859" t="s">
        <v>2201</v>
      </c>
      <c r="AF859">
        <v>1947</v>
      </c>
      <c r="AG859" t="s">
        <v>138</v>
      </c>
    </row>
    <row r="860" spans="1:33" customHeight="1" ht="30">
      <c r="A860" s="3" t="s">
        <v>2202</v>
      </c>
      <c r="B860" s="3" t="s">
        <v>2203</v>
      </c>
      <c r="C860" s="3" t="s">
        <v>36</v>
      </c>
      <c r="D860" s="3" t="s">
        <v>217</v>
      </c>
      <c r="E860" s="3" t="s">
        <v>1023</v>
      </c>
      <c r="F860" s="3" t="s">
        <v>1677</v>
      </c>
      <c r="G860" s="3" t="s">
        <v>1385</v>
      </c>
      <c r="H860" s="3" t="s">
        <v>38</v>
      </c>
      <c r="I860" s="4">
        <v>1</v>
      </c>
      <c r="J860" s="3" t="s">
        <v>39</v>
      </c>
      <c r="K860" s="7">
        <v>594</v>
      </c>
      <c r="L860" s="7">
        <f>K860*1.16</f>
        <v>689.04</v>
      </c>
      <c r="M860" s="7">
        <f>I860*K860</f>
        <v>594</v>
      </c>
      <c r="N860" s="7">
        <f>I860*L860</f>
        <v>689.04</v>
      </c>
      <c r="O860" s="7">
        <v>1102.46</v>
      </c>
      <c r="P860" s="7"/>
      <c r="Q860" s="5">
        <f>ABS((O860/L860) - 1)</f>
        <v>0.59999419482178</v>
      </c>
      <c r="R860" s="7">
        <v>1033.56</v>
      </c>
      <c r="S860" s="7"/>
      <c r="T860" s="5">
        <f>ABS((R860/L860) - 1)</f>
        <v>0.5</v>
      </c>
      <c r="U860" s="7">
        <v>964.66</v>
      </c>
      <c r="V860" s="7"/>
      <c r="W860" s="5">
        <f>ABS((U860/L860) - 1)</f>
        <v>0.40000580517822</v>
      </c>
      <c r="X860" s="7">
        <v>895.75</v>
      </c>
      <c r="Y860" s="7"/>
      <c r="Z860" s="5">
        <f>ABS((X860/L860) - 1)</f>
        <v>0.29999709741089</v>
      </c>
      <c r="AA860" s="7"/>
      <c r="AB860" s="8"/>
      <c r="AC860" s="6">
        <f>ABS((AA860/L860) - 1)</f>
        <v>1</v>
      </c>
      <c r="AD860">
        <v>1602</v>
      </c>
      <c r="AE860" t="s">
        <v>2204</v>
      </c>
      <c r="AF860">
        <v>594</v>
      </c>
      <c r="AG860" t="s">
        <v>138</v>
      </c>
    </row>
    <row r="861" spans="1:33" customHeight="1" ht="30">
      <c r="A861" s="9" t="s">
        <v>2205</v>
      </c>
      <c r="B861" s="9" t="s">
        <v>2206</v>
      </c>
      <c r="C861" s="9" t="s">
        <v>36</v>
      </c>
      <c r="D861" s="9" t="s">
        <v>294</v>
      </c>
      <c r="E861" s="9" t="s">
        <v>1313</v>
      </c>
      <c r="F861" s="9" t="s">
        <v>1553</v>
      </c>
      <c r="G861" s="9" t="s">
        <v>1909</v>
      </c>
      <c r="H861" s="9" t="s">
        <v>38</v>
      </c>
      <c r="I861" s="10">
        <v>1</v>
      </c>
      <c r="J861" s="9" t="s">
        <v>39</v>
      </c>
      <c r="K861" s="12">
        <v>127.99</v>
      </c>
      <c r="L861" s="12">
        <f>K861*1.16</f>
        <v>148.4684</v>
      </c>
      <c r="M861" s="12">
        <f>I861*K861</f>
        <v>127.99</v>
      </c>
      <c r="N861" s="12">
        <f>I861*L861</f>
        <v>148.4684</v>
      </c>
      <c r="O861" s="12">
        <v>237.55</v>
      </c>
      <c r="P861" s="12"/>
      <c r="Q861" s="11">
        <f>ABS((O861/L861) - 1)</f>
        <v>0.6000037718464</v>
      </c>
      <c r="R861" s="12">
        <v>222.7</v>
      </c>
      <c r="S861" s="12"/>
      <c r="T861" s="11">
        <f>ABS((R861/L861) - 1)</f>
        <v>0.499982487856</v>
      </c>
      <c r="U861" s="12">
        <v>207.86</v>
      </c>
      <c r="V861" s="12"/>
      <c r="W861" s="11">
        <f>ABS((U861/L861) - 1)</f>
        <v>0.4000285582656</v>
      </c>
      <c r="X861" s="12">
        <v>193.01</v>
      </c>
      <c r="Y861" s="12"/>
      <c r="Z861" s="11">
        <f>ABS((X861/L861) - 1)</f>
        <v>0.3000072742752</v>
      </c>
      <c r="AA861" s="12"/>
      <c r="AB861" s="8"/>
      <c r="AC861" s="6">
        <f>ABS((AA861/L861) - 1)</f>
        <v>1</v>
      </c>
      <c r="AD861">
        <v>1597</v>
      </c>
      <c r="AE861" t="s">
        <v>2191</v>
      </c>
      <c r="AF861">
        <v>127.99</v>
      </c>
      <c r="AG861" t="s">
        <v>138</v>
      </c>
    </row>
    <row r="862" spans="1:33" customHeight="1" ht="30">
      <c r="A862" s="3" t="s">
        <v>2207</v>
      </c>
      <c r="B862" s="3" t="s">
        <v>2208</v>
      </c>
      <c r="C862" s="3" t="s">
        <v>36</v>
      </c>
      <c r="D862" s="3" t="s">
        <v>64</v>
      </c>
      <c r="E862" s="3" t="s">
        <v>1757</v>
      </c>
      <c r="F862" s="3" t="s">
        <v>2154</v>
      </c>
      <c r="G862" s="3">
        <v>2016</v>
      </c>
      <c r="H862" s="3" t="s">
        <v>38</v>
      </c>
      <c r="I862" s="4">
        <v>1</v>
      </c>
      <c r="J862" s="3" t="s">
        <v>39</v>
      </c>
      <c r="K862" s="7">
        <v>2129.38</v>
      </c>
      <c r="L862" s="7">
        <f>K862*1.16</f>
        <v>2470.0808</v>
      </c>
      <c r="M862" s="7">
        <f>I862*K862</f>
        <v>2129.38</v>
      </c>
      <c r="N862" s="7">
        <f>I862*L862</f>
        <v>2470.0808</v>
      </c>
      <c r="O862" s="7">
        <v>3952.13</v>
      </c>
      <c r="P862" s="7"/>
      <c r="Q862" s="5">
        <f>ABS((O862/L862) - 1)</f>
        <v>0.60000029148844</v>
      </c>
      <c r="R862" s="7">
        <v>3705.12</v>
      </c>
      <c r="S862" s="7"/>
      <c r="T862" s="5">
        <f>ABS((R862/L862) - 1)</f>
        <v>0.49999951418593</v>
      </c>
      <c r="U862" s="7">
        <v>3458.11</v>
      </c>
      <c r="V862" s="7"/>
      <c r="W862" s="5">
        <f>ABS((U862/L862) - 1)</f>
        <v>0.39999873688343</v>
      </c>
      <c r="X862" s="7">
        <v>3211.11</v>
      </c>
      <c r="Y862" s="7"/>
      <c r="Z862" s="5">
        <f>ABS((X862/L862) - 1)</f>
        <v>0.30000200803148</v>
      </c>
      <c r="AA862" s="7"/>
      <c r="AB862" s="8"/>
      <c r="AC862" s="6">
        <f>ABS((AA862/L862) - 1)</f>
        <v>1</v>
      </c>
      <c r="AD862">
        <v>575</v>
      </c>
      <c r="AE862" t="s">
        <v>345</v>
      </c>
      <c r="AF862">
        <v>2129.38</v>
      </c>
      <c r="AG862" t="s">
        <v>138</v>
      </c>
    </row>
    <row r="863" spans="1:33" customHeight="1" ht="30">
      <c r="A863" s="9" t="s">
        <v>2209</v>
      </c>
      <c r="B863" s="9" t="s">
        <v>2210</v>
      </c>
      <c r="C863" s="9" t="s">
        <v>36</v>
      </c>
      <c r="D863" s="9" t="s">
        <v>538</v>
      </c>
      <c r="E863" s="9" t="s">
        <v>1359</v>
      </c>
      <c r="F863" s="9" t="s">
        <v>2211</v>
      </c>
      <c r="G863" s="9" t="s">
        <v>1901</v>
      </c>
      <c r="H863" s="9" t="s">
        <v>38</v>
      </c>
      <c r="I863" s="10">
        <v>1</v>
      </c>
      <c r="J863" s="9" t="s">
        <v>39</v>
      </c>
      <c r="K863" s="12">
        <v>780</v>
      </c>
      <c r="L863" s="12">
        <f>K863*1.16</f>
        <v>904.8</v>
      </c>
      <c r="M863" s="12">
        <f>I863*K863</f>
        <v>780</v>
      </c>
      <c r="N863" s="12">
        <f>I863*L863</f>
        <v>904.8</v>
      </c>
      <c r="O863" s="12">
        <v>1447.68</v>
      </c>
      <c r="P863" s="12"/>
      <c r="Q863" s="11">
        <f>ABS((O863/L863) - 1)</f>
        <v>0.6</v>
      </c>
      <c r="R863" s="12">
        <v>1357.2</v>
      </c>
      <c r="S863" s="12"/>
      <c r="T863" s="11">
        <f>ABS((R863/L863) - 1)</f>
        <v>0.5</v>
      </c>
      <c r="U863" s="12">
        <v>1266.72</v>
      </c>
      <c r="V863" s="12"/>
      <c r="W863" s="11">
        <f>ABS((U863/L863) - 1)</f>
        <v>0.4</v>
      </c>
      <c r="X863" s="12">
        <v>1176.24</v>
      </c>
      <c r="Y863" s="12"/>
      <c r="Z863" s="11">
        <f>ABS((X863/L863) - 1)</f>
        <v>0.3</v>
      </c>
      <c r="AA863" s="12"/>
      <c r="AB863" s="8"/>
      <c r="AC863" s="6">
        <f>ABS((AA863/L863) - 1)</f>
        <v>1</v>
      </c>
      <c r="AD863"/>
      <c r="AE863" t="s">
        <v>73</v>
      </c>
      <c r="AF863">
        <v>780</v>
      </c>
      <c r="AG863" t="s">
        <v>41</v>
      </c>
    </row>
    <row r="864" spans="1:33" customHeight="1" ht="30">
      <c r="A864" s="3" t="s">
        <v>2212</v>
      </c>
      <c r="B864" s="3" t="s">
        <v>2213</v>
      </c>
      <c r="C864" s="3" t="s">
        <v>36</v>
      </c>
      <c r="D864" s="3" t="s">
        <v>59</v>
      </c>
      <c r="E864" s="3" t="s">
        <v>1023</v>
      </c>
      <c r="F864" s="3" t="s">
        <v>1024</v>
      </c>
      <c r="G864" s="3" t="s">
        <v>2214</v>
      </c>
      <c r="H864" s="3" t="s">
        <v>535</v>
      </c>
      <c r="I864" s="4">
        <v>2</v>
      </c>
      <c r="J864" s="3" t="s">
        <v>229</v>
      </c>
      <c r="K864" s="7">
        <v>126</v>
      </c>
      <c r="L864" s="7">
        <f>K864*1.16</f>
        <v>146.16</v>
      </c>
      <c r="M864" s="7">
        <f>I864*K864</f>
        <v>252</v>
      </c>
      <c r="N864" s="7">
        <f>I864*L864</f>
        <v>292.32</v>
      </c>
      <c r="O864" s="7">
        <v>233.86</v>
      </c>
      <c r="P864" s="7"/>
      <c r="Q864" s="5">
        <f>ABS((O864/L864) - 1)</f>
        <v>0.60002736726875</v>
      </c>
      <c r="R864" s="7">
        <v>219.24</v>
      </c>
      <c r="S864" s="7"/>
      <c r="T864" s="5">
        <f>ABS((R864/L864) - 1)</f>
        <v>0.5</v>
      </c>
      <c r="U864" s="7">
        <v>204.62</v>
      </c>
      <c r="V864" s="7"/>
      <c r="W864" s="5">
        <f>ABS((U864/L864) - 1)</f>
        <v>0.39997263273125</v>
      </c>
      <c r="X864" s="7">
        <v>190.01</v>
      </c>
      <c r="Y864" s="7"/>
      <c r="Z864" s="5">
        <f>ABS((X864/L864) - 1)</f>
        <v>0.30001368363437</v>
      </c>
      <c r="AA864" s="7"/>
      <c r="AB864" s="8"/>
      <c r="AC864" s="6">
        <f>ABS((AA864/L864) - 1)</f>
        <v>1</v>
      </c>
      <c r="AD864">
        <v>830</v>
      </c>
      <c r="AE864" t="s">
        <v>2215</v>
      </c>
      <c r="AF864">
        <v>126</v>
      </c>
      <c r="AG864" t="s">
        <v>138</v>
      </c>
    </row>
    <row r="865" spans="1:33" customHeight="1" ht="30">
      <c r="A865" s="9" t="s">
        <v>2216</v>
      </c>
      <c r="B865" s="9" t="s">
        <v>2217</v>
      </c>
      <c r="C865" s="9" t="s">
        <v>36</v>
      </c>
      <c r="D865" s="9" t="s">
        <v>37</v>
      </c>
      <c r="E865" s="9"/>
      <c r="F865" s="9"/>
      <c r="G865" s="9"/>
      <c r="H865" s="9" t="s">
        <v>38</v>
      </c>
      <c r="I865" s="10">
        <v>1</v>
      </c>
      <c r="J865" s="9" t="s">
        <v>229</v>
      </c>
      <c r="K865" s="12">
        <v>961.88</v>
      </c>
      <c r="L865" s="12">
        <f>K865*1.16</f>
        <v>1115.7808</v>
      </c>
      <c r="M865" s="12">
        <f>I865*K865</f>
        <v>961.88</v>
      </c>
      <c r="N865" s="12">
        <f>I865*L865</f>
        <v>1115.7808</v>
      </c>
      <c r="O865" s="12">
        <v>1785.25</v>
      </c>
      <c r="P865" s="12"/>
      <c r="Q865" s="11">
        <f>ABS((O865/L865) - 1)</f>
        <v>0.60000064528804</v>
      </c>
      <c r="R865" s="12">
        <v>1673.67</v>
      </c>
      <c r="S865" s="12"/>
      <c r="T865" s="11">
        <f>ABS((R865/L865) - 1)</f>
        <v>0.49999892451994</v>
      </c>
      <c r="U865" s="12">
        <v>1562.09</v>
      </c>
      <c r="V865" s="12"/>
      <c r="W865" s="11">
        <f>ABS((U865/L865) - 1)</f>
        <v>0.39999720375185</v>
      </c>
      <c r="X865" s="12">
        <v>1450.52</v>
      </c>
      <c r="Y865" s="12"/>
      <c r="Z865" s="11">
        <f>ABS((X865/L865) - 1)</f>
        <v>0.30000444531757</v>
      </c>
      <c r="AA865" s="12"/>
      <c r="AB865" s="8"/>
      <c r="AC865" s="6">
        <f>ABS((AA865/L865) - 1)</f>
        <v>1</v>
      </c>
      <c r="AD865">
        <v>671</v>
      </c>
      <c r="AE865" t="s">
        <v>459</v>
      </c>
      <c r="AF865">
        <v>961.88</v>
      </c>
      <c r="AG865" t="s">
        <v>138</v>
      </c>
    </row>
    <row r="866" spans="1:33" customHeight="1" ht="30">
      <c r="A866" s="3" t="s">
        <v>2218</v>
      </c>
      <c r="B866" s="3" t="s">
        <v>2219</v>
      </c>
      <c r="C866" s="3" t="s">
        <v>36</v>
      </c>
      <c r="D866" s="3" t="s">
        <v>59</v>
      </c>
      <c r="E866" s="3"/>
      <c r="F866" s="3"/>
      <c r="G866" s="3"/>
      <c r="H866" s="3" t="s">
        <v>535</v>
      </c>
      <c r="I866" s="4">
        <v>2</v>
      </c>
      <c r="J866" s="3" t="s">
        <v>229</v>
      </c>
      <c r="K866" s="7">
        <v>126</v>
      </c>
      <c r="L866" s="7">
        <f>K866*1.16</f>
        <v>146.16</v>
      </c>
      <c r="M866" s="7">
        <f>I866*K866</f>
        <v>252</v>
      </c>
      <c r="N866" s="7">
        <f>I866*L866</f>
        <v>292.32</v>
      </c>
      <c r="O866" s="7">
        <v>233.86</v>
      </c>
      <c r="P866" s="7"/>
      <c r="Q866" s="5">
        <f>ABS((O866/L866) - 1)</f>
        <v>0.60002736726875</v>
      </c>
      <c r="R866" s="7">
        <v>219.24</v>
      </c>
      <c r="S866" s="7"/>
      <c r="T866" s="5">
        <f>ABS((R866/L866) - 1)</f>
        <v>0.5</v>
      </c>
      <c r="U866" s="7">
        <v>204.62</v>
      </c>
      <c r="V866" s="7"/>
      <c r="W866" s="5">
        <f>ABS((U866/L866) - 1)</f>
        <v>0.39997263273125</v>
      </c>
      <c r="X866" s="7">
        <v>190.01</v>
      </c>
      <c r="Y866" s="7"/>
      <c r="Z866" s="5">
        <f>ABS((X866/L866) - 1)</f>
        <v>0.30001368363437</v>
      </c>
      <c r="AA866" s="7"/>
      <c r="AB866" s="8"/>
      <c r="AC866" s="6">
        <f>ABS((AA866/L866) - 1)</f>
        <v>1</v>
      </c>
      <c r="AD866">
        <v>830</v>
      </c>
      <c r="AE866" t="s">
        <v>2215</v>
      </c>
      <c r="AF866">
        <v>126</v>
      </c>
      <c r="AG866" t="s">
        <v>138</v>
      </c>
    </row>
    <row r="867" spans="1:33" customHeight="1" ht="30">
      <c r="A867" s="9" t="s">
        <v>2220</v>
      </c>
      <c r="B867" s="9" t="s">
        <v>2221</v>
      </c>
      <c r="C867" s="9" t="s">
        <v>36</v>
      </c>
      <c r="D867" s="9" t="s">
        <v>64</v>
      </c>
      <c r="E867" s="9"/>
      <c r="F867" s="9"/>
      <c r="G867" s="9"/>
      <c r="H867" s="9" t="s">
        <v>38</v>
      </c>
      <c r="I867" s="10">
        <v>1</v>
      </c>
      <c r="J867" s="9" t="s">
        <v>229</v>
      </c>
      <c r="K867" s="12">
        <v>689.4</v>
      </c>
      <c r="L867" s="12">
        <f>K867*1.16</f>
        <v>799.704</v>
      </c>
      <c r="M867" s="12">
        <f>I867*K867</f>
        <v>689.4</v>
      </c>
      <c r="N867" s="12">
        <f>I867*L867</f>
        <v>799.704</v>
      </c>
      <c r="O867" s="12">
        <v>1279.53</v>
      </c>
      <c r="P867" s="12"/>
      <c r="Q867" s="11">
        <f>ABS((O867/L867) - 1)</f>
        <v>0.60000450166562</v>
      </c>
      <c r="R867" s="12">
        <v>1199.56</v>
      </c>
      <c r="S867" s="12"/>
      <c r="T867" s="11">
        <f>ABS((R867/L867) - 1)</f>
        <v>0.50000500185068</v>
      </c>
      <c r="U867" s="12">
        <v>1119.59</v>
      </c>
      <c r="V867" s="12"/>
      <c r="W867" s="11">
        <f>ABS((U867/L867) - 1)</f>
        <v>0.40000550203575</v>
      </c>
      <c r="X867" s="12">
        <v>1039.62</v>
      </c>
      <c r="Y867" s="12"/>
      <c r="Z867" s="11">
        <f>ABS((X867/L867) - 1)</f>
        <v>0.30000600222082</v>
      </c>
      <c r="AA867" s="12"/>
      <c r="AB867" s="8"/>
      <c r="AC867" s="6">
        <f>ABS((AA867/L867) - 1)</f>
        <v>1</v>
      </c>
      <c r="AD867">
        <v>271</v>
      </c>
      <c r="AE867" t="s">
        <v>2222</v>
      </c>
      <c r="AF867">
        <v>689.4</v>
      </c>
      <c r="AG867" t="s">
        <v>51</v>
      </c>
    </row>
    <row r="868" spans="1:33" customHeight="1" ht="30">
      <c r="A868" s="3" t="s">
        <v>2223</v>
      </c>
      <c r="B868" s="3" t="s">
        <v>2224</v>
      </c>
      <c r="C868" s="3" t="s">
        <v>36</v>
      </c>
      <c r="D868" s="3" t="s">
        <v>64</v>
      </c>
      <c r="E868" s="3" t="s">
        <v>1023</v>
      </c>
      <c r="F868" s="3" t="s">
        <v>1704</v>
      </c>
      <c r="G868" s="3" t="s">
        <v>1714</v>
      </c>
      <c r="H868" s="3" t="s">
        <v>38</v>
      </c>
      <c r="I868" s="4">
        <v>1</v>
      </c>
      <c r="J868" s="3" t="s">
        <v>229</v>
      </c>
      <c r="K868" s="7">
        <v>420</v>
      </c>
      <c r="L868" s="7">
        <f>K868*1.16</f>
        <v>487.2</v>
      </c>
      <c r="M868" s="7">
        <f>I868*K868</f>
        <v>420</v>
      </c>
      <c r="N868" s="7">
        <f>I868*L868</f>
        <v>487.2</v>
      </c>
      <c r="O868" s="7">
        <v>779.52</v>
      </c>
      <c r="P868" s="7"/>
      <c r="Q868" s="5">
        <f>ABS((O868/L868) - 1)</f>
        <v>0.6</v>
      </c>
      <c r="R868" s="7">
        <v>730.8</v>
      </c>
      <c r="S868" s="7"/>
      <c r="T868" s="5">
        <f>ABS((R868/L868) - 1)</f>
        <v>0.5</v>
      </c>
      <c r="U868" s="7">
        <v>682.08</v>
      </c>
      <c r="V868" s="7"/>
      <c r="W868" s="5">
        <f>ABS((U868/L868) - 1)</f>
        <v>0.4</v>
      </c>
      <c r="X868" s="7">
        <v>633.36</v>
      </c>
      <c r="Y868" s="7"/>
      <c r="Z868" s="5">
        <f>ABS((X868/L868) - 1)</f>
        <v>0.3</v>
      </c>
      <c r="AA868" s="7"/>
      <c r="AB868" s="8"/>
      <c r="AC868" s="6">
        <f>ABS((AA868/L868) - 1)</f>
        <v>1</v>
      </c>
      <c r="AD868">
        <v>335</v>
      </c>
      <c r="AE868" t="s">
        <v>118</v>
      </c>
      <c r="AF868">
        <v>420</v>
      </c>
      <c r="AG868" t="s">
        <v>51</v>
      </c>
    </row>
    <row r="869" spans="1:33" customHeight="1" ht="30">
      <c r="A869" s="9" t="s">
        <v>2225</v>
      </c>
      <c r="B869" s="9" t="s">
        <v>2226</v>
      </c>
      <c r="C869" s="9" t="s">
        <v>36</v>
      </c>
      <c r="D869" s="9" t="s">
        <v>2227</v>
      </c>
      <c r="E869" s="9" t="s">
        <v>1023</v>
      </c>
      <c r="F869" s="9" t="s">
        <v>1024</v>
      </c>
      <c r="G869" s="9" t="s">
        <v>2228</v>
      </c>
      <c r="H869" s="9" t="s">
        <v>535</v>
      </c>
      <c r="I869" s="10">
        <v>1</v>
      </c>
      <c r="J869" s="9" t="s">
        <v>229</v>
      </c>
      <c r="K869" s="12">
        <v>61.75</v>
      </c>
      <c r="L869" s="12">
        <f>K869*1.16</f>
        <v>71.63</v>
      </c>
      <c r="M869" s="12">
        <f>I869*K869</f>
        <v>61.75</v>
      </c>
      <c r="N869" s="12">
        <f>I869*L869</f>
        <v>71.63</v>
      </c>
      <c r="O869" s="12">
        <v>114.61</v>
      </c>
      <c r="P869" s="12"/>
      <c r="Q869" s="11">
        <f>ABS((O869/L869) - 1)</f>
        <v>0.60002792126204</v>
      </c>
      <c r="R869" s="12">
        <v>107.45</v>
      </c>
      <c r="S869" s="12"/>
      <c r="T869" s="11">
        <f>ABS((R869/L869) - 1)</f>
        <v>0.5000698031551</v>
      </c>
      <c r="U869" s="12">
        <v>100.28</v>
      </c>
      <c r="V869" s="12"/>
      <c r="W869" s="11">
        <f>ABS((U869/L869) - 1)</f>
        <v>0.39997207873796</v>
      </c>
      <c r="X869" s="12">
        <v>93.12</v>
      </c>
      <c r="Y869" s="12"/>
      <c r="Z869" s="11">
        <f>ABS((X869/L869) - 1)</f>
        <v>0.30001396063102</v>
      </c>
      <c r="AA869" s="12"/>
      <c r="AB869" s="8"/>
      <c r="AC869" s="6">
        <f>ABS((AA869/L869) - 1)</f>
        <v>1</v>
      </c>
      <c r="AD869">
        <v>1988</v>
      </c>
      <c r="AE869" t="s">
        <v>2229</v>
      </c>
      <c r="AF869">
        <v>61.75</v>
      </c>
      <c r="AG869" t="s">
        <v>138</v>
      </c>
    </row>
    <row r="870" spans="1:33" customHeight="1" ht="30">
      <c r="A870" s="3" t="s">
        <v>2230</v>
      </c>
      <c r="B870" s="3" t="s">
        <v>2231</v>
      </c>
      <c r="C870" s="3" t="s">
        <v>36</v>
      </c>
      <c r="D870" s="3" t="s">
        <v>784</v>
      </c>
      <c r="E870" s="3" t="s">
        <v>1023</v>
      </c>
      <c r="F870" s="3" t="s">
        <v>1024</v>
      </c>
      <c r="G870" s="3" t="s">
        <v>2232</v>
      </c>
      <c r="H870" s="3" t="s">
        <v>535</v>
      </c>
      <c r="I870" s="4">
        <v>1</v>
      </c>
      <c r="J870" s="3" t="s">
        <v>229</v>
      </c>
      <c r="K870" s="7">
        <v>76</v>
      </c>
      <c r="L870" s="7">
        <f>K870*1.16</f>
        <v>88.16</v>
      </c>
      <c r="M870" s="7">
        <f>I870*K870</f>
        <v>76</v>
      </c>
      <c r="N870" s="7">
        <f>I870*L870</f>
        <v>88.16</v>
      </c>
      <c r="O870" s="7">
        <v>141.06</v>
      </c>
      <c r="P870" s="7"/>
      <c r="Q870" s="5">
        <f>ABS((O870/L870) - 1)</f>
        <v>0.60004537205082</v>
      </c>
      <c r="R870" s="7">
        <v>132.24</v>
      </c>
      <c r="S870" s="7"/>
      <c r="T870" s="5">
        <f>ABS((R870/L870) - 1)</f>
        <v>0.5</v>
      </c>
      <c r="U870" s="7">
        <v>123.42</v>
      </c>
      <c r="V870" s="7"/>
      <c r="W870" s="5">
        <f>ABS((U870/L870) - 1)</f>
        <v>0.39995462794918</v>
      </c>
      <c r="X870" s="7">
        <v>114.61</v>
      </c>
      <c r="Y870" s="7"/>
      <c r="Z870" s="5">
        <f>ABS((X870/L870) - 1)</f>
        <v>0.30002268602541</v>
      </c>
      <c r="AA870" s="7"/>
      <c r="AB870" s="8"/>
      <c r="AC870" s="6">
        <f>ABS((AA870/L870) - 1)</f>
        <v>1</v>
      </c>
      <c r="AD870">
        <v>1833</v>
      </c>
      <c r="AE870" t="s">
        <v>2233</v>
      </c>
      <c r="AF870">
        <v>76</v>
      </c>
      <c r="AG870" t="s">
        <v>138</v>
      </c>
    </row>
    <row r="871" spans="1:33" customHeight="1" ht="30">
      <c r="A871" s="9" t="s">
        <v>2234</v>
      </c>
      <c r="B871" s="9" t="s">
        <v>2235</v>
      </c>
      <c r="C871" s="9" t="s">
        <v>36</v>
      </c>
      <c r="D871" s="9" t="s">
        <v>784</v>
      </c>
      <c r="E871" s="9" t="s">
        <v>1023</v>
      </c>
      <c r="F871" s="9" t="s">
        <v>1024</v>
      </c>
      <c r="G871" s="9" t="s">
        <v>2232</v>
      </c>
      <c r="H871" s="9" t="s">
        <v>535</v>
      </c>
      <c r="I871" s="10">
        <v>1</v>
      </c>
      <c r="J871" s="9" t="s">
        <v>229</v>
      </c>
      <c r="K871" s="12">
        <v>76</v>
      </c>
      <c r="L871" s="12">
        <f>K871*1.16</f>
        <v>88.16</v>
      </c>
      <c r="M871" s="12">
        <f>I871*K871</f>
        <v>76</v>
      </c>
      <c r="N871" s="12">
        <f>I871*L871</f>
        <v>88.16</v>
      </c>
      <c r="O871" s="12">
        <v>141.06</v>
      </c>
      <c r="P871" s="12"/>
      <c r="Q871" s="11">
        <f>ABS((O871/L871) - 1)</f>
        <v>0.60004537205082</v>
      </c>
      <c r="R871" s="12">
        <v>132.24</v>
      </c>
      <c r="S871" s="12"/>
      <c r="T871" s="11">
        <f>ABS((R871/L871) - 1)</f>
        <v>0.5</v>
      </c>
      <c r="U871" s="12">
        <v>123.42</v>
      </c>
      <c r="V871" s="12"/>
      <c r="W871" s="11">
        <f>ABS((U871/L871) - 1)</f>
        <v>0.39995462794918</v>
      </c>
      <c r="X871" s="12">
        <v>114.61</v>
      </c>
      <c r="Y871" s="12"/>
      <c r="Z871" s="11">
        <f>ABS((X871/L871) - 1)</f>
        <v>0.30002268602541</v>
      </c>
      <c r="AA871" s="12"/>
      <c r="AB871" s="8"/>
      <c r="AC871" s="6">
        <f>ABS((AA871/L871) - 1)</f>
        <v>1</v>
      </c>
      <c r="AD871">
        <v>1833</v>
      </c>
      <c r="AE871" t="s">
        <v>2233</v>
      </c>
      <c r="AF871">
        <v>76</v>
      </c>
      <c r="AG871" t="s">
        <v>138</v>
      </c>
    </row>
    <row r="872" spans="1:33" customHeight="1" ht="30">
      <c r="A872" s="3" t="s">
        <v>2236</v>
      </c>
      <c r="B872" s="3" t="s">
        <v>2237</v>
      </c>
      <c r="C872" s="3" t="s">
        <v>36</v>
      </c>
      <c r="D872" s="3" t="s">
        <v>121</v>
      </c>
      <c r="E872" s="3"/>
      <c r="F872" s="3"/>
      <c r="G872" s="3"/>
      <c r="H872" s="3" t="s">
        <v>535</v>
      </c>
      <c r="I872" s="4">
        <v>1</v>
      </c>
      <c r="J872" s="3" t="s">
        <v>229</v>
      </c>
      <c r="K872" s="7">
        <v>168</v>
      </c>
      <c r="L872" s="7">
        <f>K872*1.16</f>
        <v>194.88</v>
      </c>
      <c r="M872" s="7">
        <f>I872*K872</f>
        <v>168</v>
      </c>
      <c r="N872" s="7">
        <f>I872*L872</f>
        <v>194.88</v>
      </c>
      <c r="O872" s="7">
        <v>311.81</v>
      </c>
      <c r="P872" s="7"/>
      <c r="Q872" s="5">
        <f>ABS((O872/L872) - 1)</f>
        <v>0.60001026272578</v>
      </c>
      <c r="R872" s="7">
        <v>292.32</v>
      </c>
      <c r="S872" s="7"/>
      <c r="T872" s="5">
        <f>ABS((R872/L872) - 1)</f>
        <v>0.5</v>
      </c>
      <c r="U872" s="7">
        <v>272.83</v>
      </c>
      <c r="V872" s="7"/>
      <c r="W872" s="5">
        <f>ABS((U872/L872) - 1)</f>
        <v>0.39998973727422</v>
      </c>
      <c r="X872" s="7">
        <v>253.34</v>
      </c>
      <c r="Y872" s="7"/>
      <c r="Z872" s="5">
        <f>ABS((X872/L872) - 1)</f>
        <v>0.29997947454844</v>
      </c>
      <c r="AA872" s="7"/>
      <c r="AB872" s="8"/>
      <c r="AC872" s="6">
        <f>ABS((AA872/L872) - 1)</f>
        <v>1</v>
      </c>
      <c r="AD872">
        <v>712</v>
      </c>
      <c r="AE872" t="s">
        <v>691</v>
      </c>
      <c r="AF872">
        <v>168</v>
      </c>
      <c r="AG872" t="s">
        <v>138</v>
      </c>
    </row>
    <row r="873" spans="1:33" customHeight="1" ht="30">
      <c r="A873" s="9" t="s">
        <v>2238</v>
      </c>
      <c r="B873" s="9" t="s">
        <v>2239</v>
      </c>
      <c r="C873" s="9" t="s">
        <v>36</v>
      </c>
      <c r="D873" s="9" t="s">
        <v>67</v>
      </c>
      <c r="E873" s="9" t="s">
        <v>1023</v>
      </c>
      <c r="F873" s="9" t="s">
        <v>1704</v>
      </c>
      <c r="G873" s="9" t="s">
        <v>2240</v>
      </c>
      <c r="H873" s="9" t="s">
        <v>38</v>
      </c>
      <c r="I873" s="10">
        <v>1</v>
      </c>
      <c r="J873" s="9" t="s">
        <v>229</v>
      </c>
      <c r="K873" s="12">
        <v>49</v>
      </c>
      <c r="L873" s="12">
        <f>K873*1.16</f>
        <v>56.84</v>
      </c>
      <c r="M873" s="12">
        <f>I873*K873</f>
        <v>49</v>
      </c>
      <c r="N873" s="12">
        <f>I873*L873</f>
        <v>56.84</v>
      </c>
      <c r="O873" s="12">
        <v>90.94</v>
      </c>
      <c r="P873" s="12"/>
      <c r="Q873" s="11">
        <f>ABS((O873/L873) - 1)</f>
        <v>0.59992962702322</v>
      </c>
      <c r="R873" s="12">
        <v>85.26</v>
      </c>
      <c r="S873" s="12"/>
      <c r="T873" s="11">
        <f>ABS((R873/L873) - 1)</f>
        <v>0.5</v>
      </c>
      <c r="U873" s="12">
        <v>79.58</v>
      </c>
      <c r="V873" s="12"/>
      <c r="W873" s="11">
        <f>ABS((U873/L873) - 1)</f>
        <v>0.40007037297678</v>
      </c>
      <c r="X873" s="12">
        <v>73.89</v>
      </c>
      <c r="Y873" s="12"/>
      <c r="Z873" s="11">
        <f>ABS((X873/L873) - 1)</f>
        <v>0.29996481351161</v>
      </c>
      <c r="AA873" s="12"/>
      <c r="AB873" s="8"/>
      <c r="AC873" s="6">
        <f>ABS((AA873/L873) - 1)</f>
        <v>1</v>
      </c>
      <c r="AD873">
        <v>391</v>
      </c>
      <c r="AE873" t="s">
        <v>145</v>
      </c>
      <c r="AF873">
        <v>49</v>
      </c>
      <c r="AG873" t="s">
        <v>138</v>
      </c>
    </row>
    <row r="874" spans="1:33" customHeight="1" ht="30">
      <c r="A874" s="3" t="s">
        <v>2241</v>
      </c>
      <c r="B874" s="3" t="s">
        <v>2242</v>
      </c>
      <c r="C874" s="3" t="s">
        <v>36</v>
      </c>
      <c r="D874" s="3" t="s">
        <v>168</v>
      </c>
      <c r="E874" s="3" t="s">
        <v>173</v>
      </c>
      <c r="F874" s="3" t="s">
        <v>2243</v>
      </c>
      <c r="G874" s="3" t="s">
        <v>2244</v>
      </c>
      <c r="H874" s="3" t="s">
        <v>38</v>
      </c>
      <c r="I874" s="4">
        <v>1</v>
      </c>
      <c r="J874" s="3" t="s">
        <v>229</v>
      </c>
      <c r="K874" s="7">
        <v>369.58</v>
      </c>
      <c r="L874" s="7">
        <f>K874*1.16</f>
        <v>428.7128</v>
      </c>
      <c r="M874" s="7">
        <f>I874*K874</f>
        <v>369.58</v>
      </c>
      <c r="N874" s="7">
        <f>I874*L874</f>
        <v>428.7128</v>
      </c>
      <c r="O874" s="7">
        <v>685.94</v>
      </c>
      <c r="P874" s="7"/>
      <c r="Q874" s="5">
        <f>ABS((O874/L874) - 1)</f>
        <v>0.59999888036933</v>
      </c>
      <c r="R874" s="7">
        <v>643.07</v>
      </c>
      <c r="S874" s="7"/>
      <c r="T874" s="5">
        <f>ABS((R874/L874) - 1)</f>
        <v>0.50000186605112</v>
      </c>
      <c r="U874" s="7">
        <v>600.2</v>
      </c>
      <c r="V874" s="7"/>
      <c r="W874" s="5">
        <f>ABS((U874/L874) - 1)</f>
        <v>0.40000485173291</v>
      </c>
      <c r="X874" s="7">
        <v>557.33</v>
      </c>
      <c r="Y874" s="7"/>
      <c r="Z874" s="5">
        <f>ABS((X874/L874) - 1)</f>
        <v>0.3000078374147</v>
      </c>
      <c r="AA874" s="7"/>
      <c r="AB874" s="8"/>
      <c r="AC874" s="6">
        <f>ABS((AA874/L874) - 1)</f>
        <v>1</v>
      </c>
      <c r="AD874"/>
      <c r="AE874" t="s">
        <v>73</v>
      </c>
      <c r="AF874">
        <v>369.58</v>
      </c>
      <c r="AG874" t="s">
        <v>41</v>
      </c>
    </row>
    <row r="875" spans="1:33" customHeight="1" ht="30">
      <c r="A875" s="9" t="s">
        <v>2245</v>
      </c>
      <c r="B875" s="9" t="s">
        <v>2246</v>
      </c>
      <c r="C875" s="9" t="s">
        <v>36</v>
      </c>
      <c r="D875" s="9" t="s">
        <v>168</v>
      </c>
      <c r="E875" s="9" t="s">
        <v>173</v>
      </c>
      <c r="F875" s="9" t="s">
        <v>2243</v>
      </c>
      <c r="G875" s="9" t="s">
        <v>2244</v>
      </c>
      <c r="H875" s="9" t="s">
        <v>38</v>
      </c>
      <c r="I875" s="10">
        <v>1</v>
      </c>
      <c r="J875" s="9" t="s">
        <v>229</v>
      </c>
      <c r="K875" s="12">
        <v>369.58</v>
      </c>
      <c r="L875" s="12">
        <f>K875*1.16</f>
        <v>428.7128</v>
      </c>
      <c r="M875" s="12">
        <f>I875*K875</f>
        <v>369.58</v>
      </c>
      <c r="N875" s="12">
        <f>I875*L875</f>
        <v>428.7128</v>
      </c>
      <c r="O875" s="12">
        <v>685.94</v>
      </c>
      <c r="P875" s="12"/>
      <c r="Q875" s="11">
        <f>ABS((O875/L875) - 1)</f>
        <v>0.59999888036933</v>
      </c>
      <c r="R875" s="12">
        <v>643.07</v>
      </c>
      <c r="S875" s="12"/>
      <c r="T875" s="11">
        <f>ABS((R875/L875) - 1)</f>
        <v>0.50000186605112</v>
      </c>
      <c r="U875" s="12">
        <v>600.2</v>
      </c>
      <c r="V875" s="12"/>
      <c r="W875" s="11">
        <f>ABS((U875/L875) - 1)</f>
        <v>0.40000485173291</v>
      </c>
      <c r="X875" s="12">
        <v>557.33</v>
      </c>
      <c r="Y875" s="12"/>
      <c r="Z875" s="11">
        <f>ABS((X875/L875) - 1)</f>
        <v>0.3000078374147</v>
      </c>
      <c r="AA875" s="12"/>
      <c r="AB875" s="8"/>
      <c r="AC875" s="6">
        <f>ABS((AA875/L875) - 1)</f>
        <v>1</v>
      </c>
      <c r="AD875"/>
      <c r="AE875" t="s">
        <v>73</v>
      </c>
      <c r="AF875">
        <v>369.58</v>
      </c>
      <c r="AG875" t="s">
        <v>41</v>
      </c>
    </row>
    <row r="876" spans="1:33" customHeight="1" ht="30">
      <c r="A876" s="3" t="s">
        <v>2247</v>
      </c>
      <c r="B876" s="3" t="s">
        <v>2248</v>
      </c>
      <c r="C876" s="3" t="s">
        <v>36</v>
      </c>
      <c r="D876" s="3" t="s">
        <v>44</v>
      </c>
      <c r="E876" s="3"/>
      <c r="F876" s="3"/>
      <c r="G876" s="3"/>
      <c r="H876" s="3" t="s">
        <v>38</v>
      </c>
      <c r="I876" s="4">
        <v>1</v>
      </c>
      <c r="J876" s="3" t="s">
        <v>229</v>
      </c>
      <c r="K876" s="7">
        <v>820.8</v>
      </c>
      <c r="L876" s="7">
        <f>K876*1.16</f>
        <v>952.128</v>
      </c>
      <c r="M876" s="7">
        <f>I876*K876</f>
        <v>820.8</v>
      </c>
      <c r="N876" s="7">
        <f>I876*L876</f>
        <v>952.128</v>
      </c>
      <c r="O876" s="7">
        <v>1523.4</v>
      </c>
      <c r="P876" s="7"/>
      <c r="Q876" s="5">
        <f>ABS((O876/L876) - 1)</f>
        <v>0.59999495866102</v>
      </c>
      <c r="R876" s="7">
        <v>1428.19</v>
      </c>
      <c r="S876" s="7"/>
      <c r="T876" s="5">
        <f>ABS((R876/L876) - 1)</f>
        <v>0.49999789944209</v>
      </c>
      <c r="U876" s="7">
        <v>1332.98</v>
      </c>
      <c r="V876" s="7"/>
      <c r="W876" s="5">
        <f>ABS((U876/L876) - 1)</f>
        <v>0.40000084022316</v>
      </c>
      <c r="X876" s="7">
        <v>1237.77</v>
      </c>
      <c r="Y876" s="7"/>
      <c r="Z876" s="5">
        <f>ABS((X876/L876) - 1)</f>
        <v>0.30000378100423</v>
      </c>
      <c r="AA876" s="7"/>
      <c r="AB876" s="8"/>
      <c r="AC876" s="6">
        <f>ABS((AA876/L876) - 1)</f>
        <v>1</v>
      </c>
      <c r="AD876"/>
      <c r="AE876" t="s">
        <v>73</v>
      </c>
      <c r="AF876">
        <v>820.8</v>
      </c>
      <c r="AG876" t="s">
        <v>41</v>
      </c>
    </row>
    <row r="877" spans="1:33" customHeight="1" ht="30">
      <c r="A877" s="9" t="s">
        <v>2249</v>
      </c>
      <c r="B877" s="9" t="s">
        <v>2250</v>
      </c>
      <c r="C877" s="9" t="s">
        <v>36</v>
      </c>
      <c r="D877" s="9" t="s">
        <v>44</v>
      </c>
      <c r="E877" s="9"/>
      <c r="F877" s="9"/>
      <c r="G877" s="9"/>
      <c r="H877" s="9" t="s">
        <v>38</v>
      </c>
      <c r="I877" s="10">
        <v>1</v>
      </c>
      <c r="J877" s="9" t="s">
        <v>229</v>
      </c>
      <c r="K877" s="12">
        <v>820.8</v>
      </c>
      <c r="L877" s="12">
        <f>K877*1.16</f>
        <v>952.128</v>
      </c>
      <c r="M877" s="12">
        <f>I877*K877</f>
        <v>820.8</v>
      </c>
      <c r="N877" s="12">
        <f>I877*L877</f>
        <v>952.128</v>
      </c>
      <c r="O877" s="12">
        <v>1523.4</v>
      </c>
      <c r="P877" s="12"/>
      <c r="Q877" s="11">
        <f>ABS((O877/L877) - 1)</f>
        <v>0.59999495866102</v>
      </c>
      <c r="R877" s="12">
        <v>1428.19</v>
      </c>
      <c r="S877" s="12"/>
      <c r="T877" s="11">
        <f>ABS((R877/L877) - 1)</f>
        <v>0.49999789944209</v>
      </c>
      <c r="U877" s="12">
        <v>1332.98</v>
      </c>
      <c r="V877" s="12"/>
      <c r="W877" s="11">
        <f>ABS((U877/L877) - 1)</f>
        <v>0.40000084022316</v>
      </c>
      <c r="X877" s="12">
        <v>1237.77</v>
      </c>
      <c r="Y877" s="12"/>
      <c r="Z877" s="11">
        <f>ABS((X877/L877) - 1)</f>
        <v>0.30000378100423</v>
      </c>
      <c r="AA877" s="12"/>
      <c r="AB877" s="8"/>
      <c r="AC877" s="6">
        <f>ABS((AA877/L877) - 1)</f>
        <v>1</v>
      </c>
      <c r="AD877"/>
      <c r="AE877" t="s">
        <v>73</v>
      </c>
      <c r="AF877">
        <v>820.8</v>
      </c>
      <c r="AG877" t="s">
        <v>41</v>
      </c>
    </row>
    <row r="878" spans="1:33" customHeight="1" ht="30">
      <c r="A878" s="3" t="s">
        <v>2251</v>
      </c>
      <c r="B878" s="3" t="s">
        <v>2252</v>
      </c>
      <c r="C878" s="3" t="s">
        <v>36</v>
      </c>
      <c r="D878" s="3" t="s">
        <v>44</v>
      </c>
      <c r="E878" s="3" t="s">
        <v>1023</v>
      </c>
      <c r="F878" s="3" t="s">
        <v>1024</v>
      </c>
      <c r="G878" s="3" t="s">
        <v>2253</v>
      </c>
      <c r="H878" s="3" t="s">
        <v>38</v>
      </c>
      <c r="I878" s="4">
        <v>1</v>
      </c>
      <c r="J878" s="3" t="s">
        <v>229</v>
      </c>
      <c r="K878" s="7">
        <v>420</v>
      </c>
      <c r="L878" s="7">
        <f>K878*1.16</f>
        <v>487.2</v>
      </c>
      <c r="M878" s="7">
        <f>I878*K878</f>
        <v>420</v>
      </c>
      <c r="N878" s="7">
        <f>I878*L878</f>
        <v>487.2</v>
      </c>
      <c r="O878" s="7">
        <v>779.52</v>
      </c>
      <c r="P878" s="7"/>
      <c r="Q878" s="5">
        <f>ABS((O878/L878) - 1)</f>
        <v>0.6</v>
      </c>
      <c r="R878" s="7">
        <v>730.8</v>
      </c>
      <c r="S878" s="7"/>
      <c r="T878" s="5">
        <f>ABS((R878/L878) - 1)</f>
        <v>0.5</v>
      </c>
      <c r="U878" s="7">
        <v>682.08</v>
      </c>
      <c r="V878" s="7"/>
      <c r="W878" s="5">
        <f>ABS((U878/L878) - 1)</f>
        <v>0.4</v>
      </c>
      <c r="X878" s="7">
        <v>633.36</v>
      </c>
      <c r="Y878" s="7"/>
      <c r="Z878" s="5">
        <f>ABS((X878/L878) - 1)</f>
        <v>0.3</v>
      </c>
      <c r="AA878" s="7"/>
      <c r="AB878" s="8"/>
      <c r="AC878" s="6">
        <f>ABS((AA878/L878) - 1)</f>
        <v>1</v>
      </c>
      <c r="AD878">
        <v>398</v>
      </c>
      <c r="AE878" t="s">
        <v>456</v>
      </c>
      <c r="AF878">
        <v>420</v>
      </c>
      <c r="AG878" t="s">
        <v>138</v>
      </c>
    </row>
    <row r="879" spans="1:33" customHeight="1" ht="30">
      <c r="A879" s="9" t="s">
        <v>2254</v>
      </c>
      <c r="B879" s="9" t="s">
        <v>2255</v>
      </c>
      <c r="C879" s="9" t="s">
        <v>36</v>
      </c>
      <c r="D879" s="9" t="s">
        <v>64</v>
      </c>
      <c r="E879" s="9" t="s">
        <v>1023</v>
      </c>
      <c r="F879" s="9" t="s">
        <v>2129</v>
      </c>
      <c r="G879" s="9" t="s">
        <v>2256</v>
      </c>
      <c r="H879" s="9" t="s">
        <v>38</v>
      </c>
      <c r="I879" s="10">
        <v>1</v>
      </c>
      <c r="J879" s="9" t="s">
        <v>229</v>
      </c>
      <c r="K879" s="12">
        <v>634</v>
      </c>
      <c r="L879" s="12">
        <f>K879*1.16</f>
        <v>735.44</v>
      </c>
      <c r="M879" s="12">
        <f>I879*K879</f>
        <v>634</v>
      </c>
      <c r="N879" s="12">
        <f>I879*L879</f>
        <v>735.44</v>
      </c>
      <c r="O879" s="12">
        <v>1176.7</v>
      </c>
      <c r="P879" s="12"/>
      <c r="Q879" s="11">
        <f>ABS((O879/L879) - 1)</f>
        <v>0.59999456107908</v>
      </c>
      <c r="R879" s="12">
        <v>1103.16</v>
      </c>
      <c r="S879" s="12"/>
      <c r="T879" s="11">
        <f>ABS((R879/L879) - 1)</f>
        <v>0.5</v>
      </c>
      <c r="U879" s="12">
        <v>1029.62</v>
      </c>
      <c r="V879" s="12"/>
      <c r="W879" s="11">
        <f>ABS((U879/L879) - 1)</f>
        <v>0.40000543892092</v>
      </c>
      <c r="X879" s="12">
        <v>956.07</v>
      </c>
      <c r="Y879" s="12"/>
      <c r="Z879" s="11">
        <f>ABS((X879/L879) - 1)</f>
        <v>0.29999728053954</v>
      </c>
      <c r="AA879" s="12"/>
      <c r="AB879" s="8"/>
      <c r="AC879" s="6">
        <f>ABS((AA879/L879) - 1)</f>
        <v>1</v>
      </c>
      <c r="AD879">
        <v>854</v>
      </c>
      <c r="AE879" t="s">
        <v>1177</v>
      </c>
      <c r="AF879">
        <v>634</v>
      </c>
      <c r="AG879" t="s">
        <v>138</v>
      </c>
    </row>
    <row r="880" spans="1:33" customHeight="1" ht="30">
      <c r="A880" s="3" t="s">
        <v>2257</v>
      </c>
      <c r="B880" s="3" t="s">
        <v>2258</v>
      </c>
      <c r="C880" s="3" t="s">
        <v>36</v>
      </c>
      <c r="D880" s="3" t="s">
        <v>64</v>
      </c>
      <c r="E880" s="3" t="s">
        <v>1023</v>
      </c>
      <c r="F880" s="3" t="s">
        <v>1704</v>
      </c>
      <c r="G880" s="3" t="s">
        <v>1714</v>
      </c>
      <c r="H880" s="3" t="s">
        <v>38</v>
      </c>
      <c r="I880" s="4">
        <v>1</v>
      </c>
      <c r="J880" s="3" t="s">
        <v>229</v>
      </c>
      <c r="K880" s="7">
        <v>420</v>
      </c>
      <c r="L880" s="7">
        <f>K880*1.16</f>
        <v>487.2</v>
      </c>
      <c r="M880" s="7">
        <f>I880*K880</f>
        <v>420</v>
      </c>
      <c r="N880" s="7">
        <f>I880*L880</f>
        <v>487.2</v>
      </c>
      <c r="O880" s="7">
        <v>779.52</v>
      </c>
      <c r="P880" s="7"/>
      <c r="Q880" s="5">
        <f>ABS((O880/L880) - 1)</f>
        <v>0.6</v>
      </c>
      <c r="R880" s="7">
        <v>730.8</v>
      </c>
      <c r="S880" s="7"/>
      <c r="T880" s="5">
        <f>ABS((R880/L880) - 1)</f>
        <v>0.5</v>
      </c>
      <c r="U880" s="7">
        <v>682.08</v>
      </c>
      <c r="V880" s="7"/>
      <c r="W880" s="5">
        <f>ABS((U880/L880) - 1)</f>
        <v>0.4</v>
      </c>
      <c r="X880" s="7">
        <v>633.36</v>
      </c>
      <c r="Y880" s="7"/>
      <c r="Z880" s="5">
        <f>ABS((X880/L880) - 1)</f>
        <v>0.3</v>
      </c>
      <c r="AA880" s="7"/>
      <c r="AB880" s="8"/>
      <c r="AC880" s="6">
        <f>ABS((AA880/L880) - 1)</f>
        <v>1</v>
      </c>
      <c r="AD880">
        <v>335</v>
      </c>
      <c r="AE880" t="s">
        <v>118</v>
      </c>
      <c r="AF880">
        <v>420</v>
      </c>
      <c r="AG880" t="s">
        <v>51</v>
      </c>
    </row>
    <row r="881" spans="1:33" customHeight="1" ht="30">
      <c r="A881" s="9" t="s">
        <v>2259</v>
      </c>
      <c r="B881" s="9" t="s">
        <v>2260</v>
      </c>
      <c r="C881" s="9" t="s">
        <v>36</v>
      </c>
      <c r="D881" s="9" t="s">
        <v>44</v>
      </c>
      <c r="E881" s="9" t="s">
        <v>1390</v>
      </c>
      <c r="F881" s="9" t="s">
        <v>1858</v>
      </c>
      <c r="G881" s="9" t="s">
        <v>2261</v>
      </c>
      <c r="H881" s="9"/>
      <c r="I881" s="10">
        <v>1</v>
      </c>
      <c r="J881" s="9" t="s">
        <v>229</v>
      </c>
      <c r="K881" s="12">
        <v>423.36</v>
      </c>
      <c r="L881" s="12">
        <f>K881*1.16</f>
        <v>491.0976</v>
      </c>
      <c r="M881" s="12">
        <f>I881*K881</f>
        <v>423.36</v>
      </c>
      <c r="N881" s="12">
        <f>I881*L881</f>
        <v>491.0976</v>
      </c>
      <c r="O881" s="12">
        <v>785.76</v>
      </c>
      <c r="P881" s="12"/>
      <c r="Q881" s="11">
        <f>ABS((O881/L881) - 1)</f>
        <v>0.60000781921964</v>
      </c>
      <c r="R881" s="12">
        <v>736.65</v>
      </c>
      <c r="S881" s="12"/>
      <c r="T881" s="11">
        <f>ABS((R881/L881) - 1)</f>
        <v>0.50000733051841</v>
      </c>
      <c r="U881" s="12">
        <v>687.54</v>
      </c>
      <c r="V881" s="12"/>
      <c r="W881" s="11">
        <f>ABS((U881/L881) - 1)</f>
        <v>0.40000684181719</v>
      </c>
      <c r="X881" s="12">
        <v>638.43</v>
      </c>
      <c r="Y881" s="12"/>
      <c r="Z881" s="11">
        <f>ABS((X881/L881) - 1)</f>
        <v>0.30000635311596</v>
      </c>
      <c r="AA881" s="12"/>
      <c r="AB881" s="8"/>
      <c r="AC881" s="6">
        <f>ABS((AA881/L881) - 1)</f>
        <v>1</v>
      </c>
      <c r="AD881"/>
      <c r="AE881" t="s">
        <v>73</v>
      </c>
      <c r="AF881">
        <v>423.36</v>
      </c>
      <c r="AG881" t="s">
        <v>41</v>
      </c>
    </row>
    <row r="882" spans="1:33" customHeight="1" ht="30">
      <c r="A882" s="3" t="s">
        <v>2262</v>
      </c>
      <c r="B882" s="3" t="s">
        <v>2263</v>
      </c>
      <c r="C882" s="3" t="s">
        <v>36</v>
      </c>
      <c r="D882" s="3" t="s">
        <v>64</v>
      </c>
      <c r="E882" s="3" t="s">
        <v>1390</v>
      </c>
      <c r="F882" s="3" t="s">
        <v>2264</v>
      </c>
      <c r="G882" s="3" t="s">
        <v>2265</v>
      </c>
      <c r="H882" s="3"/>
      <c r="I882" s="4">
        <v>6</v>
      </c>
      <c r="J882" s="3" t="s">
        <v>39</v>
      </c>
      <c r="K882" s="7">
        <v>532.5</v>
      </c>
      <c r="L882" s="7">
        <f>K882*1.16</f>
        <v>617.7</v>
      </c>
      <c r="M882" s="7">
        <f>I882*K882</f>
        <v>3195</v>
      </c>
      <c r="N882" s="7">
        <f>I882*L882</f>
        <v>3706.2</v>
      </c>
      <c r="O882" s="7">
        <v>988.32</v>
      </c>
      <c r="P882" s="7"/>
      <c r="Q882" s="5">
        <f>ABS((O882/L882) - 1)</f>
        <v>0.6</v>
      </c>
      <c r="R882" s="7">
        <v>926.55</v>
      </c>
      <c r="S882" s="7"/>
      <c r="T882" s="5">
        <f>ABS((R882/L882) - 1)</f>
        <v>0.5</v>
      </c>
      <c r="U882" s="7">
        <v>864.78</v>
      </c>
      <c r="V882" s="7"/>
      <c r="W882" s="5">
        <f>ABS((U882/L882) - 1)</f>
        <v>0.4</v>
      </c>
      <c r="X882" s="7">
        <v>803.01</v>
      </c>
      <c r="Y882" s="7"/>
      <c r="Z882" s="5">
        <f>ABS((X882/L882) - 1)</f>
        <v>0.3</v>
      </c>
      <c r="AA882" s="7"/>
      <c r="AB882" s="8"/>
      <c r="AC882" s="6">
        <f>ABS((AA882/L882) - 1)</f>
        <v>1</v>
      </c>
      <c r="AD882">
        <v>1602</v>
      </c>
      <c r="AE882" t="s">
        <v>2204</v>
      </c>
      <c r="AF882">
        <v>532.5</v>
      </c>
      <c r="AG882" t="s">
        <v>138</v>
      </c>
    </row>
    <row r="883" spans="1:33" customHeight="1" ht="30">
      <c r="A883" s="9" t="s">
        <v>2262</v>
      </c>
      <c r="B883" s="9" t="s">
        <v>2263</v>
      </c>
      <c r="C883" s="9" t="s">
        <v>36</v>
      </c>
      <c r="D883" s="9" t="s">
        <v>64</v>
      </c>
      <c r="E883" s="9" t="s">
        <v>1390</v>
      </c>
      <c r="F883" s="9" t="s">
        <v>2264</v>
      </c>
      <c r="G883" s="9" t="s">
        <v>2265</v>
      </c>
      <c r="H883" s="9"/>
      <c r="I883" s="10">
        <v>2</v>
      </c>
      <c r="J883" s="9" t="s">
        <v>68</v>
      </c>
      <c r="K883" s="12">
        <v>532.5</v>
      </c>
      <c r="L883" s="12">
        <f>K883*1.16</f>
        <v>617.7</v>
      </c>
      <c r="M883" s="12">
        <f>I883*K883</f>
        <v>1065</v>
      </c>
      <c r="N883" s="12">
        <f>I883*L883</f>
        <v>1235.4</v>
      </c>
      <c r="O883" s="12">
        <v>988.32</v>
      </c>
      <c r="P883" s="12"/>
      <c r="Q883" s="11">
        <f>ABS((O883/L883) - 1)</f>
        <v>0.6</v>
      </c>
      <c r="R883" s="12">
        <v>926.55</v>
      </c>
      <c r="S883" s="12"/>
      <c r="T883" s="11">
        <f>ABS((R883/L883) - 1)</f>
        <v>0.5</v>
      </c>
      <c r="U883" s="12">
        <v>864.78</v>
      </c>
      <c r="V883" s="12"/>
      <c r="W883" s="11">
        <f>ABS((U883/L883) - 1)</f>
        <v>0.4</v>
      </c>
      <c r="X883" s="12">
        <v>803.01</v>
      </c>
      <c r="Y883" s="12"/>
      <c r="Z883" s="11">
        <f>ABS((X883/L883) - 1)</f>
        <v>0.3</v>
      </c>
      <c r="AA883" s="12"/>
      <c r="AB883" s="8"/>
      <c r="AC883" s="6">
        <f>ABS((AA883/L883) - 1)</f>
        <v>1</v>
      </c>
      <c r="AD883">
        <v>1602</v>
      </c>
      <c r="AE883" t="s">
        <v>2204</v>
      </c>
      <c r="AF883">
        <v>532.5</v>
      </c>
      <c r="AG883" t="s">
        <v>138</v>
      </c>
    </row>
    <row r="884" spans="1:33" customHeight="1" ht="30">
      <c r="A884" s="3" t="s">
        <v>2266</v>
      </c>
      <c r="B884" s="3" t="s">
        <v>2267</v>
      </c>
      <c r="C884" s="3" t="s">
        <v>36</v>
      </c>
      <c r="D884" s="3" t="s">
        <v>808</v>
      </c>
      <c r="E884" s="3" t="s">
        <v>1390</v>
      </c>
      <c r="F884" s="3" t="s">
        <v>2264</v>
      </c>
      <c r="G884" s="3" t="s">
        <v>2265</v>
      </c>
      <c r="H884" s="3"/>
      <c r="I884" s="4">
        <v>1</v>
      </c>
      <c r="J884" s="3" t="s">
        <v>39</v>
      </c>
      <c r="K884" s="7">
        <v>310.77</v>
      </c>
      <c r="L884" s="7">
        <f>K884*1.16</f>
        <v>360.4932</v>
      </c>
      <c r="M884" s="7">
        <f>I884*K884</f>
        <v>310.77</v>
      </c>
      <c r="N884" s="7">
        <f>I884*L884</f>
        <v>360.4932</v>
      </c>
      <c r="O884" s="7">
        <v>576.79</v>
      </c>
      <c r="P884" s="7"/>
      <c r="Q884" s="5">
        <f>ABS((O884/L884) - 1)</f>
        <v>0.60000244110014</v>
      </c>
      <c r="R884" s="7">
        <v>540.74</v>
      </c>
      <c r="S884" s="7"/>
      <c r="T884" s="5">
        <f>ABS((R884/L884) - 1)</f>
        <v>0.50000055479549</v>
      </c>
      <c r="U884" s="7">
        <v>504.69</v>
      </c>
      <c r="V884" s="7"/>
      <c r="W884" s="5">
        <f>ABS((U884/L884) - 1)</f>
        <v>0.39999866849083</v>
      </c>
      <c r="X884" s="7">
        <v>468.64</v>
      </c>
      <c r="Y884" s="7"/>
      <c r="Z884" s="5">
        <f>ABS((X884/L884) - 1)</f>
        <v>0.29999678218618</v>
      </c>
      <c r="AA884" s="7"/>
      <c r="AB884" s="8"/>
      <c r="AC884" s="6">
        <f>ABS((AA884/L884) - 1)</f>
        <v>1</v>
      </c>
      <c r="AD884">
        <v>1602</v>
      </c>
      <c r="AE884" t="s">
        <v>2204</v>
      </c>
      <c r="AF884">
        <v>310.77</v>
      </c>
      <c r="AG884" t="s">
        <v>138</v>
      </c>
    </row>
    <row r="885" spans="1:33" customHeight="1" ht="30">
      <c r="A885" s="9" t="s">
        <v>2268</v>
      </c>
      <c r="B885" s="9" t="s">
        <v>2269</v>
      </c>
      <c r="C885" s="9" t="s">
        <v>36</v>
      </c>
      <c r="D885" s="9" t="s">
        <v>44</v>
      </c>
      <c r="E885" s="9" t="s">
        <v>1794</v>
      </c>
      <c r="F885" s="9" t="s">
        <v>2039</v>
      </c>
      <c r="G885" s="9" t="s">
        <v>1892</v>
      </c>
      <c r="H885" s="9" t="s">
        <v>38</v>
      </c>
      <c r="I885" s="10">
        <v>1</v>
      </c>
      <c r="J885" s="9" t="s">
        <v>39</v>
      </c>
      <c r="K885" s="12">
        <v>1230.63</v>
      </c>
      <c r="L885" s="12">
        <f>K885*1.16</f>
        <v>1427.5308</v>
      </c>
      <c r="M885" s="12">
        <f>I885*K885</f>
        <v>1230.63</v>
      </c>
      <c r="N885" s="12">
        <f>I885*L885</f>
        <v>1427.5308</v>
      </c>
      <c r="O885" s="12">
        <v>2284.05</v>
      </c>
      <c r="P885" s="12"/>
      <c r="Q885" s="11">
        <f>ABS((O885/L885) - 1)</f>
        <v>0.6000005043674</v>
      </c>
      <c r="R885" s="12">
        <v>2141.3</v>
      </c>
      <c r="S885" s="12"/>
      <c r="T885" s="11">
        <f>ABS((R885/L885) - 1)</f>
        <v>0.50000266193906</v>
      </c>
      <c r="U885" s="12">
        <v>1998.54</v>
      </c>
      <c r="V885" s="12"/>
      <c r="W885" s="11">
        <f>ABS((U885/L885) - 1)</f>
        <v>0.39999781440793</v>
      </c>
      <c r="X885" s="12">
        <v>1855.79</v>
      </c>
      <c r="Y885" s="12"/>
      <c r="Z885" s="11">
        <f>ABS((X885/L885) - 1)</f>
        <v>0.29999997197959</v>
      </c>
      <c r="AA885" s="12"/>
      <c r="AB885" s="8"/>
      <c r="AC885" s="6">
        <f>ABS((AA885/L885) - 1)</f>
        <v>1</v>
      </c>
      <c r="AD885">
        <v>708</v>
      </c>
      <c r="AE885" t="s">
        <v>484</v>
      </c>
      <c r="AF885">
        <v>1230.63</v>
      </c>
      <c r="AG885" t="s">
        <v>138</v>
      </c>
    </row>
    <row r="886" spans="1:33" customHeight="1" ht="30">
      <c r="A886" s="3" t="s">
        <v>2270</v>
      </c>
      <c r="B886" s="3" t="s">
        <v>2271</v>
      </c>
      <c r="C886" s="3" t="s">
        <v>36</v>
      </c>
      <c r="D886" s="3" t="s">
        <v>47</v>
      </c>
      <c r="E886" s="3"/>
      <c r="F886" s="3"/>
      <c r="G886" s="3"/>
      <c r="H886" s="3"/>
      <c r="I886" s="4">
        <v>1</v>
      </c>
      <c r="J886" s="3" t="s">
        <v>39</v>
      </c>
      <c r="K886" s="7">
        <v>359</v>
      </c>
      <c r="L886" s="7">
        <f>K886*1.16</f>
        <v>416.44</v>
      </c>
      <c r="M886" s="7">
        <f>I886*K886</f>
        <v>359</v>
      </c>
      <c r="N886" s="7">
        <f>I886*L886</f>
        <v>416.44</v>
      </c>
      <c r="O886" s="7">
        <v>666.3</v>
      </c>
      <c r="P886" s="7"/>
      <c r="Q886" s="5">
        <f>ABS((O886/L886) - 1)</f>
        <v>0.59999039477476</v>
      </c>
      <c r="R886" s="7">
        <v>624.66</v>
      </c>
      <c r="S886" s="7"/>
      <c r="T886" s="5">
        <f>ABS((R886/L886) - 1)</f>
        <v>0.5</v>
      </c>
      <c r="U886" s="7">
        <v>583.02</v>
      </c>
      <c r="V886" s="7"/>
      <c r="W886" s="5">
        <f>ABS((U886/L886) - 1)</f>
        <v>0.40000960522524</v>
      </c>
      <c r="X886" s="7">
        <v>541.37</v>
      </c>
      <c r="Y886" s="7"/>
      <c r="Z886" s="5">
        <f>ABS((X886/L886) - 1)</f>
        <v>0.29999519738738</v>
      </c>
      <c r="AA886" s="7"/>
      <c r="AB886" s="8"/>
      <c r="AC886" s="6">
        <f>ABS((AA886/L886) - 1)</f>
        <v>1</v>
      </c>
      <c r="AD886">
        <v>1587</v>
      </c>
      <c r="AE886" t="s">
        <v>2272</v>
      </c>
      <c r="AF886">
        <v>359</v>
      </c>
      <c r="AG886" t="s">
        <v>138</v>
      </c>
    </row>
    <row r="887" spans="1:33" customHeight="1" ht="30">
      <c r="A887" s="9" t="s">
        <v>2273</v>
      </c>
      <c r="B887" s="9" t="s">
        <v>2274</v>
      </c>
      <c r="C887" s="9" t="s">
        <v>36</v>
      </c>
      <c r="D887" s="9" t="s">
        <v>47</v>
      </c>
      <c r="E887" s="9"/>
      <c r="F887" s="9"/>
      <c r="G887" s="9"/>
      <c r="H887" s="9"/>
      <c r="I887" s="10">
        <v>1</v>
      </c>
      <c r="J887" s="9" t="s">
        <v>39</v>
      </c>
      <c r="K887" s="12">
        <v>359</v>
      </c>
      <c r="L887" s="12">
        <f>K887*1.16</f>
        <v>416.44</v>
      </c>
      <c r="M887" s="12">
        <f>I887*K887</f>
        <v>359</v>
      </c>
      <c r="N887" s="12">
        <f>I887*L887</f>
        <v>416.44</v>
      </c>
      <c r="O887" s="12">
        <v>666.3</v>
      </c>
      <c r="P887" s="12"/>
      <c r="Q887" s="11">
        <f>ABS((O887/L887) - 1)</f>
        <v>0.59999039477476</v>
      </c>
      <c r="R887" s="12">
        <v>624.66</v>
      </c>
      <c r="S887" s="12"/>
      <c r="T887" s="11">
        <f>ABS((R887/L887) - 1)</f>
        <v>0.5</v>
      </c>
      <c r="U887" s="12">
        <v>583.02</v>
      </c>
      <c r="V887" s="12"/>
      <c r="W887" s="11">
        <f>ABS((U887/L887) - 1)</f>
        <v>0.40000960522524</v>
      </c>
      <c r="X887" s="12">
        <v>541.37</v>
      </c>
      <c r="Y887" s="12"/>
      <c r="Z887" s="11">
        <f>ABS((X887/L887) - 1)</f>
        <v>0.29999519738738</v>
      </c>
      <c r="AA887" s="12"/>
      <c r="AB887" s="8"/>
      <c r="AC887" s="6">
        <f>ABS((AA887/L887) - 1)</f>
        <v>1</v>
      </c>
      <c r="AD887">
        <v>1587</v>
      </c>
      <c r="AE887" t="s">
        <v>2272</v>
      </c>
      <c r="AF887">
        <v>359</v>
      </c>
      <c r="AG887" t="s">
        <v>138</v>
      </c>
    </row>
    <row r="888" spans="1:33" customHeight="1" ht="30">
      <c r="A888" s="3" t="s">
        <v>2275</v>
      </c>
      <c r="B888" s="3" t="s">
        <v>2276</v>
      </c>
      <c r="C888" s="3" t="s">
        <v>36</v>
      </c>
      <c r="D888" s="3" t="s">
        <v>44</v>
      </c>
      <c r="E888" s="3" t="s">
        <v>1489</v>
      </c>
      <c r="F888" s="3" t="s">
        <v>2277</v>
      </c>
      <c r="G888" s="3" t="s">
        <v>2278</v>
      </c>
      <c r="H888" s="3" t="s">
        <v>38</v>
      </c>
      <c r="I888" s="4">
        <v>1</v>
      </c>
      <c r="J888" s="3" t="s">
        <v>39</v>
      </c>
      <c r="K888" s="7">
        <v>1937.25</v>
      </c>
      <c r="L888" s="7">
        <f>K888*1.16</f>
        <v>2247.21</v>
      </c>
      <c r="M888" s="7">
        <f>I888*K888</f>
        <v>1937.25</v>
      </c>
      <c r="N888" s="7">
        <f>I888*L888</f>
        <v>2247.21</v>
      </c>
      <c r="O888" s="7">
        <v>3595.54</v>
      </c>
      <c r="P888" s="7"/>
      <c r="Q888" s="5">
        <f>ABS((O888/L888) - 1)</f>
        <v>0.60000177998496</v>
      </c>
      <c r="R888" s="7">
        <v>3370.82</v>
      </c>
      <c r="S888" s="7"/>
      <c r="T888" s="5">
        <f>ABS((R888/L888) - 1)</f>
        <v>0.5000022249812</v>
      </c>
      <c r="U888" s="7">
        <v>3146.09</v>
      </c>
      <c r="V888" s="7"/>
      <c r="W888" s="5">
        <f>ABS((U888/L888) - 1)</f>
        <v>0.39999822001504</v>
      </c>
      <c r="X888" s="7">
        <v>2921.37</v>
      </c>
      <c r="Y888" s="7"/>
      <c r="Z888" s="5">
        <f>ABS((X888/L888) - 1)</f>
        <v>0.29999866501128</v>
      </c>
      <c r="AA888" s="7"/>
      <c r="AB888" s="8"/>
      <c r="AC888" s="6">
        <f>ABS((AA888/L888) - 1)</f>
        <v>1</v>
      </c>
      <c r="AD888">
        <v>1608</v>
      </c>
      <c r="AE888" t="s">
        <v>2279</v>
      </c>
      <c r="AF888">
        <v>1937.25</v>
      </c>
      <c r="AG888" t="s">
        <v>138</v>
      </c>
    </row>
    <row r="889" spans="1:33" customHeight="1" ht="30">
      <c r="A889" s="9" t="s">
        <v>2280</v>
      </c>
      <c r="B889" s="9" t="s">
        <v>2281</v>
      </c>
      <c r="C889" s="9" t="s">
        <v>36</v>
      </c>
      <c r="D889" s="9" t="s">
        <v>59</v>
      </c>
      <c r="E889" s="9" t="s">
        <v>1390</v>
      </c>
      <c r="F889" s="9" t="s">
        <v>2282</v>
      </c>
      <c r="G889" s="9" t="s">
        <v>1862</v>
      </c>
      <c r="H889" s="9" t="s">
        <v>38</v>
      </c>
      <c r="I889" s="10">
        <v>1</v>
      </c>
      <c r="J889" s="9" t="s">
        <v>39</v>
      </c>
      <c r="K889" s="12">
        <v>1017</v>
      </c>
      <c r="L889" s="12">
        <f>K889*1.16</f>
        <v>1179.72</v>
      </c>
      <c r="M889" s="12">
        <f>I889*K889</f>
        <v>1017</v>
      </c>
      <c r="N889" s="12">
        <f>I889*L889</f>
        <v>1179.72</v>
      </c>
      <c r="O889" s="12">
        <v>1887.55</v>
      </c>
      <c r="P889" s="12"/>
      <c r="Q889" s="11">
        <f>ABS((O889/L889) - 1)</f>
        <v>0.59999830468247</v>
      </c>
      <c r="R889" s="12">
        <v>1769.58</v>
      </c>
      <c r="S889" s="12"/>
      <c r="T889" s="11">
        <f>ABS((R889/L889) - 1)</f>
        <v>0.5</v>
      </c>
      <c r="U889" s="12">
        <v>1651.61</v>
      </c>
      <c r="V889" s="12"/>
      <c r="W889" s="11">
        <f>ABS((U889/L889) - 1)</f>
        <v>0.40000169531753</v>
      </c>
      <c r="X889" s="12">
        <v>1533.64</v>
      </c>
      <c r="Y889" s="12"/>
      <c r="Z889" s="11">
        <f>ABS((X889/L889) - 1)</f>
        <v>0.30000339063507</v>
      </c>
      <c r="AA889" s="12"/>
      <c r="AB889" s="8"/>
      <c r="AC889" s="6">
        <f>ABS((AA889/L889) - 1)</f>
        <v>1</v>
      </c>
      <c r="AD889">
        <v>1081</v>
      </c>
      <c r="AE889" t="s">
        <v>2283</v>
      </c>
      <c r="AF889">
        <v>1017</v>
      </c>
      <c r="AG889" t="s">
        <v>138</v>
      </c>
    </row>
    <row r="890" spans="1:33" customHeight="1" ht="30">
      <c r="A890" s="3" t="s">
        <v>2284</v>
      </c>
      <c r="B890" s="3" t="s">
        <v>2285</v>
      </c>
      <c r="C890" s="3" t="s">
        <v>36</v>
      </c>
      <c r="D890" s="3" t="s">
        <v>64</v>
      </c>
      <c r="E890" s="3" t="s">
        <v>1489</v>
      </c>
      <c r="F890" s="3">
        <v>3</v>
      </c>
      <c r="G890" s="3" t="s">
        <v>1836</v>
      </c>
      <c r="H890" s="3" t="s">
        <v>38</v>
      </c>
      <c r="I890" s="4">
        <v>1</v>
      </c>
      <c r="J890" s="3" t="s">
        <v>39</v>
      </c>
      <c r="K890" s="7">
        <v>1080</v>
      </c>
      <c r="L890" s="7">
        <f>K890*1.16</f>
        <v>1252.8</v>
      </c>
      <c r="M890" s="7">
        <f>I890*K890</f>
        <v>1080</v>
      </c>
      <c r="N890" s="7">
        <f>I890*L890</f>
        <v>1252.8</v>
      </c>
      <c r="O890" s="7">
        <v>2004.48</v>
      </c>
      <c r="P890" s="7"/>
      <c r="Q890" s="5">
        <f>ABS((O890/L890) - 1)</f>
        <v>0.6</v>
      </c>
      <c r="R890" s="7">
        <v>1879.2</v>
      </c>
      <c r="S890" s="7"/>
      <c r="T890" s="5">
        <f>ABS((R890/L890) - 1)</f>
        <v>0.5</v>
      </c>
      <c r="U890" s="7">
        <v>1753.92</v>
      </c>
      <c r="V890" s="7"/>
      <c r="W890" s="5">
        <f>ABS((U890/L890) - 1)</f>
        <v>0.4</v>
      </c>
      <c r="X890" s="7">
        <v>1628.64</v>
      </c>
      <c r="Y890" s="7"/>
      <c r="Z890" s="5">
        <f>ABS((X890/L890) - 1)</f>
        <v>0.3</v>
      </c>
      <c r="AA890" s="7"/>
      <c r="AB890" s="8"/>
      <c r="AC890" s="6">
        <f>ABS((AA890/L890) - 1)</f>
        <v>1</v>
      </c>
      <c r="AD890">
        <v>1610</v>
      </c>
      <c r="AE890" t="s">
        <v>2286</v>
      </c>
      <c r="AF890">
        <v>1080</v>
      </c>
      <c r="AG890" t="s">
        <v>138</v>
      </c>
    </row>
    <row r="891" spans="1:33" customHeight="1" ht="30">
      <c r="A891" s="9" t="s">
        <v>2287</v>
      </c>
      <c r="B891" s="9" t="s">
        <v>2288</v>
      </c>
      <c r="C891" s="9" t="s">
        <v>36</v>
      </c>
      <c r="D891" s="9" t="s">
        <v>217</v>
      </c>
      <c r="E891" s="9"/>
      <c r="F891" s="9"/>
      <c r="G891" s="9"/>
      <c r="H891" s="9" t="s">
        <v>38</v>
      </c>
      <c r="I891" s="10">
        <v>1</v>
      </c>
      <c r="J891" s="9" t="s">
        <v>39</v>
      </c>
      <c r="K891" s="12">
        <v>595</v>
      </c>
      <c r="L891" s="12">
        <f>K891*1.16</f>
        <v>690.2</v>
      </c>
      <c r="M891" s="12">
        <f>I891*K891</f>
        <v>595</v>
      </c>
      <c r="N891" s="12">
        <f>I891*L891</f>
        <v>690.2</v>
      </c>
      <c r="O891" s="12">
        <v>1104.32</v>
      </c>
      <c r="P891" s="12"/>
      <c r="Q891" s="11">
        <f>ABS((O891/L891) - 1)</f>
        <v>0.6</v>
      </c>
      <c r="R891" s="12">
        <v>1035.3</v>
      </c>
      <c r="S891" s="12"/>
      <c r="T891" s="11">
        <f>ABS((R891/L891) - 1)</f>
        <v>0.5</v>
      </c>
      <c r="U891" s="12">
        <v>966.28</v>
      </c>
      <c r="V891" s="12"/>
      <c r="W891" s="11">
        <f>ABS((U891/L891) - 1)</f>
        <v>0.4</v>
      </c>
      <c r="X891" s="12">
        <v>897.26</v>
      </c>
      <c r="Y891" s="12"/>
      <c r="Z891" s="11">
        <f>ABS((X891/L891) - 1)</f>
        <v>0.3</v>
      </c>
      <c r="AA891" s="12"/>
      <c r="AB891" s="8"/>
      <c r="AC891" s="6">
        <f>ABS((AA891/L891) - 1)</f>
        <v>1</v>
      </c>
      <c r="AD891">
        <v>1415</v>
      </c>
      <c r="AE891" t="s">
        <v>1741</v>
      </c>
      <c r="AF891">
        <v>595</v>
      </c>
      <c r="AG891" t="s">
        <v>138</v>
      </c>
    </row>
    <row r="892" spans="1:33" customHeight="1" ht="30">
      <c r="A892" s="3" t="s">
        <v>2289</v>
      </c>
      <c r="B892" s="3" t="s">
        <v>2290</v>
      </c>
      <c r="C892" s="3" t="s">
        <v>36</v>
      </c>
      <c r="D892" s="3" t="s">
        <v>67</v>
      </c>
      <c r="E892" s="3" t="s">
        <v>1757</v>
      </c>
      <c r="F892" s="3" t="s">
        <v>2291</v>
      </c>
      <c r="G892" s="3" t="s">
        <v>2292</v>
      </c>
      <c r="H892" s="3" t="s">
        <v>38</v>
      </c>
      <c r="I892" s="4">
        <v>2</v>
      </c>
      <c r="J892" s="3" t="s">
        <v>39</v>
      </c>
      <c r="K892" s="7">
        <v>27</v>
      </c>
      <c r="L892" s="7">
        <f>K892*1.16</f>
        <v>31.32</v>
      </c>
      <c r="M892" s="7">
        <f>I892*K892</f>
        <v>54</v>
      </c>
      <c r="N892" s="7">
        <f>I892*L892</f>
        <v>62.64</v>
      </c>
      <c r="O892" s="7">
        <v>50.11</v>
      </c>
      <c r="P892" s="7"/>
      <c r="Q892" s="5">
        <f>ABS((O892/L892) - 1)</f>
        <v>0.59993614303959</v>
      </c>
      <c r="R892" s="7">
        <v>46.98</v>
      </c>
      <c r="S892" s="7"/>
      <c r="T892" s="5">
        <f>ABS((R892/L892) - 1)</f>
        <v>0.5</v>
      </c>
      <c r="U892" s="7">
        <v>43.85</v>
      </c>
      <c r="V892" s="7"/>
      <c r="W892" s="5">
        <f>ABS((U892/L892) - 1)</f>
        <v>0.40006385696041</v>
      </c>
      <c r="X892" s="7">
        <v>40.72</v>
      </c>
      <c r="Y892" s="7"/>
      <c r="Z892" s="5">
        <f>ABS((X892/L892) - 1)</f>
        <v>0.30012771392082</v>
      </c>
      <c r="AA892" s="7"/>
      <c r="AB892" s="8"/>
      <c r="AC892" s="6">
        <f>ABS((AA892/L892) - 1)</f>
        <v>1</v>
      </c>
      <c r="AD892">
        <v>1583</v>
      </c>
      <c r="AE892" t="s">
        <v>2194</v>
      </c>
      <c r="AF892">
        <v>27</v>
      </c>
      <c r="AG892" t="s">
        <v>138</v>
      </c>
    </row>
    <row r="893" spans="1:33" customHeight="1" ht="30">
      <c r="A893" s="9" t="s">
        <v>2293</v>
      </c>
      <c r="B893" s="9" t="s">
        <v>2294</v>
      </c>
      <c r="C893" s="9" t="s">
        <v>36</v>
      </c>
      <c r="D893" s="9" t="s">
        <v>79</v>
      </c>
      <c r="E893" s="9" t="s">
        <v>2295</v>
      </c>
      <c r="F893" s="9" t="s">
        <v>2296</v>
      </c>
      <c r="G893" s="9" t="s">
        <v>2244</v>
      </c>
      <c r="H893" s="9" t="s">
        <v>38</v>
      </c>
      <c r="I893" s="10">
        <v>1</v>
      </c>
      <c r="J893" s="9" t="s">
        <v>39</v>
      </c>
      <c r="K893" s="12">
        <v>151.88</v>
      </c>
      <c r="L893" s="12">
        <f>K893*1.16</f>
        <v>176.1808</v>
      </c>
      <c r="M893" s="12">
        <f>I893*K893</f>
        <v>151.88</v>
      </c>
      <c r="N893" s="12">
        <f>I893*L893</f>
        <v>176.1808</v>
      </c>
      <c r="O893" s="12">
        <v>281.89</v>
      </c>
      <c r="P893" s="12"/>
      <c r="Q893" s="11">
        <f>ABS((O893/L893) - 1)</f>
        <v>0.60000408671092</v>
      </c>
      <c r="R893" s="12">
        <v>264.27</v>
      </c>
      <c r="S893" s="12"/>
      <c r="T893" s="11">
        <f>ABS((R893/L893) - 1)</f>
        <v>0.49999318881513</v>
      </c>
      <c r="U893" s="12">
        <v>246.65</v>
      </c>
      <c r="V893" s="12"/>
      <c r="W893" s="11">
        <f>ABS((U893/L893) - 1)</f>
        <v>0.39998229091933</v>
      </c>
      <c r="X893" s="12">
        <v>229.04</v>
      </c>
      <c r="Y893" s="12"/>
      <c r="Z893" s="11">
        <f>ABS((X893/L893) - 1)</f>
        <v>0.30002815289748</v>
      </c>
      <c r="AA893" s="12"/>
      <c r="AB893" s="8"/>
      <c r="AC893" s="6">
        <f>ABS((AA893/L893) - 1)</f>
        <v>1</v>
      </c>
      <c r="AD893">
        <v>1618</v>
      </c>
      <c r="AE893" t="s">
        <v>2297</v>
      </c>
      <c r="AF893">
        <v>151.88</v>
      </c>
      <c r="AG893" t="s">
        <v>138</v>
      </c>
    </row>
    <row r="894" spans="1:33" customHeight="1" ht="30">
      <c r="A894" s="3" t="s">
        <v>2298</v>
      </c>
      <c r="B894" s="3" t="s">
        <v>2299</v>
      </c>
      <c r="C894" s="3" t="s">
        <v>36</v>
      </c>
      <c r="D894" s="3" t="s">
        <v>121</v>
      </c>
      <c r="E894" s="3" t="s">
        <v>1757</v>
      </c>
      <c r="F894" s="3" t="s">
        <v>2291</v>
      </c>
      <c r="G894" s="3" t="s">
        <v>2300</v>
      </c>
      <c r="H894" s="3" t="s">
        <v>38</v>
      </c>
      <c r="I894" s="4">
        <v>1</v>
      </c>
      <c r="J894" s="3" t="s">
        <v>39</v>
      </c>
      <c r="K894" s="7">
        <v>604</v>
      </c>
      <c r="L894" s="7">
        <f>K894*1.16</f>
        <v>700.64</v>
      </c>
      <c r="M894" s="7">
        <f>I894*K894</f>
        <v>604</v>
      </c>
      <c r="N894" s="7">
        <f>I894*L894</f>
        <v>700.64</v>
      </c>
      <c r="O894" s="7">
        <v>1121.02</v>
      </c>
      <c r="P894" s="7"/>
      <c r="Q894" s="5">
        <f>ABS((O894/L894) - 1)</f>
        <v>0.599994290934</v>
      </c>
      <c r="R894" s="7">
        <v>1050.96</v>
      </c>
      <c r="S894" s="7"/>
      <c r="T894" s="5">
        <f>ABS((R894/L894) - 1)</f>
        <v>0.5</v>
      </c>
      <c r="U894" s="7">
        <v>980.9</v>
      </c>
      <c r="V894" s="7"/>
      <c r="W894" s="5">
        <f>ABS((U894/L894) - 1)</f>
        <v>0.400005709066</v>
      </c>
      <c r="X894" s="7">
        <v>910.83</v>
      </c>
      <c r="Y894" s="7"/>
      <c r="Z894" s="5">
        <f>ABS((X894/L894) - 1)</f>
        <v>0.299997145467</v>
      </c>
      <c r="AA894" s="7"/>
      <c r="AB894" s="8"/>
      <c r="AC894" s="6">
        <f>ABS((AA894/L894) - 1)</f>
        <v>1</v>
      </c>
      <c r="AD894">
        <v>1620</v>
      </c>
      <c r="AE894" t="s">
        <v>2301</v>
      </c>
      <c r="AF894">
        <v>604</v>
      </c>
      <c r="AG894" t="s">
        <v>138</v>
      </c>
    </row>
    <row r="895" spans="1:33" customHeight="1" ht="30">
      <c r="A895" s="9" t="s">
        <v>2302</v>
      </c>
      <c r="B895" s="9" t="s">
        <v>2303</v>
      </c>
      <c r="C895" s="9" t="s">
        <v>36</v>
      </c>
      <c r="D895" s="9" t="s">
        <v>47</v>
      </c>
      <c r="E895" s="9"/>
      <c r="F895" s="9"/>
      <c r="G895" s="9"/>
      <c r="H895" s="9" t="s">
        <v>38</v>
      </c>
      <c r="I895" s="10">
        <v>5</v>
      </c>
      <c r="J895" s="9" t="s">
        <v>39</v>
      </c>
      <c r="K895" s="12">
        <v>207.13</v>
      </c>
      <c r="L895" s="12">
        <f>K895*1.16</f>
        <v>240.2708</v>
      </c>
      <c r="M895" s="12">
        <f>I895*K895</f>
        <v>1035.65</v>
      </c>
      <c r="N895" s="12">
        <f>I895*L895</f>
        <v>1201.354</v>
      </c>
      <c r="O895" s="12">
        <v>384.43</v>
      </c>
      <c r="P895" s="12"/>
      <c r="Q895" s="11">
        <f>ABS((O895/L895) - 1)</f>
        <v>0.59998634873651</v>
      </c>
      <c r="R895" s="12">
        <v>360.41</v>
      </c>
      <c r="S895" s="12"/>
      <c r="T895" s="11">
        <f>ABS((R895/L895) - 1)</f>
        <v>0.50001581548819</v>
      </c>
      <c r="U895" s="12">
        <v>336.38</v>
      </c>
      <c r="V895" s="12"/>
      <c r="W895" s="11">
        <f>ABS((U895/L895) - 1)</f>
        <v>0.40000366253411</v>
      </c>
      <c r="X895" s="12">
        <v>312.35</v>
      </c>
      <c r="Y895" s="12"/>
      <c r="Z895" s="11">
        <f>ABS((X895/L895) - 1)</f>
        <v>0.29999150958002</v>
      </c>
      <c r="AA895" s="12"/>
      <c r="AB895" s="8"/>
      <c r="AC895" s="6">
        <f>ABS((AA895/L895) - 1)</f>
        <v>1</v>
      </c>
      <c r="AD895"/>
      <c r="AE895" t="s">
        <v>73</v>
      </c>
      <c r="AF895">
        <v>207.13</v>
      </c>
      <c r="AG895" t="s">
        <v>41</v>
      </c>
    </row>
    <row r="896" spans="1:33" customHeight="1" ht="30">
      <c r="A896" s="3" t="s">
        <v>2304</v>
      </c>
      <c r="B896" s="3" t="s">
        <v>2305</v>
      </c>
      <c r="C896" s="3" t="s">
        <v>36</v>
      </c>
      <c r="D896" s="3" t="s">
        <v>67</v>
      </c>
      <c r="E896" s="3" t="s">
        <v>1757</v>
      </c>
      <c r="F896" s="3" t="s">
        <v>2291</v>
      </c>
      <c r="G896" s="3" t="s">
        <v>2306</v>
      </c>
      <c r="H896" s="3" t="s">
        <v>38</v>
      </c>
      <c r="I896" s="4">
        <v>1</v>
      </c>
      <c r="J896" s="3" t="s">
        <v>39</v>
      </c>
      <c r="K896" s="7">
        <v>16</v>
      </c>
      <c r="L896" s="7">
        <f>K896*1.16</f>
        <v>18.56</v>
      </c>
      <c r="M896" s="7">
        <f>I896*K896</f>
        <v>16</v>
      </c>
      <c r="N896" s="7">
        <f>I896*L896</f>
        <v>18.56</v>
      </c>
      <c r="O896" s="7">
        <v>29.7</v>
      </c>
      <c r="P896" s="7"/>
      <c r="Q896" s="5">
        <f>ABS((O896/L896) - 1)</f>
        <v>0.60021551724138</v>
      </c>
      <c r="R896" s="7">
        <v>27.84</v>
      </c>
      <c r="S896" s="7"/>
      <c r="T896" s="5">
        <f>ABS((R896/L896) - 1)</f>
        <v>0.5</v>
      </c>
      <c r="U896" s="7">
        <v>25.98</v>
      </c>
      <c r="V896" s="7"/>
      <c r="W896" s="5">
        <f>ABS((U896/L896) - 1)</f>
        <v>0.39978448275862</v>
      </c>
      <c r="X896" s="7">
        <v>24.13</v>
      </c>
      <c r="Y896" s="7"/>
      <c r="Z896" s="5">
        <f>ABS((X896/L896) - 1)</f>
        <v>0.30010775862069</v>
      </c>
      <c r="AA896" s="7"/>
      <c r="AB896" s="8"/>
      <c r="AC896" s="6">
        <f>ABS((AA896/L896) - 1)</f>
        <v>1</v>
      </c>
      <c r="AD896">
        <v>1613</v>
      </c>
      <c r="AE896" t="s">
        <v>2307</v>
      </c>
      <c r="AF896">
        <v>16</v>
      </c>
      <c r="AG896" t="s">
        <v>138</v>
      </c>
    </row>
    <row r="897" spans="1:33" customHeight="1" ht="30">
      <c r="A897" s="9" t="s">
        <v>2308</v>
      </c>
      <c r="B897" s="9" t="s">
        <v>2309</v>
      </c>
      <c r="C897" s="9" t="s">
        <v>36</v>
      </c>
      <c r="D897" s="9" t="s">
        <v>240</v>
      </c>
      <c r="E897" s="9" t="s">
        <v>173</v>
      </c>
      <c r="F897" s="9" t="s">
        <v>2310</v>
      </c>
      <c r="G897" s="9" t="s">
        <v>2311</v>
      </c>
      <c r="H897" s="9" t="s">
        <v>38</v>
      </c>
      <c r="I897" s="10">
        <v>1</v>
      </c>
      <c r="J897" s="9" t="s">
        <v>39</v>
      </c>
      <c r="K897" s="12">
        <v>341</v>
      </c>
      <c r="L897" s="12">
        <f>K897*1.16</f>
        <v>395.56</v>
      </c>
      <c r="M897" s="12">
        <f>I897*K897</f>
        <v>341</v>
      </c>
      <c r="N897" s="12">
        <f>I897*L897</f>
        <v>395.56</v>
      </c>
      <c r="O897" s="12">
        <v>632.9</v>
      </c>
      <c r="P897" s="12"/>
      <c r="Q897" s="11">
        <f>ABS((O897/L897) - 1)</f>
        <v>0.60001011224593</v>
      </c>
      <c r="R897" s="12">
        <v>593.34</v>
      </c>
      <c r="S897" s="12"/>
      <c r="T897" s="11">
        <f>ABS((R897/L897) - 1)</f>
        <v>0.5</v>
      </c>
      <c r="U897" s="12">
        <v>553.78</v>
      </c>
      <c r="V897" s="12"/>
      <c r="W897" s="11">
        <f>ABS((U897/L897) - 1)</f>
        <v>0.39998988775407</v>
      </c>
      <c r="X897" s="12">
        <v>514.23</v>
      </c>
      <c r="Y897" s="12"/>
      <c r="Z897" s="11">
        <f>ABS((X897/L897) - 1)</f>
        <v>0.30000505612297</v>
      </c>
      <c r="AA897" s="12"/>
      <c r="AB897" s="8"/>
      <c r="AC897" s="6">
        <f>ABS((AA897/L897) - 1)</f>
        <v>1</v>
      </c>
      <c r="AD897">
        <v>1618</v>
      </c>
      <c r="AE897" t="s">
        <v>2297</v>
      </c>
      <c r="AF897">
        <v>341</v>
      </c>
      <c r="AG897" t="s">
        <v>138</v>
      </c>
    </row>
    <row r="898" spans="1:33" customHeight="1" ht="30">
      <c r="A898" s="3" t="s">
        <v>2312</v>
      </c>
      <c r="B898" s="3" t="s">
        <v>2313</v>
      </c>
      <c r="C898" s="3" t="s">
        <v>36</v>
      </c>
      <c r="D898" s="3" t="s">
        <v>121</v>
      </c>
      <c r="E898" s="3" t="s">
        <v>1757</v>
      </c>
      <c r="F898" s="3" t="s">
        <v>2314</v>
      </c>
      <c r="G898" s="3" t="s">
        <v>1822</v>
      </c>
      <c r="H898" s="3" t="s">
        <v>38</v>
      </c>
      <c r="I898" s="4">
        <v>1</v>
      </c>
      <c r="J898" s="3" t="s">
        <v>39</v>
      </c>
      <c r="K898" s="7">
        <v>907</v>
      </c>
      <c r="L898" s="7">
        <f>K898*1.16</f>
        <v>1052.12</v>
      </c>
      <c r="M898" s="7">
        <f>I898*K898</f>
        <v>907</v>
      </c>
      <c r="N898" s="7">
        <f>I898*L898</f>
        <v>1052.12</v>
      </c>
      <c r="O898" s="7">
        <v>1683.39</v>
      </c>
      <c r="P898" s="7"/>
      <c r="Q898" s="5">
        <f>ABS((O898/L898) - 1)</f>
        <v>0.59999809907615</v>
      </c>
      <c r="R898" s="7">
        <v>1578.18</v>
      </c>
      <c r="S898" s="7"/>
      <c r="T898" s="5">
        <f>ABS((R898/L898) - 1)</f>
        <v>0.5</v>
      </c>
      <c r="U898" s="7">
        <v>1472.97</v>
      </c>
      <c r="V898" s="7"/>
      <c r="W898" s="5">
        <f>ABS((U898/L898) - 1)</f>
        <v>0.40000190092385</v>
      </c>
      <c r="X898" s="7">
        <v>1367.76</v>
      </c>
      <c r="Y898" s="7"/>
      <c r="Z898" s="5">
        <f>ABS((X898/L898) - 1)</f>
        <v>0.3000038018477</v>
      </c>
      <c r="AA898" s="7"/>
      <c r="AB898" s="8"/>
      <c r="AC898" s="6">
        <f>ABS((AA898/L898) - 1)</f>
        <v>1</v>
      </c>
      <c r="AD898">
        <v>1625</v>
      </c>
      <c r="AE898" t="s">
        <v>2315</v>
      </c>
      <c r="AF898">
        <v>907</v>
      </c>
      <c r="AG898" t="s">
        <v>138</v>
      </c>
    </row>
    <row r="899" spans="1:33" customHeight="1" ht="30">
      <c r="A899" s="9" t="s">
        <v>2316</v>
      </c>
      <c r="B899" s="9" t="s">
        <v>2317</v>
      </c>
      <c r="C899" s="9" t="s">
        <v>36</v>
      </c>
      <c r="D899" s="9" t="s">
        <v>100</v>
      </c>
      <c r="E899" s="9"/>
      <c r="F899" s="9"/>
      <c r="G899" s="9"/>
      <c r="H899" s="9" t="s">
        <v>38</v>
      </c>
      <c r="I899" s="10">
        <v>1</v>
      </c>
      <c r="J899" s="9" t="s">
        <v>39</v>
      </c>
      <c r="K899" s="12">
        <v>256</v>
      </c>
      <c r="L899" s="12">
        <f>K899*1.16</f>
        <v>296.96</v>
      </c>
      <c r="M899" s="12">
        <f>I899*K899</f>
        <v>256</v>
      </c>
      <c r="N899" s="12">
        <f>I899*L899</f>
        <v>296.96</v>
      </c>
      <c r="O899" s="12">
        <v>475.14</v>
      </c>
      <c r="P899" s="12"/>
      <c r="Q899" s="11">
        <f>ABS((O899/L899) - 1)</f>
        <v>0.60001346982759</v>
      </c>
      <c r="R899" s="12">
        <v>445.44</v>
      </c>
      <c r="S899" s="12"/>
      <c r="T899" s="11">
        <f>ABS((R899/L899) - 1)</f>
        <v>0.5</v>
      </c>
      <c r="U899" s="12">
        <v>415.74</v>
      </c>
      <c r="V899" s="12"/>
      <c r="W899" s="11">
        <f>ABS((U899/L899) - 1)</f>
        <v>0.39998653017241</v>
      </c>
      <c r="X899" s="12">
        <v>386.05</v>
      </c>
      <c r="Y899" s="12"/>
      <c r="Z899" s="11">
        <f>ABS((X899/L899) - 1)</f>
        <v>0.30000673491379</v>
      </c>
      <c r="AA899" s="12"/>
      <c r="AB899" s="8"/>
      <c r="AC899" s="6">
        <f>ABS((AA899/L899) - 1)</f>
        <v>1</v>
      </c>
      <c r="AD899">
        <v>1630</v>
      </c>
      <c r="AE899" t="s">
        <v>2318</v>
      </c>
      <c r="AF899">
        <v>256</v>
      </c>
      <c r="AG899" t="s">
        <v>138</v>
      </c>
    </row>
    <row r="900" spans="1:33" customHeight="1" ht="30">
      <c r="A900" s="3" t="s">
        <v>2319</v>
      </c>
      <c r="B900" s="3" t="s">
        <v>2320</v>
      </c>
      <c r="C900" s="3" t="s">
        <v>36</v>
      </c>
      <c r="D900" s="3" t="s">
        <v>538</v>
      </c>
      <c r="E900" s="3" t="s">
        <v>1313</v>
      </c>
      <c r="F900" s="3" t="s">
        <v>1594</v>
      </c>
      <c r="G900" s="3" t="s">
        <v>2321</v>
      </c>
      <c r="H900" s="3" t="s">
        <v>38</v>
      </c>
      <c r="I900" s="4">
        <v>1</v>
      </c>
      <c r="J900" s="3" t="s">
        <v>39</v>
      </c>
      <c r="K900" s="7">
        <v>178.13</v>
      </c>
      <c r="L900" s="7">
        <f>K900*1.16</f>
        <v>206.6308</v>
      </c>
      <c r="M900" s="7">
        <f>I900*K900</f>
        <v>178.13</v>
      </c>
      <c r="N900" s="7">
        <f>I900*L900</f>
        <v>206.6308</v>
      </c>
      <c r="O900" s="7">
        <v>330.61</v>
      </c>
      <c r="P900" s="7"/>
      <c r="Q900" s="5">
        <f>ABS((O900/L900) - 1)</f>
        <v>0.60000348447569</v>
      </c>
      <c r="R900" s="7">
        <v>309.95</v>
      </c>
      <c r="S900" s="7"/>
      <c r="T900" s="5">
        <f>ABS((R900/L900) - 1)</f>
        <v>0.50001839028838</v>
      </c>
      <c r="U900" s="7">
        <v>289.28</v>
      </c>
      <c r="V900" s="7"/>
      <c r="W900" s="5">
        <f>ABS((U900/L900) - 1)</f>
        <v>0.39998490060533</v>
      </c>
      <c r="X900" s="7">
        <v>268.62</v>
      </c>
      <c r="Y900" s="7"/>
      <c r="Z900" s="5">
        <f>ABS((X900/L900) - 1)</f>
        <v>0.29999980641802</v>
      </c>
      <c r="AA900" s="7"/>
      <c r="AB900" s="8"/>
      <c r="AC900" s="6">
        <f>ABS((AA900/L900) - 1)</f>
        <v>1</v>
      </c>
      <c r="AD900">
        <v>545</v>
      </c>
      <c r="AE900" t="s">
        <v>319</v>
      </c>
      <c r="AF900">
        <v>178.13</v>
      </c>
      <c r="AG900" t="s">
        <v>138</v>
      </c>
    </row>
    <row r="901" spans="1:33" customHeight="1" ht="30">
      <c r="A901" s="9" t="s">
        <v>2322</v>
      </c>
      <c r="B901" s="9" t="s">
        <v>2323</v>
      </c>
      <c r="C901" s="9" t="s">
        <v>36</v>
      </c>
      <c r="D901" s="9" t="s">
        <v>121</v>
      </c>
      <c r="E901" s="9" t="s">
        <v>1313</v>
      </c>
      <c r="F901" s="9" t="s">
        <v>2046</v>
      </c>
      <c r="G901" s="9" t="s">
        <v>2012</v>
      </c>
      <c r="H901" s="9" t="s">
        <v>38</v>
      </c>
      <c r="I901" s="10">
        <v>1</v>
      </c>
      <c r="J901" s="9" t="s">
        <v>39</v>
      </c>
      <c r="K901" s="12">
        <v>1887.5</v>
      </c>
      <c r="L901" s="12">
        <f>K901*1.16</f>
        <v>2189.5</v>
      </c>
      <c r="M901" s="12">
        <f>I901*K901</f>
        <v>1887.5</v>
      </c>
      <c r="N901" s="12">
        <f>I901*L901</f>
        <v>2189.5</v>
      </c>
      <c r="O901" s="12">
        <v>3503.2</v>
      </c>
      <c r="P901" s="12"/>
      <c r="Q901" s="11">
        <f>ABS((O901/L901) - 1)</f>
        <v>0.6</v>
      </c>
      <c r="R901" s="12">
        <v>3284.25</v>
      </c>
      <c r="S901" s="12"/>
      <c r="T901" s="11">
        <f>ABS((R901/L901) - 1)</f>
        <v>0.5</v>
      </c>
      <c r="U901" s="12">
        <v>3065.3</v>
      </c>
      <c r="V901" s="12"/>
      <c r="W901" s="11">
        <f>ABS((U901/L901) - 1)</f>
        <v>0.4</v>
      </c>
      <c r="X901" s="12">
        <v>2846.35</v>
      </c>
      <c r="Y901" s="12"/>
      <c r="Z901" s="11">
        <f>ABS((X901/L901) - 1)</f>
        <v>0.3</v>
      </c>
      <c r="AA901" s="12"/>
      <c r="AB901" s="8"/>
      <c r="AC901" s="6">
        <f>ABS((AA901/L901) - 1)</f>
        <v>1</v>
      </c>
      <c r="AD901">
        <v>638</v>
      </c>
      <c r="AE901" t="s">
        <v>400</v>
      </c>
      <c r="AF901">
        <v>1887.5</v>
      </c>
      <c r="AG901" t="s">
        <v>138</v>
      </c>
    </row>
    <row r="902" spans="1:33" customHeight="1" ht="30">
      <c r="A902" s="3" t="s">
        <v>2324</v>
      </c>
      <c r="B902" s="3" t="s">
        <v>2325</v>
      </c>
      <c r="C902" s="3" t="s">
        <v>36</v>
      </c>
      <c r="D902" s="3" t="s">
        <v>59</v>
      </c>
      <c r="E902" s="3" t="s">
        <v>1313</v>
      </c>
      <c r="F902" s="3" t="s">
        <v>1380</v>
      </c>
      <c r="G902" s="3" t="s">
        <v>2070</v>
      </c>
      <c r="H902" s="3" t="s">
        <v>535</v>
      </c>
      <c r="I902" s="4">
        <v>1</v>
      </c>
      <c r="J902" s="3" t="s">
        <v>39</v>
      </c>
      <c r="K902" s="7">
        <v>671.5</v>
      </c>
      <c r="L902" s="7">
        <f>K902*1.16</f>
        <v>778.94</v>
      </c>
      <c r="M902" s="7">
        <f>I902*K902</f>
        <v>671.5</v>
      </c>
      <c r="N902" s="7">
        <f>I902*L902</f>
        <v>778.94</v>
      </c>
      <c r="O902" s="7">
        <v>1246.3</v>
      </c>
      <c r="P902" s="7"/>
      <c r="Q902" s="5">
        <f>ABS((O902/L902) - 1)</f>
        <v>0.59999486481629</v>
      </c>
      <c r="R902" s="7">
        <v>1168.41</v>
      </c>
      <c r="S902" s="7"/>
      <c r="T902" s="5">
        <f>ABS((R902/L902) - 1)</f>
        <v>0.5</v>
      </c>
      <c r="U902" s="7">
        <v>1090.52</v>
      </c>
      <c r="V902" s="7"/>
      <c r="W902" s="5">
        <f>ABS((U902/L902) - 1)</f>
        <v>0.40000513518371</v>
      </c>
      <c r="X902" s="7">
        <v>1012.62</v>
      </c>
      <c r="Y902" s="7"/>
      <c r="Z902" s="5">
        <f>ABS((X902/L902) - 1)</f>
        <v>0.29999743240814</v>
      </c>
      <c r="AA902" s="7"/>
      <c r="AB902" s="8"/>
      <c r="AC902" s="6">
        <f>ABS((AA902/L902) - 1)</f>
        <v>1</v>
      </c>
      <c r="AD902">
        <v>1637</v>
      </c>
      <c r="AE902" t="s">
        <v>2326</v>
      </c>
      <c r="AF902">
        <v>671.5</v>
      </c>
      <c r="AG902" t="s">
        <v>138</v>
      </c>
    </row>
    <row r="903" spans="1:33" customHeight="1" ht="30">
      <c r="A903" s="9" t="s">
        <v>2327</v>
      </c>
      <c r="B903" s="9" t="s">
        <v>2328</v>
      </c>
      <c r="C903" s="9" t="s">
        <v>36</v>
      </c>
      <c r="D903" s="9" t="s">
        <v>59</v>
      </c>
      <c r="E903" s="9" t="s">
        <v>1313</v>
      </c>
      <c r="F903" s="9" t="s">
        <v>1380</v>
      </c>
      <c r="G903" s="9" t="s">
        <v>2070</v>
      </c>
      <c r="H903" s="9" t="s">
        <v>535</v>
      </c>
      <c r="I903" s="10">
        <v>1</v>
      </c>
      <c r="J903" s="9" t="s">
        <v>39</v>
      </c>
      <c r="K903" s="12">
        <v>671.5</v>
      </c>
      <c r="L903" s="12">
        <f>K903*1.16</f>
        <v>778.94</v>
      </c>
      <c r="M903" s="12">
        <f>I903*K903</f>
        <v>671.5</v>
      </c>
      <c r="N903" s="12">
        <f>I903*L903</f>
        <v>778.94</v>
      </c>
      <c r="O903" s="12">
        <v>1246.3</v>
      </c>
      <c r="P903" s="12"/>
      <c r="Q903" s="11">
        <f>ABS((O903/L903) - 1)</f>
        <v>0.59999486481629</v>
      </c>
      <c r="R903" s="12">
        <v>1168.41</v>
      </c>
      <c r="S903" s="12"/>
      <c r="T903" s="11">
        <f>ABS((R903/L903) - 1)</f>
        <v>0.5</v>
      </c>
      <c r="U903" s="12">
        <v>1090.52</v>
      </c>
      <c r="V903" s="12"/>
      <c r="W903" s="11">
        <f>ABS((U903/L903) - 1)</f>
        <v>0.40000513518371</v>
      </c>
      <c r="X903" s="12">
        <v>1012.62</v>
      </c>
      <c r="Y903" s="12"/>
      <c r="Z903" s="11">
        <f>ABS((X903/L903) - 1)</f>
        <v>0.29999743240814</v>
      </c>
      <c r="AA903" s="12"/>
      <c r="AB903" s="8"/>
      <c r="AC903" s="6">
        <f>ABS((AA903/L903) - 1)</f>
        <v>1</v>
      </c>
      <c r="AD903">
        <v>1637</v>
      </c>
      <c r="AE903" t="s">
        <v>2326</v>
      </c>
      <c r="AF903">
        <v>671.5</v>
      </c>
      <c r="AG903" t="s">
        <v>138</v>
      </c>
    </row>
    <row r="904" spans="1:33" customHeight="1" ht="30">
      <c r="A904" s="3" t="s">
        <v>2329</v>
      </c>
      <c r="B904" s="3" t="s">
        <v>2330</v>
      </c>
      <c r="C904" s="3" t="s">
        <v>36</v>
      </c>
      <c r="D904" s="3" t="s">
        <v>64</v>
      </c>
      <c r="E904" s="3" t="s">
        <v>1313</v>
      </c>
      <c r="F904" s="3" t="s">
        <v>1380</v>
      </c>
      <c r="G904" s="3" t="s">
        <v>2331</v>
      </c>
      <c r="H904" s="3" t="s">
        <v>535</v>
      </c>
      <c r="I904" s="4">
        <v>2</v>
      </c>
      <c r="J904" s="3" t="s">
        <v>39</v>
      </c>
      <c r="K904" s="7">
        <v>358</v>
      </c>
      <c r="L904" s="7">
        <f>K904*1.16</f>
        <v>415.28</v>
      </c>
      <c r="M904" s="7">
        <f>I904*K904</f>
        <v>716</v>
      </c>
      <c r="N904" s="7">
        <f>I904*L904</f>
        <v>830.56</v>
      </c>
      <c r="O904" s="7">
        <v>664.45</v>
      </c>
      <c r="P904" s="7"/>
      <c r="Q904" s="5">
        <f>ABS((O904/L904) - 1)</f>
        <v>0.60000481602774</v>
      </c>
      <c r="R904" s="7">
        <v>622.92</v>
      </c>
      <c r="S904" s="7"/>
      <c r="T904" s="5">
        <f>ABS((R904/L904) - 1)</f>
        <v>0.5</v>
      </c>
      <c r="U904" s="7">
        <v>581.39</v>
      </c>
      <c r="V904" s="7"/>
      <c r="W904" s="5">
        <f>ABS((U904/L904) - 1)</f>
        <v>0.39999518397226</v>
      </c>
      <c r="X904" s="7">
        <v>539.86</v>
      </c>
      <c r="Y904" s="7"/>
      <c r="Z904" s="5">
        <f>ABS((X904/L904) - 1)</f>
        <v>0.29999036794452</v>
      </c>
      <c r="AA904" s="7"/>
      <c r="AB904" s="8"/>
      <c r="AC904" s="6">
        <f>ABS((AA904/L904) - 1)</f>
        <v>1</v>
      </c>
      <c r="AD904">
        <v>858</v>
      </c>
      <c r="AE904" t="s">
        <v>590</v>
      </c>
      <c r="AF904">
        <v>358</v>
      </c>
      <c r="AG904" t="s">
        <v>138</v>
      </c>
    </row>
    <row r="905" spans="1:33" customHeight="1" ht="30">
      <c r="A905" s="9" t="s">
        <v>2332</v>
      </c>
      <c r="B905" s="9" t="s">
        <v>2333</v>
      </c>
      <c r="C905" s="9" t="s">
        <v>36</v>
      </c>
      <c r="D905" s="9" t="s">
        <v>64</v>
      </c>
      <c r="E905" s="9" t="s">
        <v>1313</v>
      </c>
      <c r="F905" s="9" t="s">
        <v>1380</v>
      </c>
      <c r="G905" s="9" t="s">
        <v>2334</v>
      </c>
      <c r="H905" s="9" t="s">
        <v>535</v>
      </c>
      <c r="I905" s="10">
        <v>2</v>
      </c>
      <c r="J905" s="9" t="s">
        <v>39</v>
      </c>
      <c r="K905" s="12">
        <v>358</v>
      </c>
      <c r="L905" s="12">
        <f>K905*1.16</f>
        <v>415.28</v>
      </c>
      <c r="M905" s="12">
        <f>I905*K905</f>
        <v>716</v>
      </c>
      <c r="N905" s="12">
        <f>I905*L905</f>
        <v>830.56</v>
      </c>
      <c r="O905" s="12">
        <v>664.45</v>
      </c>
      <c r="P905" s="12"/>
      <c r="Q905" s="11">
        <f>ABS((O905/L905) - 1)</f>
        <v>0.60000481602774</v>
      </c>
      <c r="R905" s="12">
        <v>622.92</v>
      </c>
      <c r="S905" s="12"/>
      <c r="T905" s="11">
        <f>ABS((R905/L905) - 1)</f>
        <v>0.5</v>
      </c>
      <c r="U905" s="12">
        <v>581.39</v>
      </c>
      <c r="V905" s="12"/>
      <c r="W905" s="11">
        <f>ABS((U905/L905) - 1)</f>
        <v>0.39999518397226</v>
      </c>
      <c r="X905" s="12">
        <v>539.86</v>
      </c>
      <c r="Y905" s="12"/>
      <c r="Z905" s="11">
        <f>ABS((X905/L905) - 1)</f>
        <v>0.29999036794452</v>
      </c>
      <c r="AA905" s="12"/>
      <c r="AB905" s="8"/>
      <c r="AC905" s="6">
        <f>ABS((AA905/L905) - 1)</f>
        <v>1</v>
      </c>
      <c r="AD905">
        <v>858</v>
      </c>
      <c r="AE905" t="s">
        <v>590</v>
      </c>
      <c r="AF905">
        <v>358</v>
      </c>
      <c r="AG905" t="s">
        <v>138</v>
      </c>
    </row>
    <row r="906" spans="1:33" customHeight="1" ht="30">
      <c r="A906" s="3" t="s">
        <v>2335</v>
      </c>
      <c r="B906" s="3" t="s">
        <v>2336</v>
      </c>
      <c r="C906" s="3" t="s">
        <v>36</v>
      </c>
      <c r="D906" s="3" t="s">
        <v>64</v>
      </c>
      <c r="E906" s="3" t="s">
        <v>1313</v>
      </c>
      <c r="F906" s="3" t="s">
        <v>1380</v>
      </c>
      <c r="G906" s="3" t="s">
        <v>2334</v>
      </c>
      <c r="H906" s="3" t="s">
        <v>535</v>
      </c>
      <c r="I906" s="4">
        <v>2</v>
      </c>
      <c r="J906" s="3" t="s">
        <v>39</v>
      </c>
      <c r="K906" s="7">
        <v>358</v>
      </c>
      <c r="L906" s="7">
        <f>K906*1.16</f>
        <v>415.28</v>
      </c>
      <c r="M906" s="7">
        <f>I906*K906</f>
        <v>716</v>
      </c>
      <c r="N906" s="7">
        <f>I906*L906</f>
        <v>830.56</v>
      </c>
      <c r="O906" s="7">
        <v>664.45</v>
      </c>
      <c r="P906" s="7"/>
      <c r="Q906" s="5">
        <f>ABS((O906/L906) - 1)</f>
        <v>0.60000481602774</v>
      </c>
      <c r="R906" s="7">
        <v>622.92</v>
      </c>
      <c r="S906" s="7"/>
      <c r="T906" s="5">
        <f>ABS((R906/L906) - 1)</f>
        <v>0.5</v>
      </c>
      <c r="U906" s="7">
        <v>581.39</v>
      </c>
      <c r="V906" s="7"/>
      <c r="W906" s="5">
        <f>ABS((U906/L906) - 1)</f>
        <v>0.39999518397226</v>
      </c>
      <c r="X906" s="7">
        <v>539.86</v>
      </c>
      <c r="Y906" s="7"/>
      <c r="Z906" s="5">
        <f>ABS((X906/L906) - 1)</f>
        <v>0.29999036794452</v>
      </c>
      <c r="AA906" s="7"/>
      <c r="AB906" s="8"/>
      <c r="AC906" s="6">
        <f>ABS((AA906/L906) - 1)</f>
        <v>1</v>
      </c>
      <c r="AD906">
        <v>858</v>
      </c>
      <c r="AE906" t="s">
        <v>590</v>
      </c>
      <c r="AF906">
        <v>358</v>
      </c>
      <c r="AG906" t="s">
        <v>138</v>
      </c>
    </row>
    <row r="907" spans="1:33" customHeight="1" ht="30">
      <c r="A907" s="9" t="s">
        <v>2337</v>
      </c>
      <c r="B907" s="9" t="s">
        <v>2338</v>
      </c>
      <c r="C907" s="9" t="s">
        <v>36</v>
      </c>
      <c r="D907" s="9" t="s">
        <v>47</v>
      </c>
      <c r="E907" s="9" t="s">
        <v>1313</v>
      </c>
      <c r="F907" s="9" t="s">
        <v>1380</v>
      </c>
      <c r="G907" s="9" t="s">
        <v>1523</v>
      </c>
      <c r="H907" s="9" t="s">
        <v>535</v>
      </c>
      <c r="I907" s="10">
        <v>1</v>
      </c>
      <c r="J907" s="9" t="s">
        <v>39</v>
      </c>
      <c r="K907" s="12">
        <v>221</v>
      </c>
      <c r="L907" s="12">
        <f>K907*1.16</f>
        <v>256.36</v>
      </c>
      <c r="M907" s="12">
        <f>I907*K907</f>
        <v>221</v>
      </c>
      <c r="N907" s="12">
        <f>I907*L907</f>
        <v>256.36</v>
      </c>
      <c r="O907" s="12">
        <v>410.18</v>
      </c>
      <c r="P907" s="12"/>
      <c r="Q907" s="11">
        <f>ABS((O907/L907) - 1)</f>
        <v>0.6000156030582</v>
      </c>
      <c r="R907" s="12">
        <v>384.54</v>
      </c>
      <c r="S907" s="12"/>
      <c r="T907" s="11">
        <f>ABS((R907/L907) - 1)</f>
        <v>0.5</v>
      </c>
      <c r="U907" s="12">
        <v>358.9</v>
      </c>
      <c r="V907" s="12"/>
      <c r="W907" s="11">
        <f>ABS((U907/L907) - 1)</f>
        <v>0.3999843969418</v>
      </c>
      <c r="X907" s="12">
        <v>333.27</v>
      </c>
      <c r="Y907" s="12"/>
      <c r="Z907" s="11">
        <f>ABS((X907/L907) - 1)</f>
        <v>0.3000078015291</v>
      </c>
      <c r="AA907" s="12"/>
      <c r="AB907" s="8"/>
      <c r="AC907" s="6">
        <f>ABS((AA907/L907) - 1)</f>
        <v>1</v>
      </c>
      <c r="AD907">
        <v>1637</v>
      </c>
      <c r="AE907" t="s">
        <v>2326</v>
      </c>
      <c r="AF907">
        <v>221</v>
      </c>
      <c r="AG907" t="s">
        <v>138</v>
      </c>
    </row>
    <row r="908" spans="1:33" customHeight="1" ht="30">
      <c r="A908" s="3" t="s">
        <v>2339</v>
      </c>
      <c r="B908" s="3" t="s">
        <v>2340</v>
      </c>
      <c r="C908" s="3" t="s">
        <v>36</v>
      </c>
      <c r="D908" s="3" t="s">
        <v>47</v>
      </c>
      <c r="E908" s="3"/>
      <c r="F908" s="3"/>
      <c r="G908" s="3"/>
      <c r="H908" s="3" t="s">
        <v>535</v>
      </c>
      <c r="I908" s="4">
        <v>1</v>
      </c>
      <c r="J908" s="3" t="s">
        <v>39</v>
      </c>
      <c r="K908" s="7">
        <v>221</v>
      </c>
      <c r="L908" s="7">
        <f>K908*1.16</f>
        <v>256.36</v>
      </c>
      <c r="M908" s="7">
        <f>I908*K908</f>
        <v>221</v>
      </c>
      <c r="N908" s="7">
        <f>I908*L908</f>
        <v>256.36</v>
      </c>
      <c r="O908" s="7">
        <v>410.18</v>
      </c>
      <c r="P908" s="7"/>
      <c r="Q908" s="5">
        <f>ABS((O908/L908) - 1)</f>
        <v>0.6000156030582</v>
      </c>
      <c r="R908" s="7">
        <v>384.54</v>
      </c>
      <c r="S908" s="7"/>
      <c r="T908" s="5">
        <f>ABS((R908/L908) - 1)</f>
        <v>0.5</v>
      </c>
      <c r="U908" s="7">
        <v>358.9</v>
      </c>
      <c r="V908" s="7"/>
      <c r="W908" s="5">
        <f>ABS((U908/L908) - 1)</f>
        <v>0.3999843969418</v>
      </c>
      <c r="X908" s="7">
        <v>333.27</v>
      </c>
      <c r="Y908" s="7"/>
      <c r="Z908" s="5">
        <f>ABS((X908/L908) - 1)</f>
        <v>0.3000078015291</v>
      </c>
      <c r="AA908" s="7"/>
      <c r="AB908" s="8"/>
      <c r="AC908" s="6">
        <f>ABS((AA908/L908) - 1)</f>
        <v>1</v>
      </c>
      <c r="AD908">
        <v>1637</v>
      </c>
      <c r="AE908" t="s">
        <v>2326</v>
      </c>
      <c r="AF908">
        <v>221</v>
      </c>
      <c r="AG908" t="s">
        <v>138</v>
      </c>
    </row>
    <row r="909" spans="1:33" customHeight="1" ht="30">
      <c r="A909" s="9" t="s">
        <v>2341</v>
      </c>
      <c r="B909" s="9" t="s">
        <v>2342</v>
      </c>
      <c r="C909" s="9" t="s">
        <v>36</v>
      </c>
      <c r="D909" s="9" t="s">
        <v>121</v>
      </c>
      <c r="E909" s="9" t="s">
        <v>1313</v>
      </c>
      <c r="F909" s="9" t="s">
        <v>1380</v>
      </c>
      <c r="G909" s="9" t="s">
        <v>2343</v>
      </c>
      <c r="H909" s="9" t="s">
        <v>535</v>
      </c>
      <c r="I909" s="10">
        <v>1</v>
      </c>
      <c r="J909" s="9" t="s">
        <v>39</v>
      </c>
      <c r="K909" s="12">
        <v>331.5</v>
      </c>
      <c r="L909" s="12">
        <f>K909*1.16</f>
        <v>384.54</v>
      </c>
      <c r="M909" s="12">
        <f>I909*K909</f>
        <v>331.5</v>
      </c>
      <c r="N909" s="12">
        <f>I909*L909</f>
        <v>384.54</v>
      </c>
      <c r="O909" s="12">
        <v>615.26</v>
      </c>
      <c r="P909" s="12"/>
      <c r="Q909" s="11">
        <f>ABS((O909/L909) - 1)</f>
        <v>0.5999895979612</v>
      </c>
      <c r="R909" s="12">
        <v>576.81</v>
      </c>
      <c r="S909" s="12"/>
      <c r="T909" s="11">
        <f>ABS((R909/L909) - 1)</f>
        <v>0.5</v>
      </c>
      <c r="U909" s="12">
        <v>538.36</v>
      </c>
      <c r="V909" s="12"/>
      <c r="W909" s="11">
        <f>ABS((U909/L909) - 1)</f>
        <v>0.4000104020388</v>
      </c>
      <c r="X909" s="12">
        <v>499.9</v>
      </c>
      <c r="Y909" s="12"/>
      <c r="Z909" s="11">
        <f>ABS((X909/L909) - 1)</f>
        <v>0.2999947989806</v>
      </c>
      <c r="AA909" s="12"/>
      <c r="AB909" s="8"/>
      <c r="AC909" s="6">
        <f>ABS((AA909/L909) - 1)</f>
        <v>1</v>
      </c>
      <c r="AD909">
        <v>1637</v>
      </c>
      <c r="AE909" t="s">
        <v>2326</v>
      </c>
      <c r="AF909">
        <v>331.5</v>
      </c>
      <c r="AG909" t="s">
        <v>138</v>
      </c>
    </row>
    <row r="910" spans="1:33" customHeight="1" ht="30">
      <c r="A910" s="3" t="s">
        <v>2344</v>
      </c>
      <c r="B910" s="3" t="s">
        <v>2345</v>
      </c>
      <c r="C910" s="3" t="s">
        <v>36</v>
      </c>
      <c r="D910" s="3" t="s">
        <v>37</v>
      </c>
      <c r="E910" s="3"/>
      <c r="F910" s="3"/>
      <c r="G910" s="3"/>
      <c r="H910" s="3" t="s">
        <v>535</v>
      </c>
      <c r="I910" s="4">
        <v>2</v>
      </c>
      <c r="J910" s="3" t="s">
        <v>39</v>
      </c>
      <c r="K910" s="7">
        <v>841.5</v>
      </c>
      <c r="L910" s="7">
        <f>K910*1.16</f>
        <v>976.14</v>
      </c>
      <c r="M910" s="7">
        <f>I910*K910</f>
        <v>1683</v>
      </c>
      <c r="N910" s="7">
        <f>I910*L910</f>
        <v>1952.28</v>
      </c>
      <c r="O910" s="7">
        <v>1561.82</v>
      </c>
      <c r="P910" s="7"/>
      <c r="Q910" s="5">
        <f>ABS((O910/L910) - 1)</f>
        <v>0.59999590222714</v>
      </c>
      <c r="R910" s="7">
        <v>1464.21</v>
      </c>
      <c r="S910" s="7"/>
      <c r="T910" s="5">
        <f>ABS((R910/L910) - 1)</f>
        <v>0.5</v>
      </c>
      <c r="U910" s="7">
        <v>1366.6</v>
      </c>
      <c r="V910" s="7"/>
      <c r="W910" s="5">
        <f>ABS((U910/L910) - 1)</f>
        <v>0.40000409777286</v>
      </c>
      <c r="X910" s="7">
        <v>1268.98</v>
      </c>
      <c r="Y910" s="7"/>
      <c r="Z910" s="5">
        <f>ABS((X910/L910) - 1)</f>
        <v>0.29999795111357</v>
      </c>
      <c r="AA910" s="7"/>
      <c r="AB910" s="8"/>
      <c r="AC910" s="6">
        <f>ABS((AA910/L910) - 1)</f>
        <v>1</v>
      </c>
      <c r="AD910">
        <v>1637</v>
      </c>
      <c r="AE910" t="s">
        <v>2326</v>
      </c>
      <c r="AF910">
        <v>841.5</v>
      </c>
      <c r="AG910" t="s">
        <v>138</v>
      </c>
    </row>
    <row r="911" spans="1:33" customHeight="1" ht="30">
      <c r="A911" s="9" t="s">
        <v>2346</v>
      </c>
      <c r="B911" s="9" t="s">
        <v>2347</v>
      </c>
      <c r="C911" s="9" t="s">
        <v>36</v>
      </c>
      <c r="D911" s="9" t="s">
        <v>44</v>
      </c>
      <c r="E911" s="9" t="s">
        <v>1313</v>
      </c>
      <c r="F911" s="9" t="s">
        <v>2046</v>
      </c>
      <c r="G911" s="9" t="s">
        <v>1909</v>
      </c>
      <c r="H911" s="9" t="s">
        <v>38</v>
      </c>
      <c r="I911" s="10">
        <v>1</v>
      </c>
      <c r="J911" s="9" t="s">
        <v>39</v>
      </c>
      <c r="K911" s="12">
        <v>1846.3307617096</v>
      </c>
      <c r="L911" s="12">
        <f>K911*1.16</f>
        <v>2141.7436835831</v>
      </c>
      <c r="M911" s="12">
        <f>I911*K911</f>
        <v>1846.3307617096</v>
      </c>
      <c r="N911" s="12">
        <f>I911*L911</f>
        <v>2141.7436835831</v>
      </c>
      <c r="O911" s="12">
        <v>3426.79</v>
      </c>
      <c r="P911" s="12"/>
      <c r="Q911" s="11">
        <f>ABS((O911/L911) - 1)</f>
        <v>0.60000004961704</v>
      </c>
      <c r="R911" s="12">
        <v>3212.62</v>
      </c>
      <c r="S911" s="12"/>
      <c r="T911" s="11">
        <f>ABS((R911/L911) - 1)</f>
        <v>0.50000208924407</v>
      </c>
      <c r="U911" s="12">
        <v>2998.44</v>
      </c>
      <c r="V911" s="12"/>
      <c r="W911" s="11">
        <f>ABS((U911/L911) - 1)</f>
        <v>0.39999945977831</v>
      </c>
      <c r="X911" s="12">
        <v>2784.27</v>
      </c>
      <c r="Y911" s="12"/>
      <c r="Z911" s="11">
        <f>ABS((X911/L911) - 1)</f>
        <v>0.30000149940534</v>
      </c>
      <c r="AA911" s="12"/>
      <c r="AB911" s="8"/>
      <c r="AC911" s="6">
        <f>ABS((AA911/L911) - 1)</f>
        <v>1</v>
      </c>
      <c r="AD911">
        <v>883</v>
      </c>
      <c r="AE911" t="s">
        <v>1068</v>
      </c>
      <c r="AF911">
        <v>1846.3307617096</v>
      </c>
      <c r="AG911" t="s">
        <v>138</v>
      </c>
    </row>
    <row r="912" spans="1:33" customHeight="1" ht="30">
      <c r="A912" s="3" t="s">
        <v>2348</v>
      </c>
      <c r="B912" s="3" t="s">
        <v>2349</v>
      </c>
      <c r="C912" s="3" t="s">
        <v>36</v>
      </c>
      <c r="D912" s="3" t="s">
        <v>47</v>
      </c>
      <c r="E912" s="3" t="s">
        <v>1757</v>
      </c>
      <c r="F912" s="3" t="s">
        <v>2314</v>
      </c>
      <c r="G912" s="3" t="s">
        <v>1822</v>
      </c>
      <c r="H912" s="3" t="s">
        <v>38</v>
      </c>
      <c r="I912" s="4">
        <v>1</v>
      </c>
      <c r="J912" s="3" t="s">
        <v>39</v>
      </c>
      <c r="K912" s="7">
        <v>110</v>
      </c>
      <c r="L912" s="7">
        <f>K912*1.16</f>
        <v>127.6</v>
      </c>
      <c r="M912" s="7">
        <f>I912*K912</f>
        <v>110</v>
      </c>
      <c r="N912" s="7">
        <f>I912*L912</f>
        <v>127.6</v>
      </c>
      <c r="O912" s="7">
        <v>204.16</v>
      </c>
      <c r="P912" s="7"/>
      <c r="Q912" s="5">
        <f>ABS((O912/L912) - 1)</f>
        <v>0.6</v>
      </c>
      <c r="R912" s="7">
        <v>191.4</v>
      </c>
      <c r="S912" s="7"/>
      <c r="T912" s="5">
        <f>ABS((R912/L912) - 1)</f>
        <v>0.5</v>
      </c>
      <c r="U912" s="7">
        <v>178.64</v>
      </c>
      <c r="V912" s="7"/>
      <c r="W912" s="5">
        <f>ABS((U912/L912) - 1)</f>
        <v>0.4</v>
      </c>
      <c r="X912" s="7">
        <v>165.88</v>
      </c>
      <c r="Y912" s="7"/>
      <c r="Z912" s="5">
        <f>ABS((X912/L912) - 1)</f>
        <v>0.3</v>
      </c>
      <c r="AA912" s="7"/>
      <c r="AB912" s="8"/>
      <c r="AC912" s="6">
        <f>ABS((AA912/L912) - 1)</f>
        <v>1</v>
      </c>
      <c r="AD912">
        <v>1625</v>
      </c>
      <c r="AE912" t="s">
        <v>2315</v>
      </c>
      <c r="AF912">
        <v>110</v>
      </c>
      <c r="AG912" t="s">
        <v>138</v>
      </c>
    </row>
    <row r="913" spans="1:33" customHeight="1" ht="30">
      <c r="A913" s="9" t="s">
        <v>2350</v>
      </c>
      <c r="B913" s="9" t="s">
        <v>2351</v>
      </c>
      <c r="C913" s="9" t="s">
        <v>36</v>
      </c>
      <c r="D913" s="9" t="s">
        <v>47</v>
      </c>
      <c r="E913" s="9" t="s">
        <v>1757</v>
      </c>
      <c r="F913" s="9" t="s">
        <v>2314</v>
      </c>
      <c r="G913" s="9" t="s">
        <v>1822</v>
      </c>
      <c r="H913" s="9" t="s">
        <v>38</v>
      </c>
      <c r="I913" s="10">
        <v>1</v>
      </c>
      <c r="J913" s="9" t="s">
        <v>39</v>
      </c>
      <c r="K913" s="12">
        <v>110</v>
      </c>
      <c r="L913" s="12">
        <f>K913*1.16</f>
        <v>127.6</v>
      </c>
      <c r="M913" s="12">
        <f>I913*K913</f>
        <v>110</v>
      </c>
      <c r="N913" s="12">
        <f>I913*L913</f>
        <v>127.6</v>
      </c>
      <c r="O913" s="12">
        <v>204.16</v>
      </c>
      <c r="P913" s="12"/>
      <c r="Q913" s="11">
        <f>ABS((O913/L913) - 1)</f>
        <v>0.6</v>
      </c>
      <c r="R913" s="12">
        <v>191.4</v>
      </c>
      <c r="S913" s="12"/>
      <c r="T913" s="11">
        <f>ABS((R913/L913) - 1)</f>
        <v>0.5</v>
      </c>
      <c r="U913" s="12">
        <v>178.64</v>
      </c>
      <c r="V913" s="12"/>
      <c r="W913" s="11">
        <f>ABS((U913/L913) - 1)</f>
        <v>0.4</v>
      </c>
      <c r="X913" s="12">
        <v>165.88</v>
      </c>
      <c r="Y913" s="12"/>
      <c r="Z913" s="11">
        <f>ABS((X913/L913) - 1)</f>
        <v>0.3</v>
      </c>
      <c r="AA913" s="12"/>
      <c r="AB913" s="8"/>
      <c r="AC913" s="6">
        <f>ABS((AA913/L913) - 1)</f>
        <v>1</v>
      </c>
      <c r="AD913">
        <v>1642</v>
      </c>
      <c r="AE913" t="s">
        <v>2352</v>
      </c>
      <c r="AF913">
        <v>110</v>
      </c>
      <c r="AG913" t="s">
        <v>138</v>
      </c>
    </row>
    <row r="914" spans="1:33" customHeight="1" ht="30">
      <c r="A914" s="3" t="s">
        <v>2353</v>
      </c>
      <c r="B914" s="3" t="s">
        <v>2354</v>
      </c>
      <c r="C914" s="3" t="s">
        <v>36</v>
      </c>
      <c r="D914" s="3" t="s">
        <v>67</v>
      </c>
      <c r="E914" s="3" t="s">
        <v>1313</v>
      </c>
      <c r="F914" s="3" t="s">
        <v>2355</v>
      </c>
      <c r="G914" s="3" t="s">
        <v>1730</v>
      </c>
      <c r="H914" s="3" t="s">
        <v>38</v>
      </c>
      <c r="I914" s="4">
        <v>1</v>
      </c>
      <c r="J914" s="3" t="s">
        <v>39</v>
      </c>
      <c r="K914" s="7">
        <v>696</v>
      </c>
      <c r="L914" s="7">
        <f>K914*1.16</f>
        <v>807.36</v>
      </c>
      <c r="M914" s="7">
        <f>I914*K914</f>
        <v>696</v>
      </c>
      <c r="N914" s="7">
        <f>I914*L914</f>
        <v>807.36</v>
      </c>
      <c r="O914" s="7">
        <v>1291.78</v>
      </c>
      <c r="P914" s="7"/>
      <c r="Q914" s="5">
        <f>ABS((O914/L914) - 1)</f>
        <v>0.60000495441934</v>
      </c>
      <c r="R914" s="7">
        <v>1211.04</v>
      </c>
      <c r="S914" s="7"/>
      <c r="T914" s="5">
        <f>ABS((R914/L914) - 1)</f>
        <v>0.5</v>
      </c>
      <c r="U914" s="7">
        <v>1130.3</v>
      </c>
      <c r="V914" s="7"/>
      <c r="W914" s="5">
        <f>ABS((U914/L914) - 1)</f>
        <v>0.39999504558066</v>
      </c>
      <c r="X914" s="7">
        <v>1049.57</v>
      </c>
      <c r="Y914" s="7"/>
      <c r="Z914" s="5">
        <f>ABS((X914/L914) - 1)</f>
        <v>0.30000247720967</v>
      </c>
      <c r="AA914" s="7"/>
      <c r="AB914" s="8"/>
      <c r="AC914" s="6">
        <f>ABS((AA914/L914) - 1)</f>
        <v>1</v>
      </c>
      <c r="AD914">
        <v>561</v>
      </c>
      <c r="AE914" t="s">
        <v>2356</v>
      </c>
      <c r="AF914">
        <v>696</v>
      </c>
      <c r="AG914" t="s">
        <v>138</v>
      </c>
    </row>
    <row r="915" spans="1:33" customHeight="1" ht="30">
      <c r="A915" s="9" t="s">
        <v>2357</v>
      </c>
      <c r="B915" s="9" t="s">
        <v>2358</v>
      </c>
      <c r="C915" s="9" t="s">
        <v>36</v>
      </c>
      <c r="D915" s="9" t="s">
        <v>236</v>
      </c>
      <c r="E915" s="9"/>
      <c r="F915" s="9"/>
      <c r="G915" s="9"/>
      <c r="H915" s="9" t="s">
        <v>38</v>
      </c>
      <c r="I915" s="10">
        <v>1</v>
      </c>
      <c r="J915" s="9" t="s">
        <v>39</v>
      </c>
      <c r="K915" s="12">
        <v>1827.5</v>
      </c>
      <c r="L915" s="12">
        <f>K915*1.16</f>
        <v>2119.9</v>
      </c>
      <c r="M915" s="12">
        <f>I915*K915</f>
        <v>1827.5</v>
      </c>
      <c r="N915" s="12">
        <f>I915*L915</f>
        <v>2119.9</v>
      </c>
      <c r="O915" s="12">
        <v>3391.84</v>
      </c>
      <c r="P915" s="12"/>
      <c r="Q915" s="11">
        <f>ABS((O915/L915) - 1)</f>
        <v>0.6</v>
      </c>
      <c r="R915" s="12">
        <v>3179.85</v>
      </c>
      <c r="S915" s="12"/>
      <c r="T915" s="11">
        <f>ABS((R915/L915) - 1)</f>
        <v>0.5</v>
      </c>
      <c r="U915" s="12">
        <v>2967.86</v>
      </c>
      <c r="V915" s="12"/>
      <c r="W915" s="11">
        <f>ABS((U915/L915) - 1)</f>
        <v>0.4</v>
      </c>
      <c r="X915" s="12">
        <v>2755.87</v>
      </c>
      <c r="Y915" s="12"/>
      <c r="Z915" s="11">
        <f>ABS((X915/L915) - 1)</f>
        <v>0.3</v>
      </c>
      <c r="AA915" s="12"/>
      <c r="AB915" s="8"/>
      <c r="AC915" s="6">
        <f>ABS((AA915/L915) - 1)</f>
        <v>1</v>
      </c>
      <c r="AD915">
        <v>372</v>
      </c>
      <c r="AE915" t="s">
        <v>1481</v>
      </c>
      <c r="AF915">
        <v>1827.5</v>
      </c>
      <c r="AG915" t="s">
        <v>138</v>
      </c>
    </row>
    <row r="916" spans="1:33" customHeight="1" ht="30">
      <c r="A916" s="3" t="s">
        <v>2359</v>
      </c>
      <c r="B916" s="3" t="s">
        <v>2360</v>
      </c>
      <c r="C916" s="3" t="s">
        <v>36</v>
      </c>
      <c r="D916" s="3" t="s">
        <v>79</v>
      </c>
      <c r="E916" s="3" t="s">
        <v>1313</v>
      </c>
      <c r="F916" s="3" t="s">
        <v>2361</v>
      </c>
      <c r="G916" s="3" t="s">
        <v>2362</v>
      </c>
      <c r="H916" s="3" t="s">
        <v>38</v>
      </c>
      <c r="I916" s="4">
        <v>1</v>
      </c>
      <c r="J916" s="3" t="s">
        <v>39</v>
      </c>
      <c r="K916" s="7">
        <v>81.88</v>
      </c>
      <c r="L916" s="7">
        <f>K916*1.16</f>
        <v>94.9808</v>
      </c>
      <c r="M916" s="7">
        <f>I916*K916</f>
        <v>81.88</v>
      </c>
      <c r="N916" s="7">
        <f>I916*L916</f>
        <v>94.9808</v>
      </c>
      <c r="O916" s="7">
        <v>151.97</v>
      </c>
      <c r="P916" s="7"/>
      <c r="Q916" s="5">
        <f>ABS((O916/L916) - 1)</f>
        <v>0.60000758047942</v>
      </c>
      <c r="R916" s="7">
        <v>142.47</v>
      </c>
      <c r="S916" s="7"/>
      <c r="T916" s="5">
        <f>ABS((R916/L916) - 1)</f>
        <v>0.49998736586763</v>
      </c>
      <c r="U916" s="7">
        <v>132.97</v>
      </c>
      <c r="V916" s="7"/>
      <c r="W916" s="5">
        <f>ABS((U916/L916) - 1)</f>
        <v>0.39996715125583</v>
      </c>
      <c r="X916" s="7">
        <v>123.48</v>
      </c>
      <c r="Y916" s="7"/>
      <c r="Z916" s="5">
        <f>ABS((X916/L916) - 1)</f>
        <v>0.30005222108047</v>
      </c>
      <c r="AA916" s="7"/>
      <c r="AB916" s="8"/>
      <c r="AC916" s="6">
        <f>ABS((AA916/L916) - 1)</f>
        <v>1</v>
      </c>
      <c r="AD916">
        <v>1130</v>
      </c>
      <c r="AE916" t="s">
        <v>2363</v>
      </c>
      <c r="AF916">
        <v>81.88</v>
      </c>
      <c r="AG916" t="s">
        <v>138</v>
      </c>
    </row>
    <row r="917" spans="1:33" customHeight="1" ht="30">
      <c r="A917" s="9" t="s">
        <v>2364</v>
      </c>
      <c r="B917" s="9" t="s">
        <v>2365</v>
      </c>
      <c r="C917" s="9" t="s">
        <v>36</v>
      </c>
      <c r="D917" s="9" t="s">
        <v>100</v>
      </c>
      <c r="E917" s="9" t="s">
        <v>1390</v>
      </c>
      <c r="F917" s="9" t="s">
        <v>1858</v>
      </c>
      <c r="G917" s="9" t="s">
        <v>2151</v>
      </c>
      <c r="H917" s="9"/>
      <c r="I917" s="10">
        <v>1</v>
      </c>
      <c r="J917" s="9" t="s">
        <v>39</v>
      </c>
      <c r="K917" s="12">
        <v>294</v>
      </c>
      <c r="L917" s="12">
        <f>K917*1.16</f>
        <v>341.04</v>
      </c>
      <c r="M917" s="12">
        <f>I917*K917</f>
        <v>294</v>
      </c>
      <c r="N917" s="12">
        <f>I917*L917</f>
        <v>341.04</v>
      </c>
      <c r="O917" s="12">
        <v>545.66</v>
      </c>
      <c r="P917" s="12"/>
      <c r="Q917" s="11">
        <f>ABS((O917/L917) - 1)</f>
        <v>0.59998827117054</v>
      </c>
      <c r="R917" s="12">
        <v>511.56</v>
      </c>
      <c r="S917" s="12"/>
      <c r="T917" s="11">
        <f>ABS((R917/L917) - 1)</f>
        <v>0.5</v>
      </c>
      <c r="U917" s="12">
        <v>477.46</v>
      </c>
      <c r="V917" s="12"/>
      <c r="W917" s="11">
        <f>ABS((U917/L917) - 1)</f>
        <v>0.40001172882946</v>
      </c>
      <c r="X917" s="12">
        <v>443.35</v>
      </c>
      <c r="Y917" s="12"/>
      <c r="Z917" s="11">
        <f>ABS((X917/L917) - 1)</f>
        <v>0.29999413558527</v>
      </c>
      <c r="AA917" s="12"/>
      <c r="AB917" s="8"/>
      <c r="AC917" s="6">
        <f>ABS((AA917/L917) - 1)</f>
        <v>1</v>
      </c>
      <c r="AD917">
        <v>1648</v>
      </c>
      <c r="AE917" t="s">
        <v>2366</v>
      </c>
      <c r="AF917">
        <v>294</v>
      </c>
      <c r="AG917" t="s">
        <v>138</v>
      </c>
    </row>
    <row r="918" spans="1:33" customHeight="1" ht="30">
      <c r="A918" s="3" t="s">
        <v>2367</v>
      </c>
      <c r="B918" s="3" t="s">
        <v>2368</v>
      </c>
      <c r="C918" s="3" t="s">
        <v>36</v>
      </c>
      <c r="D918" s="3" t="s">
        <v>136</v>
      </c>
      <c r="E918" s="3"/>
      <c r="F918" s="3"/>
      <c r="G918" s="3"/>
      <c r="H918" s="3"/>
      <c r="I918" s="4">
        <v>1</v>
      </c>
      <c r="J918" s="3" t="s">
        <v>39</v>
      </c>
      <c r="K918" s="7">
        <v>510</v>
      </c>
      <c r="L918" s="7">
        <f>K918*1.16</f>
        <v>591.6</v>
      </c>
      <c r="M918" s="7">
        <f>I918*K918</f>
        <v>510</v>
      </c>
      <c r="N918" s="7">
        <f>I918*L918</f>
        <v>591.6</v>
      </c>
      <c r="O918" s="7">
        <v>946.56</v>
      </c>
      <c r="P918" s="7"/>
      <c r="Q918" s="5">
        <f>ABS((O918/L918) - 1)</f>
        <v>0.6</v>
      </c>
      <c r="R918" s="7">
        <v>887.4</v>
      </c>
      <c r="S918" s="7"/>
      <c r="T918" s="5">
        <f>ABS((R918/L918) - 1)</f>
        <v>0.5</v>
      </c>
      <c r="U918" s="7">
        <v>828.24</v>
      </c>
      <c r="V918" s="7"/>
      <c r="W918" s="5">
        <f>ABS((U918/L918) - 1)</f>
        <v>0.4</v>
      </c>
      <c r="X918" s="7">
        <v>769.08</v>
      </c>
      <c r="Y918" s="7"/>
      <c r="Z918" s="5">
        <f>ABS((X918/L918) - 1)</f>
        <v>0.3</v>
      </c>
      <c r="AA918" s="7"/>
      <c r="AB918" s="8"/>
      <c r="AC918" s="6">
        <f>ABS((AA918/L918) - 1)</f>
        <v>1</v>
      </c>
      <c r="AD918">
        <v>1072</v>
      </c>
      <c r="AE918" t="s">
        <v>2369</v>
      </c>
      <c r="AF918">
        <v>510</v>
      </c>
      <c r="AG918" t="s">
        <v>138</v>
      </c>
    </row>
    <row r="919" spans="1:33" customHeight="1" ht="30">
      <c r="A919" s="9" t="s">
        <v>2370</v>
      </c>
      <c r="B919" s="9" t="s">
        <v>2371</v>
      </c>
      <c r="C919" s="9" t="s">
        <v>36</v>
      </c>
      <c r="D919" s="9" t="s">
        <v>67</v>
      </c>
      <c r="E919" s="9" t="s">
        <v>1794</v>
      </c>
      <c r="F919" s="9" t="s">
        <v>2372</v>
      </c>
      <c r="G919" s="9" t="s">
        <v>1804</v>
      </c>
      <c r="H919" s="9" t="s">
        <v>38</v>
      </c>
      <c r="I919" s="10">
        <v>1</v>
      </c>
      <c r="J919" s="9" t="s">
        <v>1800</v>
      </c>
      <c r="K919" s="12">
        <v>569</v>
      </c>
      <c r="L919" s="12">
        <f>K919*1.16</f>
        <v>660.04</v>
      </c>
      <c r="M919" s="12">
        <f>I919*K919</f>
        <v>569</v>
      </c>
      <c r="N919" s="12">
        <f>I919*L919</f>
        <v>660.04</v>
      </c>
      <c r="O919" s="12">
        <v>1056.06</v>
      </c>
      <c r="P919" s="12"/>
      <c r="Q919" s="11">
        <f>ABS((O919/L919) - 1)</f>
        <v>0.59999393976123</v>
      </c>
      <c r="R919" s="12">
        <v>990.06</v>
      </c>
      <c r="S919" s="12"/>
      <c r="T919" s="11">
        <f>ABS((R919/L919) - 1)</f>
        <v>0.5</v>
      </c>
      <c r="U919" s="12">
        <v>924.06</v>
      </c>
      <c r="V919" s="12"/>
      <c r="W919" s="11">
        <f>ABS((U919/L919) - 1)</f>
        <v>0.40000606023877</v>
      </c>
      <c r="X919" s="12">
        <v>858.05</v>
      </c>
      <c r="Y919" s="12"/>
      <c r="Z919" s="11">
        <f>ABS((X919/L919) - 1)</f>
        <v>0.29999696988061</v>
      </c>
      <c r="AA919" s="12"/>
      <c r="AB919" s="8"/>
      <c r="AC919" s="6">
        <f>ABS((AA919/L919) - 1)</f>
        <v>1</v>
      </c>
      <c r="AD919">
        <v>6</v>
      </c>
      <c r="AE919" t="s">
        <v>40</v>
      </c>
      <c r="AF919">
        <v>569</v>
      </c>
      <c r="AG919" t="s">
        <v>41</v>
      </c>
    </row>
    <row r="920" spans="1:33" customHeight="1" ht="30">
      <c r="A920" s="3" t="s">
        <v>2373</v>
      </c>
      <c r="B920" s="3" t="s">
        <v>2374</v>
      </c>
      <c r="C920" s="3" t="s">
        <v>36</v>
      </c>
      <c r="D920" s="3" t="s">
        <v>413</v>
      </c>
      <c r="E920" s="3" t="s">
        <v>1313</v>
      </c>
      <c r="F920" s="3" t="s">
        <v>2375</v>
      </c>
      <c r="G920" s="3" t="s">
        <v>1779</v>
      </c>
      <c r="H920" s="3" t="s">
        <v>38</v>
      </c>
      <c r="I920" s="4">
        <v>1</v>
      </c>
      <c r="J920" s="3" t="s">
        <v>1800</v>
      </c>
      <c r="K920" s="7">
        <v>133.75</v>
      </c>
      <c r="L920" s="7">
        <f>K920*1.16</f>
        <v>155.15</v>
      </c>
      <c r="M920" s="7">
        <f>I920*K920</f>
        <v>133.75</v>
      </c>
      <c r="N920" s="7">
        <f>I920*L920</f>
        <v>155.15</v>
      </c>
      <c r="O920" s="7">
        <v>248.24</v>
      </c>
      <c r="P920" s="7"/>
      <c r="Q920" s="5">
        <f>ABS((O920/L920) - 1)</f>
        <v>0.6</v>
      </c>
      <c r="R920" s="7">
        <v>232.73</v>
      </c>
      <c r="S920" s="7"/>
      <c r="T920" s="5">
        <f>ABS((R920/L920) - 1)</f>
        <v>0.50003222687722</v>
      </c>
      <c r="U920" s="7">
        <v>217.21</v>
      </c>
      <c r="V920" s="7"/>
      <c r="W920" s="5">
        <f>ABS((U920/L920) - 1)</f>
        <v>0.4</v>
      </c>
      <c r="X920" s="7">
        <v>201.7</v>
      </c>
      <c r="Y920" s="7"/>
      <c r="Z920" s="5">
        <f>ABS((X920/L920) - 1)</f>
        <v>0.30003222687722</v>
      </c>
      <c r="AA920" s="7"/>
      <c r="AB920" s="8"/>
      <c r="AC920" s="6">
        <f>ABS((AA920/L920) - 1)</f>
        <v>1</v>
      </c>
      <c r="AD920"/>
      <c r="AE920" t="s">
        <v>73</v>
      </c>
      <c r="AF920">
        <v>133.75</v>
      </c>
      <c r="AG920" t="s">
        <v>41</v>
      </c>
    </row>
    <row r="921" spans="1:33" customHeight="1" ht="30">
      <c r="A921" s="9" t="s">
        <v>2376</v>
      </c>
      <c r="B921" s="9" t="s">
        <v>2377</v>
      </c>
      <c r="C921" s="9" t="s">
        <v>36</v>
      </c>
      <c r="D921" s="9" t="s">
        <v>47</v>
      </c>
      <c r="E921" s="9" t="s">
        <v>1390</v>
      </c>
      <c r="F921" s="9" t="s">
        <v>2103</v>
      </c>
      <c r="G921" s="9" t="s">
        <v>2378</v>
      </c>
      <c r="H921" s="9"/>
      <c r="I921" s="10">
        <v>1</v>
      </c>
      <c r="J921" s="9" t="s">
        <v>1800</v>
      </c>
      <c r="K921" s="12">
        <v>55</v>
      </c>
      <c r="L921" s="12">
        <f>K921*1.16</f>
        <v>63.8</v>
      </c>
      <c r="M921" s="12">
        <f>I921*K921</f>
        <v>55</v>
      </c>
      <c r="N921" s="12">
        <f>I921*L921</f>
        <v>63.8</v>
      </c>
      <c r="O921" s="12">
        <v>102.08</v>
      </c>
      <c r="P921" s="12"/>
      <c r="Q921" s="11">
        <f>ABS((O921/L921) - 1)</f>
        <v>0.6</v>
      </c>
      <c r="R921" s="12">
        <v>95.7</v>
      </c>
      <c r="S921" s="12"/>
      <c r="T921" s="11">
        <f>ABS((R921/L921) - 1)</f>
        <v>0.5</v>
      </c>
      <c r="U921" s="12">
        <v>89.32</v>
      </c>
      <c r="V921" s="12"/>
      <c r="W921" s="11">
        <f>ABS((U921/L921) - 1)</f>
        <v>0.4</v>
      </c>
      <c r="X921" s="12">
        <v>82.94</v>
      </c>
      <c r="Y921" s="12"/>
      <c r="Z921" s="11">
        <f>ABS((X921/L921) - 1)</f>
        <v>0.3</v>
      </c>
      <c r="AA921" s="12"/>
      <c r="AB921" s="8"/>
      <c r="AC921" s="6">
        <f>ABS((AA921/L921) - 1)</f>
        <v>1</v>
      </c>
      <c r="AD921">
        <v>1394</v>
      </c>
      <c r="AE921" t="s">
        <v>1657</v>
      </c>
      <c r="AF921">
        <v>55</v>
      </c>
      <c r="AG921" t="s">
        <v>138</v>
      </c>
    </row>
    <row r="922" spans="1:33" customHeight="1" ht="30">
      <c r="A922" s="3" t="s">
        <v>2379</v>
      </c>
      <c r="B922" s="3" t="s">
        <v>2380</v>
      </c>
      <c r="C922" s="3" t="s">
        <v>36</v>
      </c>
      <c r="D922" s="3" t="s">
        <v>413</v>
      </c>
      <c r="E922" s="3" t="s">
        <v>1390</v>
      </c>
      <c r="F922" s="3" t="s">
        <v>2103</v>
      </c>
      <c r="G922" s="3"/>
      <c r="H922" s="3" t="s">
        <v>1344</v>
      </c>
      <c r="I922" s="4">
        <v>1</v>
      </c>
      <c r="J922" s="3" t="s">
        <v>1800</v>
      </c>
      <c r="K922" s="7">
        <v>150</v>
      </c>
      <c r="L922" s="7">
        <f>K922*1.16</f>
        <v>174</v>
      </c>
      <c r="M922" s="7">
        <f>I922*K922</f>
        <v>150</v>
      </c>
      <c r="N922" s="7">
        <f>I922*L922</f>
        <v>174</v>
      </c>
      <c r="O922" s="7">
        <v>278.4</v>
      </c>
      <c r="P922" s="7"/>
      <c r="Q922" s="5">
        <f>ABS((O922/L922) - 1)</f>
        <v>0.6</v>
      </c>
      <c r="R922" s="7">
        <v>261</v>
      </c>
      <c r="S922" s="7"/>
      <c r="T922" s="5">
        <f>ABS((R922/L922) - 1)</f>
        <v>0.5</v>
      </c>
      <c r="U922" s="7">
        <v>243.6</v>
      </c>
      <c r="V922" s="7"/>
      <c r="W922" s="5">
        <f>ABS((U922/L922) - 1)</f>
        <v>0.4</v>
      </c>
      <c r="X922" s="7">
        <v>226.2</v>
      </c>
      <c r="Y922" s="7"/>
      <c r="Z922" s="5">
        <f>ABS((X922/L922) - 1)</f>
        <v>0.3</v>
      </c>
      <c r="AA922" s="7"/>
      <c r="AB922" s="8"/>
      <c r="AC922" s="6">
        <f>ABS((AA922/L922) - 1)</f>
        <v>1</v>
      </c>
      <c r="AD922"/>
      <c r="AE922" t="s">
        <v>73</v>
      </c>
      <c r="AF922">
        <v>150</v>
      </c>
      <c r="AG922" t="s">
        <v>41</v>
      </c>
    </row>
    <row r="923" spans="1:33" customHeight="1" ht="30">
      <c r="A923" s="9" t="s">
        <v>2381</v>
      </c>
      <c r="B923" s="9" t="s">
        <v>2382</v>
      </c>
      <c r="C923" s="9" t="s">
        <v>36</v>
      </c>
      <c r="D923" s="9" t="s">
        <v>44</v>
      </c>
      <c r="E923" s="9"/>
      <c r="F923" s="9"/>
      <c r="G923" s="9"/>
      <c r="H923" s="9" t="s">
        <v>38</v>
      </c>
      <c r="I923" s="10">
        <v>1</v>
      </c>
      <c r="J923" s="9" t="s">
        <v>39</v>
      </c>
      <c r="K923" s="12">
        <v>1403</v>
      </c>
      <c r="L923" s="12">
        <f>K923*1.16</f>
        <v>1627.48</v>
      </c>
      <c r="M923" s="12">
        <f>I923*K923</f>
        <v>1403</v>
      </c>
      <c r="N923" s="12">
        <f>I923*L923</f>
        <v>1627.48</v>
      </c>
      <c r="O923" s="12">
        <v>2603.97</v>
      </c>
      <c r="P923" s="12"/>
      <c r="Q923" s="11">
        <f>ABS((O923/L923) - 1)</f>
        <v>0.60000122889375</v>
      </c>
      <c r="R923" s="12">
        <v>2441.22</v>
      </c>
      <c r="S923" s="12"/>
      <c r="T923" s="11">
        <f>ABS((R923/L923) - 1)</f>
        <v>0.5</v>
      </c>
      <c r="U923" s="12">
        <v>2278.47</v>
      </c>
      <c r="V923" s="12"/>
      <c r="W923" s="11">
        <f>ABS((U923/L923) - 1)</f>
        <v>0.39999877110625</v>
      </c>
      <c r="X923" s="12">
        <v>2115.72</v>
      </c>
      <c r="Y923" s="12"/>
      <c r="Z923" s="11">
        <f>ABS((X923/L923) - 1)</f>
        <v>0.2999975422125</v>
      </c>
      <c r="AA923" s="12"/>
      <c r="AB923" s="8"/>
      <c r="AC923" s="6">
        <f>ABS((AA923/L923) - 1)</f>
        <v>1</v>
      </c>
      <c r="AD923">
        <v>841</v>
      </c>
      <c r="AE923" t="s">
        <v>580</v>
      </c>
      <c r="AF923">
        <v>1403</v>
      </c>
      <c r="AG923" t="s">
        <v>138</v>
      </c>
    </row>
    <row r="924" spans="1:33" customHeight="1" ht="30">
      <c r="A924" s="3" t="s">
        <v>2383</v>
      </c>
      <c r="B924" s="3" t="s">
        <v>2384</v>
      </c>
      <c r="C924" s="3" t="s">
        <v>36</v>
      </c>
      <c r="D924" s="3" t="s">
        <v>64</v>
      </c>
      <c r="E924" s="3" t="s">
        <v>1489</v>
      </c>
      <c r="F924" s="3" t="s">
        <v>2291</v>
      </c>
      <c r="G924" s="3" t="s">
        <v>2300</v>
      </c>
      <c r="H924" s="3" t="s">
        <v>38</v>
      </c>
      <c r="I924" s="4">
        <v>1</v>
      </c>
      <c r="J924" s="3" t="s">
        <v>39</v>
      </c>
      <c r="K924" s="7">
        <v>202.5</v>
      </c>
      <c r="L924" s="7">
        <f>K924*1.16</f>
        <v>234.9</v>
      </c>
      <c r="M924" s="7">
        <f>I924*K924</f>
        <v>202.5</v>
      </c>
      <c r="N924" s="7">
        <f>I924*L924</f>
        <v>234.9</v>
      </c>
      <c r="O924" s="7">
        <v>375.84</v>
      </c>
      <c r="P924" s="7"/>
      <c r="Q924" s="5">
        <f>ABS((O924/L924) - 1)</f>
        <v>0.6</v>
      </c>
      <c r="R924" s="7">
        <v>352.35</v>
      </c>
      <c r="S924" s="7"/>
      <c r="T924" s="5">
        <f>ABS((R924/L924) - 1)</f>
        <v>0.5</v>
      </c>
      <c r="U924" s="7">
        <v>328.86</v>
      </c>
      <c r="V924" s="7"/>
      <c r="W924" s="5">
        <f>ABS((U924/L924) - 1)</f>
        <v>0.4</v>
      </c>
      <c r="X924" s="7">
        <v>305.37</v>
      </c>
      <c r="Y924" s="7"/>
      <c r="Z924" s="5">
        <f>ABS((X924/L924) - 1)</f>
        <v>0.3</v>
      </c>
      <c r="AA924" s="7"/>
      <c r="AB924" s="8"/>
      <c r="AC924" s="6">
        <f>ABS((AA924/L924) - 1)</f>
        <v>1</v>
      </c>
      <c r="AD924">
        <v>1509</v>
      </c>
      <c r="AE924" t="s">
        <v>1912</v>
      </c>
      <c r="AF924">
        <v>202.5</v>
      </c>
      <c r="AG924" t="s">
        <v>138</v>
      </c>
    </row>
    <row r="925" spans="1:33" customHeight="1" ht="30">
      <c r="A925" s="9" t="s">
        <v>2385</v>
      </c>
      <c r="B925" s="9" t="s">
        <v>2386</v>
      </c>
      <c r="C925" s="9" t="s">
        <v>36</v>
      </c>
      <c r="D925" s="9" t="s">
        <v>44</v>
      </c>
      <c r="E925" s="9" t="s">
        <v>1023</v>
      </c>
      <c r="F925" s="9" t="s">
        <v>2181</v>
      </c>
      <c r="G925" s="9" t="s">
        <v>1796</v>
      </c>
      <c r="H925" s="9" t="s">
        <v>38</v>
      </c>
      <c r="I925" s="10">
        <v>1</v>
      </c>
      <c r="J925" s="9" t="s">
        <v>39</v>
      </c>
      <c r="K925" s="12">
        <v>2673</v>
      </c>
      <c r="L925" s="12">
        <f>K925*1.16</f>
        <v>3100.68</v>
      </c>
      <c r="M925" s="12">
        <f>I925*K925</f>
        <v>2673</v>
      </c>
      <c r="N925" s="12">
        <f>I925*L925</f>
        <v>3100.68</v>
      </c>
      <c r="O925" s="12">
        <v>4961.09</v>
      </c>
      <c r="P925" s="12"/>
      <c r="Q925" s="11">
        <f>ABS((O925/L925) - 1)</f>
        <v>0.6000006450198</v>
      </c>
      <c r="R925" s="12">
        <v>4651.02</v>
      </c>
      <c r="S925" s="12"/>
      <c r="T925" s="11">
        <f>ABS((R925/L925) - 1)</f>
        <v>0.5</v>
      </c>
      <c r="U925" s="12">
        <v>4340.95</v>
      </c>
      <c r="V925" s="12"/>
      <c r="W925" s="11">
        <f>ABS((U925/L925) - 1)</f>
        <v>0.3999993549802</v>
      </c>
      <c r="X925" s="12">
        <v>4030.88</v>
      </c>
      <c r="Y925" s="12"/>
      <c r="Z925" s="11">
        <f>ABS((X925/L925) - 1)</f>
        <v>0.2999987099604</v>
      </c>
      <c r="AA925" s="12"/>
      <c r="AB925" s="8"/>
      <c r="AC925" s="6">
        <f>ABS((AA925/L925) - 1)</f>
        <v>1</v>
      </c>
      <c r="AD925">
        <v>1656</v>
      </c>
      <c r="AE925" t="s">
        <v>2387</v>
      </c>
      <c r="AF925">
        <v>2673</v>
      </c>
      <c r="AG925" t="s">
        <v>138</v>
      </c>
    </row>
    <row r="926" spans="1:33" customHeight="1" ht="30">
      <c r="A926" s="3" t="s">
        <v>2388</v>
      </c>
      <c r="B926" s="3" t="s">
        <v>2389</v>
      </c>
      <c r="C926" s="3" t="s">
        <v>36</v>
      </c>
      <c r="D926" s="3" t="s">
        <v>44</v>
      </c>
      <c r="E926" s="3" t="s">
        <v>1023</v>
      </c>
      <c r="F926" s="3" t="s">
        <v>2390</v>
      </c>
      <c r="G926" s="3" t="s">
        <v>2391</v>
      </c>
      <c r="H926" s="3" t="s">
        <v>38</v>
      </c>
      <c r="I926" s="4">
        <v>1</v>
      </c>
      <c r="J926" s="3" t="s">
        <v>39</v>
      </c>
      <c r="K926" s="7">
        <v>708.08</v>
      </c>
      <c r="L926" s="7">
        <f>K926*1.16</f>
        <v>821.3728</v>
      </c>
      <c r="M926" s="7">
        <f>I926*K926</f>
        <v>708.08</v>
      </c>
      <c r="N926" s="7">
        <f>I926*L926</f>
        <v>821.3728</v>
      </c>
      <c r="O926" s="7">
        <v>1314.2</v>
      </c>
      <c r="P926" s="7"/>
      <c r="Q926" s="5">
        <f>ABS((O926/L926) - 1)</f>
        <v>0.60000428550836</v>
      </c>
      <c r="R926" s="7">
        <v>1232.06</v>
      </c>
      <c r="S926" s="7"/>
      <c r="T926" s="5">
        <f>ABS((R926/L926) - 1)</f>
        <v>0.50000097397917</v>
      </c>
      <c r="U926" s="7">
        <v>1149.92</v>
      </c>
      <c r="V926" s="7"/>
      <c r="W926" s="5">
        <f>ABS((U926/L926) - 1)</f>
        <v>0.39999766244999</v>
      </c>
      <c r="X926" s="7">
        <v>1067.78</v>
      </c>
      <c r="Y926" s="7"/>
      <c r="Z926" s="5">
        <f>ABS((X926/L926) - 1)</f>
        <v>0.2999943509208</v>
      </c>
      <c r="AA926" s="7"/>
      <c r="AB926" s="8"/>
      <c r="AC926" s="6">
        <f>ABS((AA926/L926) - 1)</f>
        <v>1</v>
      </c>
      <c r="AD926">
        <v>1656</v>
      </c>
      <c r="AE926" t="s">
        <v>2387</v>
      </c>
      <c r="AF926">
        <v>708.08</v>
      </c>
      <c r="AG926" t="s">
        <v>138</v>
      </c>
    </row>
    <row r="927" spans="1:33" customHeight="1" ht="30">
      <c r="A927" s="9" t="s">
        <v>2392</v>
      </c>
      <c r="B927" s="9" t="s">
        <v>2393</v>
      </c>
      <c r="C927" s="9" t="s">
        <v>36</v>
      </c>
      <c r="D927" s="9" t="s">
        <v>44</v>
      </c>
      <c r="E927" s="9" t="s">
        <v>1313</v>
      </c>
      <c r="F927" s="9" t="s">
        <v>2361</v>
      </c>
      <c r="G927" s="9" t="s">
        <v>2394</v>
      </c>
      <c r="H927" s="9" t="s">
        <v>38</v>
      </c>
      <c r="I927" s="10">
        <v>1</v>
      </c>
      <c r="J927" s="9" t="s">
        <v>39</v>
      </c>
      <c r="K927" s="12">
        <v>560.25</v>
      </c>
      <c r="L927" s="12">
        <f>K927*1.16</f>
        <v>649.89</v>
      </c>
      <c r="M927" s="12">
        <f>I927*K927</f>
        <v>560.25</v>
      </c>
      <c r="N927" s="12">
        <f>I927*L927</f>
        <v>649.89</v>
      </c>
      <c r="O927" s="12">
        <v>1039.82</v>
      </c>
      <c r="P927" s="12"/>
      <c r="Q927" s="11">
        <f>ABS((O927/L927) - 1)</f>
        <v>0.59999384511225</v>
      </c>
      <c r="R927" s="12">
        <v>974.84</v>
      </c>
      <c r="S927" s="12"/>
      <c r="T927" s="11">
        <f>ABS((R927/L927) - 1)</f>
        <v>0.50000769360969</v>
      </c>
      <c r="U927" s="12">
        <v>909.85</v>
      </c>
      <c r="V927" s="12"/>
      <c r="W927" s="11">
        <f>ABS((U927/L927) - 1)</f>
        <v>0.40000615488775</v>
      </c>
      <c r="X927" s="12">
        <v>844.86</v>
      </c>
      <c r="Y927" s="12"/>
      <c r="Z927" s="11">
        <f>ABS((X927/L927) - 1)</f>
        <v>0.30000461616581</v>
      </c>
      <c r="AA927" s="12"/>
      <c r="AB927" s="8"/>
      <c r="AC927" s="6">
        <f>ABS((AA927/L927) - 1)</f>
        <v>1</v>
      </c>
      <c r="AD927">
        <v>1611</v>
      </c>
      <c r="AE927" t="s">
        <v>2395</v>
      </c>
      <c r="AF927">
        <v>560.25</v>
      </c>
      <c r="AG927" t="s">
        <v>138</v>
      </c>
    </row>
    <row r="928" spans="1:33" customHeight="1" ht="30">
      <c r="A928" s="3" t="s">
        <v>2396</v>
      </c>
      <c r="B928" s="3" t="s">
        <v>2397</v>
      </c>
      <c r="C928" s="3" t="s">
        <v>36</v>
      </c>
      <c r="D928" s="3" t="s">
        <v>67</v>
      </c>
      <c r="E928" s="3" t="s">
        <v>1023</v>
      </c>
      <c r="F928" s="3" t="s">
        <v>1024</v>
      </c>
      <c r="G928" s="3" t="s">
        <v>2398</v>
      </c>
      <c r="H928" s="3" t="s">
        <v>535</v>
      </c>
      <c r="I928" s="4">
        <v>14</v>
      </c>
      <c r="J928" s="3" t="s">
        <v>39</v>
      </c>
      <c r="K928" s="7">
        <v>15.75</v>
      </c>
      <c r="L928" s="7">
        <f>K928*1.16</f>
        <v>18.27</v>
      </c>
      <c r="M928" s="7">
        <f>I928*K928</f>
        <v>220.5</v>
      </c>
      <c r="N928" s="7">
        <f>I928*L928</f>
        <v>255.78</v>
      </c>
      <c r="O928" s="7">
        <v>29.23</v>
      </c>
      <c r="P928" s="7"/>
      <c r="Q928" s="5">
        <f>ABS((O928/L928) - 1)</f>
        <v>0.59989053092501</v>
      </c>
      <c r="R928" s="7">
        <v>27.41</v>
      </c>
      <c r="S928" s="7"/>
      <c r="T928" s="5">
        <f>ABS((R928/L928) - 1)</f>
        <v>0.50027367268747</v>
      </c>
      <c r="U928" s="7">
        <v>25.58</v>
      </c>
      <c r="V928" s="7"/>
      <c r="W928" s="5">
        <f>ABS((U928/L928) - 1)</f>
        <v>0.40010946907499</v>
      </c>
      <c r="X928" s="7">
        <v>23.75</v>
      </c>
      <c r="Y928" s="7"/>
      <c r="Z928" s="5">
        <f>ABS((X928/L928) - 1)</f>
        <v>0.29994526546251</v>
      </c>
      <c r="AA928" s="7"/>
      <c r="AB928" s="8"/>
      <c r="AC928" s="6">
        <f>ABS((AA928/L928) - 1)</f>
        <v>1</v>
      </c>
      <c r="AD928">
        <v>1652</v>
      </c>
      <c r="AE928" t="s">
        <v>2399</v>
      </c>
      <c r="AF928">
        <v>15.75</v>
      </c>
      <c r="AG928" t="s">
        <v>138</v>
      </c>
    </row>
    <row r="929" spans="1:33" customHeight="1" ht="30">
      <c r="A929" s="9" t="s">
        <v>2400</v>
      </c>
      <c r="B929" s="9" t="s">
        <v>2401</v>
      </c>
      <c r="C929" s="9" t="s">
        <v>36</v>
      </c>
      <c r="D929" s="9" t="s">
        <v>67</v>
      </c>
      <c r="E929" s="9" t="s">
        <v>1023</v>
      </c>
      <c r="F929" s="9" t="s">
        <v>1024</v>
      </c>
      <c r="G929" s="9" t="s">
        <v>2398</v>
      </c>
      <c r="H929" s="9" t="s">
        <v>535</v>
      </c>
      <c r="I929" s="10">
        <v>16</v>
      </c>
      <c r="J929" s="9" t="s">
        <v>39</v>
      </c>
      <c r="K929" s="12">
        <v>15.75</v>
      </c>
      <c r="L929" s="12">
        <f>K929*1.16</f>
        <v>18.27</v>
      </c>
      <c r="M929" s="12">
        <f>I929*K929</f>
        <v>252</v>
      </c>
      <c r="N929" s="12">
        <f>I929*L929</f>
        <v>292.32</v>
      </c>
      <c r="O929" s="12">
        <v>29.23</v>
      </c>
      <c r="P929" s="12"/>
      <c r="Q929" s="11">
        <f>ABS((O929/L929) - 1)</f>
        <v>0.59989053092501</v>
      </c>
      <c r="R929" s="12">
        <v>27.41</v>
      </c>
      <c r="S929" s="12"/>
      <c r="T929" s="11">
        <f>ABS((R929/L929) - 1)</f>
        <v>0.50027367268747</v>
      </c>
      <c r="U929" s="12">
        <v>25.58</v>
      </c>
      <c r="V929" s="12"/>
      <c r="W929" s="11">
        <f>ABS((U929/L929) - 1)</f>
        <v>0.40010946907499</v>
      </c>
      <c r="X929" s="12">
        <v>23.75</v>
      </c>
      <c r="Y929" s="12"/>
      <c r="Z929" s="11">
        <f>ABS((X929/L929) - 1)</f>
        <v>0.29994526546251</v>
      </c>
      <c r="AA929" s="12"/>
      <c r="AB929" s="8"/>
      <c r="AC929" s="6">
        <f>ABS((AA929/L929) - 1)</f>
        <v>1</v>
      </c>
      <c r="AD929">
        <v>1652</v>
      </c>
      <c r="AE929" t="s">
        <v>2399</v>
      </c>
      <c r="AF929">
        <v>15.75</v>
      </c>
      <c r="AG929" t="s">
        <v>138</v>
      </c>
    </row>
    <row r="930" spans="1:33" customHeight="1" ht="30">
      <c r="A930" s="3" t="s">
        <v>2402</v>
      </c>
      <c r="B930" s="3" t="s">
        <v>2403</v>
      </c>
      <c r="C930" s="3" t="s">
        <v>36</v>
      </c>
      <c r="D930" s="3" t="s">
        <v>67</v>
      </c>
      <c r="E930" s="3" t="s">
        <v>1023</v>
      </c>
      <c r="F930" s="3" t="s">
        <v>1024</v>
      </c>
      <c r="G930" s="3" t="s">
        <v>2404</v>
      </c>
      <c r="H930" s="3" t="s">
        <v>535</v>
      </c>
      <c r="I930" s="4">
        <v>14</v>
      </c>
      <c r="J930" s="3" t="s">
        <v>39</v>
      </c>
      <c r="K930" s="7">
        <v>30.45</v>
      </c>
      <c r="L930" s="7">
        <f>K930*1.16</f>
        <v>35.322</v>
      </c>
      <c r="M930" s="7">
        <f>I930*K930</f>
        <v>426.3</v>
      </c>
      <c r="N930" s="7">
        <f>I930*L930</f>
        <v>494.508</v>
      </c>
      <c r="O930" s="7">
        <v>56.52</v>
      </c>
      <c r="P930" s="7"/>
      <c r="Q930" s="5">
        <f>ABS((O930/L930) - 1)</f>
        <v>0.60013589264481</v>
      </c>
      <c r="R930" s="7">
        <v>52.98</v>
      </c>
      <c r="S930" s="7"/>
      <c r="T930" s="5">
        <f>ABS((R930/L930) - 1)</f>
        <v>0.49991506709699</v>
      </c>
      <c r="U930" s="7">
        <v>49.45</v>
      </c>
      <c r="V930" s="7"/>
      <c r="W930" s="5">
        <f>ABS((U930/L930) - 1)</f>
        <v>0.39997735122587</v>
      </c>
      <c r="X930" s="7">
        <v>45.92</v>
      </c>
      <c r="Y930" s="7"/>
      <c r="Z930" s="5">
        <f>ABS((X930/L930) - 1)</f>
        <v>0.30003963535474</v>
      </c>
      <c r="AA930" s="7"/>
      <c r="AB930" s="8"/>
      <c r="AC930" s="6">
        <f>ABS((AA930/L930) - 1)</f>
        <v>1</v>
      </c>
      <c r="AD930">
        <v>1652</v>
      </c>
      <c r="AE930" t="s">
        <v>2399</v>
      </c>
      <c r="AF930">
        <v>30.45</v>
      </c>
      <c r="AG930" t="s">
        <v>138</v>
      </c>
    </row>
    <row r="931" spans="1:33" customHeight="1" ht="30">
      <c r="A931" s="9" t="s">
        <v>2405</v>
      </c>
      <c r="B931" s="9" t="s">
        <v>2406</v>
      </c>
      <c r="C931" s="9" t="s">
        <v>36</v>
      </c>
      <c r="D931" s="9" t="s">
        <v>67</v>
      </c>
      <c r="E931" s="9" t="s">
        <v>1023</v>
      </c>
      <c r="F931" s="9" t="s">
        <v>1024</v>
      </c>
      <c r="G931" s="9" t="s">
        <v>2232</v>
      </c>
      <c r="H931" s="9" t="s">
        <v>535</v>
      </c>
      <c r="I931" s="10">
        <v>12</v>
      </c>
      <c r="J931" s="9" t="s">
        <v>39</v>
      </c>
      <c r="K931" s="12">
        <v>30.45</v>
      </c>
      <c r="L931" s="12">
        <f>K931*1.16</f>
        <v>35.322</v>
      </c>
      <c r="M931" s="12">
        <f>I931*K931</f>
        <v>365.4</v>
      </c>
      <c r="N931" s="12">
        <f>I931*L931</f>
        <v>423.864</v>
      </c>
      <c r="O931" s="12">
        <v>56.52</v>
      </c>
      <c r="P931" s="12"/>
      <c r="Q931" s="11">
        <f>ABS((O931/L931) - 1)</f>
        <v>0.60013589264481</v>
      </c>
      <c r="R931" s="12">
        <v>52.98</v>
      </c>
      <c r="S931" s="12"/>
      <c r="T931" s="11">
        <f>ABS((R931/L931) - 1)</f>
        <v>0.49991506709699</v>
      </c>
      <c r="U931" s="12">
        <v>49.45</v>
      </c>
      <c r="V931" s="12"/>
      <c r="W931" s="11">
        <f>ABS((U931/L931) - 1)</f>
        <v>0.39997735122587</v>
      </c>
      <c r="X931" s="12">
        <v>45.92</v>
      </c>
      <c r="Y931" s="12"/>
      <c r="Z931" s="11">
        <f>ABS((X931/L931) - 1)</f>
        <v>0.30003963535474</v>
      </c>
      <c r="AA931" s="12"/>
      <c r="AB931" s="8"/>
      <c r="AC931" s="6">
        <f>ABS((AA931/L931) - 1)</f>
        <v>1</v>
      </c>
      <c r="AD931">
        <v>1652</v>
      </c>
      <c r="AE931" t="s">
        <v>2399</v>
      </c>
      <c r="AF931">
        <v>30.45</v>
      </c>
      <c r="AG931" t="s">
        <v>138</v>
      </c>
    </row>
    <row r="932" spans="1:33" customHeight="1" ht="30">
      <c r="A932" s="3" t="s">
        <v>2407</v>
      </c>
      <c r="B932" s="3" t="s">
        <v>2408</v>
      </c>
      <c r="C932" s="3" t="s">
        <v>36</v>
      </c>
      <c r="D932" s="3" t="s">
        <v>67</v>
      </c>
      <c r="E932" s="3" t="s">
        <v>1757</v>
      </c>
      <c r="F932" s="3" t="s">
        <v>1758</v>
      </c>
      <c r="G932" s="3" t="s">
        <v>2409</v>
      </c>
      <c r="H932" s="3" t="s">
        <v>38</v>
      </c>
      <c r="I932" s="4">
        <v>1</v>
      </c>
      <c r="J932" s="3" t="s">
        <v>39</v>
      </c>
      <c r="K932" s="7">
        <v>220</v>
      </c>
      <c r="L932" s="7">
        <f>K932*1.16</f>
        <v>255.2</v>
      </c>
      <c r="M932" s="7">
        <f>I932*K932</f>
        <v>220</v>
      </c>
      <c r="N932" s="7">
        <f>I932*L932</f>
        <v>255.2</v>
      </c>
      <c r="O932" s="7">
        <v>408.32</v>
      </c>
      <c r="P932" s="7"/>
      <c r="Q932" s="5">
        <f>ABS((O932/L932) - 1)</f>
        <v>0.6</v>
      </c>
      <c r="R932" s="7">
        <v>382.8</v>
      </c>
      <c r="S932" s="7"/>
      <c r="T932" s="5">
        <f>ABS((R932/L932) - 1)</f>
        <v>0.5</v>
      </c>
      <c r="U932" s="7">
        <v>357.28</v>
      </c>
      <c r="V932" s="7"/>
      <c r="W932" s="5">
        <f>ABS((U932/L932) - 1)</f>
        <v>0.4</v>
      </c>
      <c r="X932" s="7">
        <v>331.76</v>
      </c>
      <c r="Y932" s="7"/>
      <c r="Z932" s="5">
        <f>ABS((X932/L932) - 1)</f>
        <v>0.3</v>
      </c>
      <c r="AA932" s="7"/>
      <c r="AB932" s="8"/>
      <c r="AC932" s="6">
        <f>ABS((AA932/L932) - 1)</f>
        <v>1</v>
      </c>
      <c r="AD932">
        <v>1658</v>
      </c>
      <c r="AE932" t="s">
        <v>2410</v>
      </c>
      <c r="AF932">
        <v>220</v>
      </c>
      <c r="AG932" t="s">
        <v>138</v>
      </c>
    </row>
    <row r="933" spans="1:33" customHeight="1" ht="30">
      <c r="A933" s="9" t="s">
        <v>2411</v>
      </c>
      <c r="B933" s="9" t="s">
        <v>2412</v>
      </c>
      <c r="C933" s="9" t="s">
        <v>36</v>
      </c>
      <c r="D933" s="9" t="s">
        <v>44</v>
      </c>
      <c r="E933" s="9" t="s">
        <v>1313</v>
      </c>
      <c r="F933" s="9" t="s">
        <v>1380</v>
      </c>
      <c r="G933" s="9" t="s">
        <v>2331</v>
      </c>
      <c r="H933" s="9" t="s">
        <v>535</v>
      </c>
      <c r="I933" s="10">
        <v>1</v>
      </c>
      <c r="J933" s="9" t="s">
        <v>39</v>
      </c>
      <c r="K933" s="12">
        <v>940.5</v>
      </c>
      <c r="L933" s="12">
        <f>K933*1.16</f>
        <v>1090.98</v>
      </c>
      <c r="M933" s="12">
        <f>I933*K933</f>
        <v>940.5</v>
      </c>
      <c r="N933" s="12">
        <f>I933*L933</f>
        <v>1090.98</v>
      </c>
      <c r="O933" s="12">
        <v>1745.57</v>
      </c>
      <c r="P933" s="12"/>
      <c r="Q933" s="11">
        <f>ABS((O933/L933) - 1)</f>
        <v>0.60000183321417</v>
      </c>
      <c r="R933" s="12">
        <v>1636.47</v>
      </c>
      <c r="S933" s="12"/>
      <c r="T933" s="11">
        <f>ABS((R933/L933) - 1)</f>
        <v>0.5</v>
      </c>
      <c r="U933" s="12">
        <v>1527.37</v>
      </c>
      <c r="V933" s="12"/>
      <c r="W933" s="11">
        <f>ABS((U933/L933) - 1)</f>
        <v>0.39999816678583</v>
      </c>
      <c r="X933" s="12">
        <v>1418.27</v>
      </c>
      <c r="Y933" s="12"/>
      <c r="Z933" s="11">
        <f>ABS((X933/L933) - 1)</f>
        <v>0.29999633357165</v>
      </c>
      <c r="AA933" s="12"/>
      <c r="AB933" s="8"/>
      <c r="AC933" s="6">
        <f>ABS((AA933/L933) - 1)</f>
        <v>1</v>
      </c>
      <c r="AD933">
        <v>1659</v>
      </c>
      <c r="AE933" t="s">
        <v>2413</v>
      </c>
      <c r="AF933">
        <v>940.5</v>
      </c>
      <c r="AG933" t="s">
        <v>138</v>
      </c>
    </row>
    <row r="934" spans="1:33" customHeight="1" ht="30">
      <c r="A934" s="3" t="s">
        <v>2414</v>
      </c>
      <c r="B934" s="3" t="s">
        <v>2415</v>
      </c>
      <c r="C934" s="3" t="s">
        <v>36</v>
      </c>
      <c r="D934" s="3" t="s">
        <v>121</v>
      </c>
      <c r="E934" s="3" t="s">
        <v>1390</v>
      </c>
      <c r="F934" s="3" t="s">
        <v>1858</v>
      </c>
      <c r="G934" s="3" t="s">
        <v>2015</v>
      </c>
      <c r="H934" s="3"/>
      <c r="I934" s="4">
        <v>1</v>
      </c>
      <c r="J934" s="3" t="s">
        <v>39</v>
      </c>
      <c r="K934" s="7">
        <v>226.88</v>
      </c>
      <c r="L934" s="7">
        <f>K934*1.16</f>
        <v>263.1808</v>
      </c>
      <c r="M934" s="7">
        <f>I934*K934</f>
        <v>226.88</v>
      </c>
      <c r="N934" s="7">
        <f>I934*L934</f>
        <v>263.1808</v>
      </c>
      <c r="O934" s="7">
        <v>421.09</v>
      </c>
      <c r="P934" s="7"/>
      <c r="Q934" s="5">
        <f>ABS((O934/L934) - 1)</f>
        <v>0.60000273576188</v>
      </c>
      <c r="R934" s="7">
        <v>394.77</v>
      </c>
      <c r="S934" s="7"/>
      <c r="T934" s="5">
        <f>ABS((R934/L934) - 1)</f>
        <v>0.49999544039687</v>
      </c>
      <c r="U934" s="7">
        <v>368.45</v>
      </c>
      <c r="V934" s="7"/>
      <c r="W934" s="5">
        <f>ABS((U934/L934) - 1)</f>
        <v>0.39998814503186</v>
      </c>
      <c r="X934" s="7">
        <v>342.14</v>
      </c>
      <c r="Y934" s="7"/>
      <c r="Z934" s="5">
        <f>ABS((X934/L934) - 1)</f>
        <v>0.30001884635961</v>
      </c>
      <c r="AA934" s="7"/>
      <c r="AB934" s="8"/>
      <c r="AC934" s="6">
        <f>ABS((AA934/L934) - 1)</f>
        <v>1</v>
      </c>
      <c r="AD934">
        <v>661</v>
      </c>
      <c r="AE934" t="s">
        <v>438</v>
      </c>
      <c r="AF934">
        <v>226.88</v>
      </c>
      <c r="AG934" t="s">
        <v>138</v>
      </c>
    </row>
    <row r="935" spans="1:33" customHeight="1" ht="30">
      <c r="A935" s="9" t="s">
        <v>2416</v>
      </c>
      <c r="B935" s="9" t="s">
        <v>2417</v>
      </c>
      <c r="C935" s="9" t="s">
        <v>36</v>
      </c>
      <c r="D935" s="9" t="s">
        <v>121</v>
      </c>
      <c r="E935" s="9" t="s">
        <v>1023</v>
      </c>
      <c r="F935" s="9" t="s">
        <v>2418</v>
      </c>
      <c r="G935" s="9" t="s">
        <v>2419</v>
      </c>
      <c r="H935" s="9" t="s">
        <v>38</v>
      </c>
      <c r="I935" s="10">
        <v>1</v>
      </c>
      <c r="J935" s="9" t="s">
        <v>39</v>
      </c>
      <c r="K935" s="12">
        <v>378.13</v>
      </c>
      <c r="L935" s="12">
        <f>K935*1.16</f>
        <v>438.6308</v>
      </c>
      <c r="M935" s="12">
        <f>I935*K935</f>
        <v>378.13</v>
      </c>
      <c r="N935" s="12">
        <f>I935*L935</f>
        <v>438.6308</v>
      </c>
      <c r="O935" s="12">
        <v>701.81</v>
      </c>
      <c r="P935" s="12"/>
      <c r="Q935" s="11">
        <f>ABS((O935/L935) - 1)</f>
        <v>0.6000016414716</v>
      </c>
      <c r="R935" s="12">
        <v>657.95</v>
      </c>
      <c r="S935" s="12"/>
      <c r="T935" s="11">
        <f>ABS((R935/L935) - 1)</f>
        <v>0.50000866332232</v>
      </c>
      <c r="U935" s="12">
        <v>614.08</v>
      </c>
      <c r="V935" s="12"/>
      <c r="W935" s="11">
        <f>ABS((U935/L935) - 1)</f>
        <v>0.39999288695641</v>
      </c>
      <c r="X935" s="12">
        <v>570.22</v>
      </c>
      <c r="Y935" s="12"/>
      <c r="Z935" s="11">
        <f>ABS((X935/L935) - 1)</f>
        <v>0.29999990880713</v>
      </c>
      <c r="AA935" s="12"/>
      <c r="AB935" s="8"/>
      <c r="AC935" s="6">
        <f>ABS((AA935/L935) - 1)</f>
        <v>1</v>
      </c>
      <c r="AD935">
        <v>526</v>
      </c>
      <c r="AE935" t="s">
        <v>302</v>
      </c>
      <c r="AF935">
        <v>378.13</v>
      </c>
      <c r="AG935" t="s">
        <v>138</v>
      </c>
    </row>
    <row r="936" spans="1:33" customHeight="1" ht="30">
      <c r="A936" s="3" t="s">
        <v>2420</v>
      </c>
      <c r="B936" s="3" t="s">
        <v>2421</v>
      </c>
      <c r="C936" s="3" t="s">
        <v>36</v>
      </c>
      <c r="D936" s="3" t="s">
        <v>59</v>
      </c>
      <c r="E936" s="3" t="s">
        <v>1023</v>
      </c>
      <c r="F936" s="3" t="s">
        <v>1024</v>
      </c>
      <c r="G936" s="3" t="s">
        <v>2422</v>
      </c>
      <c r="H936" s="3" t="s">
        <v>38</v>
      </c>
      <c r="I936" s="4">
        <v>1</v>
      </c>
      <c r="J936" s="3" t="s">
        <v>39</v>
      </c>
      <c r="K936" s="7">
        <v>175.8</v>
      </c>
      <c r="L936" s="7">
        <f>K936*1.16</f>
        <v>203.928</v>
      </c>
      <c r="M936" s="7">
        <f>I936*K936</f>
        <v>175.8</v>
      </c>
      <c r="N936" s="7">
        <f>I936*L936</f>
        <v>203.928</v>
      </c>
      <c r="O936" s="7">
        <v>326.28</v>
      </c>
      <c r="P936" s="7"/>
      <c r="Q936" s="5">
        <f>ABS((O936/L936) - 1)</f>
        <v>0.5999764622808</v>
      </c>
      <c r="R936" s="7">
        <v>305.89</v>
      </c>
      <c r="S936" s="7"/>
      <c r="T936" s="5">
        <f>ABS((R936/L936) - 1)</f>
        <v>0.499990192617</v>
      </c>
      <c r="U936" s="7">
        <v>285.5</v>
      </c>
      <c r="V936" s="7"/>
      <c r="W936" s="5">
        <f>ABS((U936/L936) - 1)</f>
        <v>0.4000039229532</v>
      </c>
      <c r="X936" s="7">
        <v>265.11</v>
      </c>
      <c r="Y936" s="7"/>
      <c r="Z936" s="5">
        <f>ABS((X936/L936) - 1)</f>
        <v>0.3000176532894</v>
      </c>
      <c r="AA936" s="7"/>
      <c r="AB936" s="8"/>
      <c r="AC936" s="6">
        <f>ABS((AA936/L936) - 1)</f>
        <v>1</v>
      </c>
      <c r="AD936">
        <v>344</v>
      </c>
      <c r="AE936" t="s">
        <v>124</v>
      </c>
      <c r="AF936">
        <v>175.8</v>
      </c>
      <c r="AG936" t="s">
        <v>51</v>
      </c>
    </row>
    <row r="937" spans="1:33" customHeight="1" ht="30">
      <c r="A937" s="9" t="s">
        <v>2423</v>
      </c>
      <c r="B937" s="9" t="s">
        <v>2424</v>
      </c>
      <c r="C937" s="9" t="s">
        <v>36</v>
      </c>
      <c r="D937" s="9" t="s">
        <v>37</v>
      </c>
      <c r="E937" s="9" t="s">
        <v>1757</v>
      </c>
      <c r="F937" s="9" t="s">
        <v>1758</v>
      </c>
      <c r="G937" s="9" t="s">
        <v>1822</v>
      </c>
      <c r="H937" s="9" t="s">
        <v>38</v>
      </c>
      <c r="I937" s="10">
        <v>1</v>
      </c>
      <c r="J937" s="9" t="s">
        <v>39</v>
      </c>
      <c r="K937" s="12">
        <v>1299.6</v>
      </c>
      <c r="L937" s="12">
        <f>K937*1.16</f>
        <v>1507.536</v>
      </c>
      <c r="M937" s="12">
        <f>I937*K937</f>
        <v>1299.6</v>
      </c>
      <c r="N937" s="12">
        <f>I937*L937</f>
        <v>1507.536</v>
      </c>
      <c r="O937" s="12">
        <v>2412.06</v>
      </c>
      <c r="P937" s="12"/>
      <c r="Q937" s="11">
        <f>ABS((O937/L937) - 1)</f>
        <v>0.60000159200178</v>
      </c>
      <c r="R937" s="12">
        <v>2261.3</v>
      </c>
      <c r="S937" s="12"/>
      <c r="T937" s="11">
        <f>ABS((R937/L937) - 1)</f>
        <v>0.4999973466637</v>
      </c>
      <c r="U937" s="12">
        <v>2110.55</v>
      </c>
      <c r="V937" s="12"/>
      <c r="W937" s="11">
        <f>ABS((U937/L937) - 1)</f>
        <v>0.39999973466637</v>
      </c>
      <c r="X937" s="12">
        <v>1959.8</v>
      </c>
      <c r="Y937" s="12"/>
      <c r="Z937" s="11">
        <f>ABS((X937/L937) - 1)</f>
        <v>0.30000212266904</v>
      </c>
      <c r="AA937" s="12"/>
      <c r="AB937" s="8"/>
      <c r="AC937" s="6">
        <f>ABS((AA937/L937) - 1)</f>
        <v>1</v>
      </c>
      <c r="AD937">
        <v>272</v>
      </c>
      <c r="AE937" t="s">
        <v>56</v>
      </c>
      <c r="AF937">
        <v>1299.6</v>
      </c>
      <c r="AG937" t="s">
        <v>51</v>
      </c>
    </row>
    <row r="938" spans="1:33" customHeight="1" ht="30">
      <c r="A938" s="3" t="s">
        <v>2425</v>
      </c>
      <c r="B938" s="3" t="s">
        <v>2426</v>
      </c>
      <c r="C938" s="3" t="s">
        <v>36</v>
      </c>
      <c r="D938" s="3" t="s">
        <v>2427</v>
      </c>
      <c r="E938" s="3" t="s">
        <v>1510</v>
      </c>
      <c r="F938" s="3" t="s">
        <v>1511</v>
      </c>
      <c r="G938" s="3" t="s">
        <v>2428</v>
      </c>
      <c r="H938" s="3" t="s">
        <v>38</v>
      </c>
      <c r="I938" s="4">
        <v>1</v>
      </c>
      <c r="J938" s="3" t="s">
        <v>39</v>
      </c>
      <c r="K938" s="7">
        <v>594</v>
      </c>
      <c r="L938" s="7">
        <f>K938*1.16</f>
        <v>689.04</v>
      </c>
      <c r="M938" s="7">
        <f>I938*K938</f>
        <v>594</v>
      </c>
      <c r="N938" s="7">
        <f>I938*L938</f>
        <v>689.04</v>
      </c>
      <c r="O938" s="7">
        <v>1102.46</v>
      </c>
      <c r="P938" s="7"/>
      <c r="Q938" s="5">
        <f>ABS((O938/L938) - 1)</f>
        <v>0.59999419482178</v>
      </c>
      <c r="R938" s="7">
        <v>1033.56</v>
      </c>
      <c r="S938" s="7"/>
      <c r="T938" s="5">
        <f>ABS((R938/L938) - 1)</f>
        <v>0.5</v>
      </c>
      <c r="U938" s="7">
        <v>964.66</v>
      </c>
      <c r="V938" s="7"/>
      <c r="W938" s="5">
        <f>ABS((U938/L938) - 1)</f>
        <v>0.40000580517822</v>
      </c>
      <c r="X938" s="7">
        <v>895.75</v>
      </c>
      <c r="Y938" s="7"/>
      <c r="Z938" s="5">
        <f>ABS((X938/L938) - 1)</f>
        <v>0.29999709741089</v>
      </c>
      <c r="AA938" s="7"/>
      <c r="AB938" s="8"/>
      <c r="AC938" s="6">
        <f>ABS((AA938/L938) - 1)</f>
        <v>1</v>
      </c>
      <c r="AD938">
        <v>1660</v>
      </c>
      <c r="AE938" t="s">
        <v>2429</v>
      </c>
      <c r="AF938">
        <v>594</v>
      </c>
      <c r="AG938" t="s">
        <v>138</v>
      </c>
    </row>
    <row r="939" spans="1:33" customHeight="1" ht="30">
      <c r="A939" s="9" t="s">
        <v>2430</v>
      </c>
      <c r="B939" s="9" t="s">
        <v>2431</v>
      </c>
      <c r="C939" s="9" t="s">
        <v>36</v>
      </c>
      <c r="D939" s="9" t="s">
        <v>2432</v>
      </c>
      <c r="E939" s="9"/>
      <c r="F939" s="9"/>
      <c r="G939" s="9"/>
      <c r="H939" s="9" t="s">
        <v>38</v>
      </c>
      <c r="I939" s="10">
        <v>1</v>
      </c>
      <c r="J939" s="9" t="s">
        <v>39</v>
      </c>
      <c r="K939" s="12">
        <v>615</v>
      </c>
      <c r="L939" s="12">
        <f>K939*1.16</f>
        <v>713.4</v>
      </c>
      <c r="M939" s="12">
        <f>I939*K939</f>
        <v>615</v>
      </c>
      <c r="N939" s="12">
        <f>I939*L939</f>
        <v>713.4</v>
      </c>
      <c r="O939" s="12">
        <v>1141.44</v>
      </c>
      <c r="P939" s="12"/>
      <c r="Q939" s="11">
        <f>ABS((O939/L939) - 1)</f>
        <v>0.6</v>
      </c>
      <c r="R939" s="12">
        <v>1070.1</v>
      </c>
      <c r="S939" s="12"/>
      <c r="T939" s="11">
        <f>ABS((R939/L939) - 1)</f>
        <v>0.5</v>
      </c>
      <c r="U939" s="12">
        <v>998.76</v>
      </c>
      <c r="V939" s="12"/>
      <c r="W939" s="11">
        <f>ABS((U939/L939) - 1)</f>
        <v>0.4</v>
      </c>
      <c r="X939" s="12">
        <v>927.42</v>
      </c>
      <c r="Y939" s="12"/>
      <c r="Z939" s="11">
        <f>ABS((X939/L939) - 1)</f>
        <v>0.3</v>
      </c>
      <c r="AA939" s="12"/>
      <c r="AB939" s="8"/>
      <c r="AC939" s="6">
        <f>ABS((AA939/L939) - 1)</f>
        <v>1</v>
      </c>
      <c r="AD939">
        <v>1665</v>
      </c>
      <c r="AE939" t="s">
        <v>2433</v>
      </c>
      <c r="AF939">
        <v>615</v>
      </c>
      <c r="AG939" t="s">
        <v>138</v>
      </c>
    </row>
    <row r="940" spans="1:33" customHeight="1" ht="30">
      <c r="A940" s="3" t="s">
        <v>2212</v>
      </c>
      <c r="B940" s="3" t="s">
        <v>2213</v>
      </c>
      <c r="C940" s="3" t="s">
        <v>36</v>
      </c>
      <c r="D940" s="3" t="s">
        <v>59</v>
      </c>
      <c r="E940" s="3" t="s">
        <v>1023</v>
      </c>
      <c r="F940" s="3" t="s">
        <v>1024</v>
      </c>
      <c r="G940" s="3" t="s">
        <v>2214</v>
      </c>
      <c r="H940" s="3" t="s">
        <v>535</v>
      </c>
      <c r="I940" s="4">
        <v>10</v>
      </c>
      <c r="J940" s="3" t="s">
        <v>39</v>
      </c>
      <c r="K940" s="7">
        <v>126</v>
      </c>
      <c r="L940" s="7">
        <f>K940*1.16</f>
        <v>146.16</v>
      </c>
      <c r="M940" s="7">
        <f>I940*K940</f>
        <v>1260</v>
      </c>
      <c r="N940" s="7">
        <f>I940*L940</f>
        <v>1461.6</v>
      </c>
      <c r="O940" s="7">
        <v>233.86</v>
      </c>
      <c r="P940" s="7"/>
      <c r="Q940" s="5">
        <f>ABS((O940/L940) - 1)</f>
        <v>0.60002736726875</v>
      </c>
      <c r="R940" s="7">
        <v>219.24</v>
      </c>
      <c r="S940" s="7"/>
      <c r="T940" s="5">
        <f>ABS((R940/L940) - 1)</f>
        <v>0.5</v>
      </c>
      <c r="U940" s="7">
        <v>204.62</v>
      </c>
      <c r="V940" s="7"/>
      <c r="W940" s="5">
        <f>ABS((U940/L940) - 1)</f>
        <v>0.39997263273125</v>
      </c>
      <c r="X940" s="7">
        <v>190.01</v>
      </c>
      <c r="Y940" s="7"/>
      <c r="Z940" s="5">
        <f>ABS((X940/L940) - 1)</f>
        <v>0.30001368363437</v>
      </c>
      <c r="AA940" s="7"/>
      <c r="AB940" s="8"/>
      <c r="AC940" s="6">
        <f>ABS((AA940/L940) - 1)</f>
        <v>1</v>
      </c>
      <c r="AD940">
        <v>830</v>
      </c>
      <c r="AE940" t="s">
        <v>2215</v>
      </c>
      <c r="AF940">
        <v>126</v>
      </c>
      <c r="AG940" t="s">
        <v>138</v>
      </c>
    </row>
    <row r="941" spans="1:33" customHeight="1" ht="30">
      <c r="A941" s="9" t="s">
        <v>2212</v>
      </c>
      <c r="B941" s="9" t="s">
        <v>2213</v>
      </c>
      <c r="C941" s="9" t="s">
        <v>36</v>
      </c>
      <c r="D941" s="9" t="s">
        <v>59</v>
      </c>
      <c r="E941" s="9" t="s">
        <v>1023</v>
      </c>
      <c r="F941" s="9" t="s">
        <v>1024</v>
      </c>
      <c r="G941" s="9" t="s">
        <v>2214</v>
      </c>
      <c r="H941" s="9" t="s">
        <v>535</v>
      </c>
      <c r="I941" s="10">
        <v>2</v>
      </c>
      <c r="J941" s="9" t="s">
        <v>68</v>
      </c>
      <c r="K941" s="12">
        <v>126</v>
      </c>
      <c r="L941" s="12">
        <f>K941*1.16</f>
        <v>146.16</v>
      </c>
      <c r="M941" s="12">
        <f>I941*K941</f>
        <v>252</v>
      </c>
      <c r="N941" s="12">
        <f>I941*L941</f>
        <v>292.32</v>
      </c>
      <c r="O941" s="12">
        <v>233.86</v>
      </c>
      <c r="P941" s="12"/>
      <c r="Q941" s="11">
        <f>ABS((O941/L941) - 1)</f>
        <v>0.60002736726875</v>
      </c>
      <c r="R941" s="12">
        <v>219.24</v>
      </c>
      <c r="S941" s="12"/>
      <c r="T941" s="11">
        <f>ABS((R941/L941) - 1)</f>
        <v>0.5</v>
      </c>
      <c r="U941" s="12">
        <v>204.62</v>
      </c>
      <c r="V941" s="12"/>
      <c r="W941" s="11">
        <f>ABS((U941/L941) - 1)</f>
        <v>0.39997263273125</v>
      </c>
      <c r="X941" s="12">
        <v>190.01</v>
      </c>
      <c r="Y941" s="12"/>
      <c r="Z941" s="11">
        <f>ABS((X941/L941) - 1)</f>
        <v>0.30001368363437</v>
      </c>
      <c r="AA941" s="12"/>
      <c r="AB941" s="8"/>
      <c r="AC941" s="6">
        <f>ABS((AA941/L941) - 1)</f>
        <v>1</v>
      </c>
      <c r="AD941">
        <v>830</v>
      </c>
      <c r="AE941" t="s">
        <v>2215</v>
      </c>
      <c r="AF941">
        <v>126</v>
      </c>
      <c r="AG941" t="s">
        <v>138</v>
      </c>
    </row>
    <row r="942" spans="1:33" customHeight="1" ht="30">
      <c r="A942" s="3" t="s">
        <v>2434</v>
      </c>
      <c r="B942" s="3" t="s">
        <v>2435</v>
      </c>
      <c r="C942" s="3" t="s">
        <v>36</v>
      </c>
      <c r="D942" s="3" t="s">
        <v>136</v>
      </c>
      <c r="E942" s="3" t="s">
        <v>1023</v>
      </c>
      <c r="F942" s="3" t="s">
        <v>2436</v>
      </c>
      <c r="G942" s="3" t="s">
        <v>1523</v>
      </c>
      <c r="H942" s="3" t="s">
        <v>535</v>
      </c>
      <c r="I942" s="4">
        <v>1</v>
      </c>
      <c r="J942" s="3" t="s">
        <v>39</v>
      </c>
      <c r="K942" s="7">
        <v>2802.5</v>
      </c>
      <c r="L942" s="7">
        <f>K942*1.16</f>
        <v>3250.9</v>
      </c>
      <c r="M942" s="7">
        <f>I942*K942</f>
        <v>2802.5</v>
      </c>
      <c r="N942" s="7">
        <f>I942*L942</f>
        <v>3250.9</v>
      </c>
      <c r="O942" s="7">
        <v>5201.44</v>
      </c>
      <c r="P942" s="7"/>
      <c r="Q942" s="5">
        <f>ABS((O942/L942) - 1)</f>
        <v>0.6</v>
      </c>
      <c r="R942" s="7">
        <v>4876.35</v>
      </c>
      <c r="S942" s="7"/>
      <c r="T942" s="5">
        <f>ABS((R942/L942) - 1)</f>
        <v>0.5</v>
      </c>
      <c r="U942" s="7">
        <v>4551.26</v>
      </c>
      <c r="V942" s="7"/>
      <c r="W942" s="5">
        <f>ABS((U942/L942) - 1)</f>
        <v>0.4</v>
      </c>
      <c r="X942" s="7">
        <v>4226.17</v>
      </c>
      <c r="Y942" s="7"/>
      <c r="Z942" s="5">
        <f>ABS((X942/L942) - 1)</f>
        <v>0.3</v>
      </c>
      <c r="AA942" s="7"/>
      <c r="AB942" s="8"/>
      <c r="AC942" s="6">
        <f>ABS((AA942/L942) - 1)</f>
        <v>1</v>
      </c>
      <c r="AD942">
        <v>1666</v>
      </c>
      <c r="AE942" t="s">
        <v>2437</v>
      </c>
      <c r="AF942">
        <v>2802.5</v>
      </c>
      <c r="AG942" t="s">
        <v>138</v>
      </c>
    </row>
    <row r="943" spans="1:33" customHeight="1" ht="30">
      <c r="A943" s="9" t="s">
        <v>2438</v>
      </c>
      <c r="B943" s="9" t="s">
        <v>2439</v>
      </c>
      <c r="C943" s="9" t="s">
        <v>36</v>
      </c>
      <c r="D943" s="9" t="s">
        <v>59</v>
      </c>
      <c r="E943" s="9" t="s">
        <v>173</v>
      </c>
      <c r="F943" s="9" t="s">
        <v>1871</v>
      </c>
      <c r="G943" s="9" t="s">
        <v>2187</v>
      </c>
      <c r="H943" s="9" t="s">
        <v>38</v>
      </c>
      <c r="I943" s="10">
        <v>1</v>
      </c>
      <c r="J943" s="9" t="s">
        <v>39</v>
      </c>
      <c r="K943" s="12">
        <v>446</v>
      </c>
      <c r="L943" s="12">
        <f>K943*1.16</f>
        <v>517.36</v>
      </c>
      <c r="M943" s="12">
        <f>I943*K943</f>
        <v>446</v>
      </c>
      <c r="N943" s="12">
        <f>I943*L943</f>
        <v>517.36</v>
      </c>
      <c r="O943" s="12">
        <v>827.78</v>
      </c>
      <c r="P943" s="12"/>
      <c r="Q943" s="11">
        <f>ABS((O943/L943) - 1)</f>
        <v>0.60000773156023</v>
      </c>
      <c r="R943" s="12">
        <v>776.04</v>
      </c>
      <c r="S943" s="12"/>
      <c r="T943" s="11">
        <f>ABS((R943/L943) - 1)</f>
        <v>0.5</v>
      </c>
      <c r="U943" s="12">
        <v>724.3</v>
      </c>
      <c r="V943" s="12"/>
      <c r="W943" s="11">
        <f>ABS((U943/L943) - 1)</f>
        <v>0.39999226843977</v>
      </c>
      <c r="X943" s="12">
        <v>672.57</v>
      </c>
      <c r="Y943" s="12"/>
      <c r="Z943" s="11">
        <f>ABS((X943/L943) - 1)</f>
        <v>0.30000386578011</v>
      </c>
      <c r="AA943" s="12"/>
      <c r="AB943" s="8"/>
      <c r="AC943" s="6">
        <f>ABS((AA943/L943) - 1)</f>
        <v>1</v>
      </c>
      <c r="AD943">
        <v>1653</v>
      </c>
      <c r="AE943" t="s">
        <v>2440</v>
      </c>
      <c r="AF943">
        <v>446</v>
      </c>
      <c r="AG943" t="s">
        <v>138</v>
      </c>
    </row>
    <row r="944" spans="1:33" customHeight="1" ht="30">
      <c r="A944" s="3" t="s">
        <v>2441</v>
      </c>
      <c r="B944" s="3" t="s">
        <v>2442</v>
      </c>
      <c r="C944" s="3" t="s">
        <v>36</v>
      </c>
      <c r="D944" s="3" t="s">
        <v>67</v>
      </c>
      <c r="E944" s="3" t="s">
        <v>173</v>
      </c>
      <c r="F944" s="3" t="s">
        <v>2053</v>
      </c>
      <c r="G944" s="3" t="s">
        <v>2054</v>
      </c>
      <c r="H944" s="3" t="s">
        <v>38</v>
      </c>
      <c r="I944" s="4">
        <v>1</v>
      </c>
      <c r="J944" s="3" t="s">
        <v>39</v>
      </c>
      <c r="K944" s="7">
        <v>80</v>
      </c>
      <c r="L944" s="7">
        <f>K944*1.16</f>
        <v>92.8</v>
      </c>
      <c r="M944" s="7">
        <f>I944*K944</f>
        <v>80</v>
      </c>
      <c r="N944" s="7">
        <f>I944*L944</f>
        <v>92.8</v>
      </c>
      <c r="O944" s="7">
        <v>148.48</v>
      </c>
      <c r="P944" s="7"/>
      <c r="Q944" s="5">
        <f>ABS((O944/L944) - 1)</f>
        <v>0.6</v>
      </c>
      <c r="R944" s="7">
        <v>139.2</v>
      </c>
      <c r="S944" s="7"/>
      <c r="T944" s="5">
        <f>ABS((R944/L944) - 1)</f>
        <v>0.5</v>
      </c>
      <c r="U944" s="7">
        <v>129.92</v>
      </c>
      <c r="V944" s="7"/>
      <c r="W944" s="5">
        <f>ABS((U944/L944) - 1)</f>
        <v>0.4</v>
      </c>
      <c r="X944" s="7">
        <v>120.64</v>
      </c>
      <c r="Y944" s="7"/>
      <c r="Z944" s="5">
        <f>ABS((X944/L944) - 1)</f>
        <v>0.3</v>
      </c>
      <c r="AA944" s="7"/>
      <c r="AB944" s="8"/>
      <c r="AC944" s="6">
        <f>ABS((AA944/L944) - 1)</f>
        <v>1</v>
      </c>
      <c r="AD944">
        <v>1667</v>
      </c>
      <c r="AE944" t="s">
        <v>2443</v>
      </c>
      <c r="AF944">
        <v>80</v>
      </c>
      <c r="AG944" t="s">
        <v>138</v>
      </c>
    </row>
    <row r="945" spans="1:33" customHeight="1" ht="30">
      <c r="A945" s="9" t="s">
        <v>2444</v>
      </c>
      <c r="B945" s="9" t="s">
        <v>2445</v>
      </c>
      <c r="C945" s="9" t="s">
        <v>36</v>
      </c>
      <c r="D945" s="9" t="s">
        <v>44</v>
      </c>
      <c r="E945" s="9" t="s">
        <v>174</v>
      </c>
      <c r="F945" s="9" t="s">
        <v>174</v>
      </c>
      <c r="G945" s="9" t="s">
        <v>2394</v>
      </c>
      <c r="H945" s="9" t="s">
        <v>38</v>
      </c>
      <c r="I945" s="10">
        <v>1</v>
      </c>
      <c r="J945" s="9" t="s">
        <v>39</v>
      </c>
      <c r="K945" s="12">
        <v>976.46040284183</v>
      </c>
      <c r="L945" s="12">
        <f>K945*1.16</f>
        <v>1132.6940672965</v>
      </c>
      <c r="M945" s="12">
        <f>I945*K945</f>
        <v>976.46040284183</v>
      </c>
      <c r="N945" s="12">
        <f>I945*L945</f>
        <v>1132.6940672965</v>
      </c>
      <c r="O945" s="12">
        <v>1812.31</v>
      </c>
      <c r="P945" s="12"/>
      <c r="Q945" s="11">
        <f>ABS((O945/L945) - 1)</f>
        <v>0.59999955179915</v>
      </c>
      <c r="R945" s="12">
        <v>1699.04</v>
      </c>
      <c r="S945" s="12"/>
      <c r="T945" s="11">
        <f>ABS((R945/L945) - 1)</f>
        <v>0.49999902802988</v>
      </c>
      <c r="U945" s="12">
        <v>1585.77</v>
      </c>
      <c r="V945" s="12"/>
      <c r="W945" s="11">
        <f>ABS((U945/L945) - 1)</f>
        <v>0.39999850426061</v>
      </c>
      <c r="X945" s="12">
        <v>1472.5</v>
      </c>
      <c r="Y945" s="12"/>
      <c r="Z945" s="11">
        <f>ABS((X945/L945) - 1)</f>
        <v>0.29999798049134</v>
      </c>
      <c r="AA945" s="12"/>
      <c r="AB945" s="8"/>
      <c r="AC945" s="6">
        <f>ABS((AA945/L945) - 1)</f>
        <v>1</v>
      </c>
      <c r="AD945">
        <v>883</v>
      </c>
      <c r="AE945" t="s">
        <v>1068</v>
      </c>
      <c r="AF945">
        <v>976.46040284183</v>
      </c>
      <c r="AG945" t="s">
        <v>138</v>
      </c>
    </row>
    <row r="946" spans="1:33" customHeight="1" ht="30">
      <c r="A946" s="3" t="s">
        <v>2446</v>
      </c>
      <c r="B946" s="3" t="s">
        <v>2447</v>
      </c>
      <c r="C946" s="3" t="s">
        <v>36</v>
      </c>
      <c r="D946" s="3" t="s">
        <v>67</v>
      </c>
      <c r="E946" s="3" t="s">
        <v>1359</v>
      </c>
      <c r="F946" s="3" t="s">
        <v>1835</v>
      </c>
      <c r="G946" s="3" t="s">
        <v>2448</v>
      </c>
      <c r="H946" s="3" t="s">
        <v>38</v>
      </c>
      <c r="I946" s="4">
        <v>1</v>
      </c>
      <c r="J946" s="3" t="s">
        <v>39</v>
      </c>
      <c r="K946" s="7">
        <v>177</v>
      </c>
      <c r="L946" s="7">
        <f>K946*1.16</f>
        <v>205.32</v>
      </c>
      <c r="M946" s="7">
        <f>I946*K946</f>
        <v>177</v>
      </c>
      <c r="N946" s="7">
        <f>I946*L946</f>
        <v>205.32</v>
      </c>
      <c r="O946" s="7">
        <v>328.51</v>
      </c>
      <c r="P946" s="7"/>
      <c r="Q946" s="5">
        <f>ABS((O946/L946) - 1)</f>
        <v>0.59999025910773</v>
      </c>
      <c r="R946" s="7">
        <v>307.98</v>
      </c>
      <c r="S946" s="7"/>
      <c r="T946" s="5">
        <f>ABS((R946/L946) - 1)</f>
        <v>0.5</v>
      </c>
      <c r="U946" s="7">
        <v>287.45</v>
      </c>
      <c r="V946" s="7"/>
      <c r="W946" s="5">
        <f>ABS((U946/L946) - 1)</f>
        <v>0.40000974089227</v>
      </c>
      <c r="X946" s="7">
        <v>266.92</v>
      </c>
      <c r="Y946" s="7"/>
      <c r="Z946" s="5">
        <f>ABS((X946/L946) - 1)</f>
        <v>0.30001948178453</v>
      </c>
      <c r="AA946" s="7"/>
      <c r="AB946" s="8"/>
      <c r="AC946" s="6">
        <f>ABS((AA946/L946) - 1)</f>
        <v>1</v>
      </c>
      <c r="AD946">
        <v>1182</v>
      </c>
      <c r="AE946" t="s">
        <v>1347</v>
      </c>
      <c r="AF946">
        <v>177</v>
      </c>
      <c r="AG946" t="s">
        <v>138</v>
      </c>
    </row>
    <row r="947" spans="1:33" customHeight="1" ht="30">
      <c r="A947" s="9" t="s">
        <v>2449</v>
      </c>
      <c r="B947" s="9" t="s">
        <v>2450</v>
      </c>
      <c r="C947" s="9" t="s">
        <v>36</v>
      </c>
      <c r="D947" s="9" t="s">
        <v>294</v>
      </c>
      <c r="E947" s="9" t="s">
        <v>1023</v>
      </c>
      <c r="F947" s="9" t="s">
        <v>1896</v>
      </c>
      <c r="G947" s="9" t="s">
        <v>2451</v>
      </c>
      <c r="H947" s="9" t="s">
        <v>38</v>
      </c>
      <c r="I947" s="10">
        <v>1</v>
      </c>
      <c r="J947" s="9" t="s">
        <v>39</v>
      </c>
      <c r="K947" s="12">
        <v>151</v>
      </c>
      <c r="L947" s="12">
        <f>K947*1.16</f>
        <v>175.16</v>
      </c>
      <c r="M947" s="12">
        <f>I947*K947</f>
        <v>151</v>
      </c>
      <c r="N947" s="12">
        <f>I947*L947</f>
        <v>175.16</v>
      </c>
      <c r="O947" s="12">
        <v>280.26</v>
      </c>
      <c r="P947" s="12"/>
      <c r="Q947" s="11">
        <f>ABS((O947/L947) - 1)</f>
        <v>0.60002283626399</v>
      </c>
      <c r="R947" s="12">
        <v>262.74</v>
      </c>
      <c r="S947" s="12"/>
      <c r="T947" s="11">
        <f>ABS((R947/L947) - 1)</f>
        <v>0.5</v>
      </c>
      <c r="U947" s="12">
        <v>245.22</v>
      </c>
      <c r="V947" s="12"/>
      <c r="W947" s="11">
        <f>ABS((U947/L947) - 1)</f>
        <v>0.39997716373601</v>
      </c>
      <c r="X947" s="12">
        <v>227.71</v>
      </c>
      <c r="Y947" s="12"/>
      <c r="Z947" s="11">
        <f>ABS((X947/L947) - 1)</f>
        <v>0.30001141813199</v>
      </c>
      <c r="AA947" s="12"/>
      <c r="AB947" s="8"/>
      <c r="AC947" s="6">
        <f>ABS((AA947/L947) - 1)</f>
        <v>1</v>
      </c>
      <c r="AD947">
        <v>1674</v>
      </c>
      <c r="AE947" t="s">
        <v>2452</v>
      </c>
      <c r="AF947">
        <v>151</v>
      </c>
      <c r="AG947" t="s">
        <v>138</v>
      </c>
    </row>
    <row r="948" spans="1:33" customHeight="1" ht="30">
      <c r="A948" s="3" t="s">
        <v>2453</v>
      </c>
      <c r="B948" s="3" t="s">
        <v>2454</v>
      </c>
      <c r="C948" s="3" t="s">
        <v>36</v>
      </c>
      <c r="D948" s="3" t="s">
        <v>37</v>
      </c>
      <c r="E948" s="3" t="s">
        <v>1489</v>
      </c>
      <c r="F948" s="3">
        <v>3</v>
      </c>
      <c r="G948" s="3" t="s">
        <v>1836</v>
      </c>
      <c r="H948" s="3" t="s">
        <v>38</v>
      </c>
      <c r="I948" s="4">
        <v>1</v>
      </c>
      <c r="J948" s="3" t="s">
        <v>39</v>
      </c>
      <c r="K948" s="7">
        <v>1866.88</v>
      </c>
      <c r="L948" s="7">
        <f>K948*1.16</f>
        <v>2165.5808</v>
      </c>
      <c r="M948" s="7">
        <f>I948*K948</f>
        <v>1866.88</v>
      </c>
      <c r="N948" s="7">
        <f>I948*L948</f>
        <v>2165.5808</v>
      </c>
      <c r="O948" s="7">
        <v>3464.93</v>
      </c>
      <c r="P948" s="7"/>
      <c r="Q948" s="5">
        <f>ABS((O948/L948) - 1)</f>
        <v>0.60000033247432</v>
      </c>
      <c r="R948" s="7">
        <v>3248.37</v>
      </c>
      <c r="S948" s="7"/>
      <c r="T948" s="5">
        <f>ABS((R948/L948) - 1)</f>
        <v>0.49999944587614</v>
      </c>
      <c r="U948" s="7">
        <v>3031.81</v>
      </c>
      <c r="V948" s="7"/>
      <c r="W948" s="5">
        <f>ABS((U948/L948) - 1)</f>
        <v>0.39999855927795</v>
      </c>
      <c r="X948" s="7">
        <v>2815.26</v>
      </c>
      <c r="Y948" s="7"/>
      <c r="Z948" s="5">
        <f>ABS((X948/L948) - 1)</f>
        <v>0.30000229037864</v>
      </c>
      <c r="AA948" s="7"/>
      <c r="AB948" s="8"/>
      <c r="AC948" s="6">
        <f>ABS((AA948/L948) - 1)</f>
        <v>1</v>
      </c>
      <c r="AD948">
        <v>372</v>
      </c>
      <c r="AE948" t="s">
        <v>1481</v>
      </c>
      <c r="AF948">
        <v>1866.88</v>
      </c>
      <c r="AG948" t="s">
        <v>138</v>
      </c>
    </row>
    <row r="949" spans="1:33" customHeight="1" ht="30">
      <c r="A949" s="9" t="s">
        <v>2455</v>
      </c>
      <c r="B949" s="9" t="s">
        <v>2456</v>
      </c>
      <c r="C949" s="9" t="s">
        <v>36</v>
      </c>
      <c r="D949" s="9" t="s">
        <v>155</v>
      </c>
      <c r="E949" s="9" t="s">
        <v>173</v>
      </c>
      <c r="F949" s="9" t="s">
        <v>2457</v>
      </c>
      <c r="G949" s="9" t="s">
        <v>2458</v>
      </c>
      <c r="H949" s="9" t="s">
        <v>38</v>
      </c>
      <c r="I949" s="10">
        <v>1</v>
      </c>
      <c r="J949" s="9" t="s">
        <v>39</v>
      </c>
      <c r="K949" s="12">
        <v>1050</v>
      </c>
      <c r="L949" s="12">
        <f>K949*1.16</f>
        <v>1218</v>
      </c>
      <c r="M949" s="12">
        <f>I949*K949</f>
        <v>1050</v>
      </c>
      <c r="N949" s="12">
        <f>I949*L949</f>
        <v>1218</v>
      </c>
      <c r="O949" s="12">
        <v>1948.8</v>
      </c>
      <c r="P949" s="12"/>
      <c r="Q949" s="11">
        <f>ABS((O949/L949) - 1)</f>
        <v>0.6</v>
      </c>
      <c r="R949" s="12">
        <v>1827</v>
      </c>
      <c r="S949" s="12"/>
      <c r="T949" s="11">
        <f>ABS((R949/L949) - 1)</f>
        <v>0.5</v>
      </c>
      <c r="U949" s="12">
        <v>1705.2</v>
      </c>
      <c r="V949" s="12"/>
      <c r="W949" s="11">
        <f>ABS((U949/L949) - 1)</f>
        <v>0.4</v>
      </c>
      <c r="X949" s="12">
        <v>1583.4</v>
      </c>
      <c r="Y949" s="12"/>
      <c r="Z949" s="11">
        <f>ABS((X949/L949) - 1)</f>
        <v>0.3</v>
      </c>
      <c r="AA949" s="12"/>
      <c r="AB949" s="8"/>
      <c r="AC949" s="6">
        <f>ABS((AA949/L949) - 1)</f>
        <v>1</v>
      </c>
      <c r="AD949">
        <v>1681</v>
      </c>
      <c r="AE949" t="s">
        <v>2459</v>
      </c>
      <c r="AF949">
        <v>1050</v>
      </c>
      <c r="AG949" t="s">
        <v>138</v>
      </c>
    </row>
    <row r="950" spans="1:33" customHeight="1" ht="30">
      <c r="A950" s="3" t="s">
        <v>2460</v>
      </c>
      <c r="B950" s="3" t="s">
        <v>2461</v>
      </c>
      <c r="C950" s="3" t="s">
        <v>36</v>
      </c>
      <c r="D950" s="3" t="s">
        <v>47</v>
      </c>
      <c r="E950" s="3" t="s">
        <v>1390</v>
      </c>
      <c r="F950" s="3" t="s">
        <v>2103</v>
      </c>
      <c r="G950" s="3" t="s">
        <v>2462</v>
      </c>
      <c r="H950" s="3"/>
      <c r="I950" s="4">
        <v>1</v>
      </c>
      <c r="J950" s="3" t="s">
        <v>39</v>
      </c>
      <c r="K950" s="7">
        <v>108</v>
      </c>
      <c r="L950" s="7">
        <f>K950*1.16</f>
        <v>125.28</v>
      </c>
      <c r="M950" s="7">
        <f>I950*K950</f>
        <v>108</v>
      </c>
      <c r="N950" s="7">
        <f>I950*L950</f>
        <v>125.28</v>
      </c>
      <c r="O950" s="7">
        <v>200.45</v>
      </c>
      <c r="P950" s="7"/>
      <c r="Q950" s="5">
        <f>ABS((O950/L950) - 1)</f>
        <v>0.6000159642401</v>
      </c>
      <c r="R950" s="7">
        <v>187.92</v>
      </c>
      <c r="S950" s="7"/>
      <c r="T950" s="5">
        <f>ABS((R950/L950) - 1)</f>
        <v>0.5</v>
      </c>
      <c r="U950" s="7">
        <v>175.39</v>
      </c>
      <c r="V950" s="7"/>
      <c r="W950" s="5">
        <f>ABS((U950/L950) - 1)</f>
        <v>0.3999840357599</v>
      </c>
      <c r="X950" s="7">
        <v>162.86</v>
      </c>
      <c r="Y950" s="7"/>
      <c r="Z950" s="5">
        <f>ABS((X950/L950) - 1)</f>
        <v>0.2999680715198</v>
      </c>
      <c r="AA950" s="7"/>
      <c r="AB950" s="8"/>
      <c r="AC950" s="6">
        <f>ABS((AA950/L950) - 1)</f>
        <v>1</v>
      </c>
      <c r="AD950">
        <v>1590</v>
      </c>
      <c r="AE950" t="s">
        <v>2463</v>
      </c>
      <c r="AF950">
        <v>108</v>
      </c>
      <c r="AG950" t="s">
        <v>138</v>
      </c>
    </row>
    <row r="951" spans="1:33" customHeight="1" ht="30">
      <c r="A951" s="9" t="s">
        <v>2464</v>
      </c>
      <c r="B951" s="9" t="s">
        <v>2465</v>
      </c>
      <c r="C951" s="9" t="s">
        <v>36</v>
      </c>
      <c r="D951" s="9" t="s">
        <v>47</v>
      </c>
      <c r="E951" s="9" t="s">
        <v>1390</v>
      </c>
      <c r="F951" s="9" t="s">
        <v>2103</v>
      </c>
      <c r="G951" s="9" t="s">
        <v>2462</v>
      </c>
      <c r="H951" s="9"/>
      <c r="I951" s="10">
        <v>2</v>
      </c>
      <c r="J951" s="9" t="s">
        <v>39</v>
      </c>
      <c r="K951" s="12">
        <v>108</v>
      </c>
      <c r="L951" s="12">
        <f>K951*1.16</f>
        <v>125.28</v>
      </c>
      <c r="M951" s="12">
        <f>I951*K951</f>
        <v>216</v>
      </c>
      <c r="N951" s="12">
        <f>I951*L951</f>
        <v>250.56</v>
      </c>
      <c r="O951" s="12">
        <v>200.45</v>
      </c>
      <c r="P951" s="12"/>
      <c r="Q951" s="11">
        <f>ABS((O951/L951) - 1)</f>
        <v>0.6000159642401</v>
      </c>
      <c r="R951" s="12">
        <v>187.92</v>
      </c>
      <c r="S951" s="12"/>
      <c r="T951" s="11">
        <f>ABS((R951/L951) - 1)</f>
        <v>0.5</v>
      </c>
      <c r="U951" s="12">
        <v>175.39</v>
      </c>
      <c r="V951" s="12"/>
      <c r="W951" s="11">
        <f>ABS((U951/L951) - 1)</f>
        <v>0.3999840357599</v>
      </c>
      <c r="X951" s="12">
        <v>162.86</v>
      </c>
      <c r="Y951" s="12"/>
      <c r="Z951" s="11">
        <f>ABS((X951/L951) - 1)</f>
        <v>0.2999680715198</v>
      </c>
      <c r="AA951" s="12"/>
      <c r="AB951" s="8"/>
      <c r="AC951" s="6">
        <f>ABS((AA951/L951) - 1)</f>
        <v>1</v>
      </c>
      <c r="AD951">
        <v>1590</v>
      </c>
      <c r="AE951" t="s">
        <v>2463</v>
      </c>
      <c r="AF951">
        <v>108</v>
      </c>
      <c r="AG951" t="s">
        <v>138</v>
      </c>
    </row>
    <row r="952" spans="1:33" customHeight="1" ht="30">
      <c r="A952" s="3" t="s">
        <v>2466</v>
      </c>
      <c r="B952" s="3" t="s">
        <v>2467</v>
      </c>
      <c r="C952" s="3" t="s">
        <v>36</v>
      </c>
      <c r="D952" s="3" t="s">
        <v>37</v>
      </c>
      <c r="E952" s="3"/>
      <c r="F952" s="3"/>
      <c r="G952" s="3"/>
      <c r="H952" s="3" t="s">
        <v>38</v>
      </c>
      <c r="I952" s="4">
        <v>1</v>
      </c>
      <c r="J952" s="3" t="s">
        <v>39</v>
      </c>
      <c r="K952" s="7">
        <v>2322</v>
      </c>
      <c r="L952" s="7">
        <f>K952*1.16</f>
        <v>2693.52</v>
      </c>
      <c r="M952" s="7">
        <f>I952*K952</f>
        <v>2322</v>
      </c>
      <c r="N952" s="7">
        <f>I952*L952</f>
        <v>2693.52</v>
      </c>
      <c r="O952" s="7">
        <v>4309.63</v>
      </c>
      <c r="P952" s="7"/>
      <c r="Q952" s="5">
        <f>ABS((O952/L952) - 1)</f>
        <v>0.5999992574772</v>
      </c>
      <c r="R952" s="7">
        <v>4040.28</v>
      </c>
      <c r="S952" s="7"/>
      <c r="T952" s="5">
        <f>ABS((R952/L952) - 1)</f>
        <v>0.5</v>
      </c>
      <c r="U952" s="7">
        <v>3770.93</v>
      </c>
      <c r="V952" s="7"/>
      <c r="W952" s="5">
        <f>ABS((U952/L952) - 1)</f>
        <v>0.4000007425228</v>
      </c>
      <c r="X952" s="7">
        <v>3501.58</v>
      </c>
      <c r="Y952" s="7"/>
      <c r="Z952" s="5">
        <f>ABS((X952/L952) - 1)</f>
        <v>0.30000148504559</v>
      </c>
      <c r="AA952" s="7"/>
      <c r="AB952" s="8"/>
      <c r="AC952" s="6">
        <f>ABS((AA952/L952) - 1)</f>
        <v>1</v>
      </c>
      <c r="AD952">
        <v>1681</v>
      </c>
      <c r="AE952" t="s">
        <v>2459</v>
      </c>
      <c r="AF952">
        <v>2322</v>
      </c>
      <c r="AG952" t="s">
        <v>138</v>
      </c>
    </row>
    <row r="953" spans="1:33" customHeight="1" ht="30">
      <c r="A953" s="9" t="s">
        <v>2468</v>
      </c>
      <c r="B953" s="9" t="s">
        <v>2469</v>
      </c>
      <c r="C953" s="9" t="s">
        <v>36</v>
      </c>
      <c r="D953" s="9" t="s">
        <v>44</v>
      </c>
      <c r="E953" s="9" t="s">
        <v>2470</v>
      </c>
      <c r="F953" s="9" t="s">
        <v>2471</v>
      </c>
      <c r="G953" s="9" t="s">
        <v>2472</v>
      </c>
      <c r="H953" s="9" t="s">
        <v>38</v>
      </c>
      <c r="I953" s="10">
        <v>1</v>
      </c>
      <c r="J953" s="9" t="s">
        <v>39</v>
      </c>
      <c r="K953" s="12">
        <v>965.93</v>
      </c>
      <c r="L953" s="12">
        <f>K953*1.16</f>
        <v>1120.4788</v>
      </c>
      <c r="M953" s="12">
        <f>I953*K953</f>
        <v>965.93</v>
      </c>
      <c r="N953" s="12">
        <f>I953*L953</f>
        <v>1120.4788</v>
      </c>
      <c r="O953" s="12">
        <v>1792.77</v>
      </c>
      <c r="P953" s="12"/>
      <c r="Q953" s="11">
        <f>ABS((O953/L953) - 1)</f>
        <v>0.60000349850439</v>
      </c>
      <c r="R953" s="12">
        <v>1680.72</v>
      </c>
      <c r="S953" s="12"/>
      <c r="T953" s="11">
        <f>ABS((R953/L953) - 1)</f>
        <v>0.5000016064561</v>
      </c>
      <c r="U953" s="12">
        <v>1568.67</v>
      </c>
      <c r="V953" s="12"/>
      <c r="W953" s="11">
        <f>ABS((U953/L953) - 1)</f>
        <v>0.39999971440781</v>
      </c>
      <c r="X953" s="12">
        <v>1456.62</v>
      </c>
      <c r="Y953" s="12"/>
      <c r="Z953" s="11">
        <f>ABS((X953/L953) - 1)</f>
        <v>0.29999782235951</v>
      </c>
      <c r="AA953" s="12"/>
      <c r="AB953" s="8"/>
      <c r="AC953" s="6">
        <f>ABS((AA953/L953) - 1)</f>
        <v>1</v>
      </c>
      <c r="AD953">
        <v>1681</v>
      </c>
      <c r="AE953" t="s">
        <v>2459</v>
      </c>
      <c r="AF953">
        <v>965.93</v>
      </c>
      <c r="AG953" t="s">
        <v>138</v>
      </c>
    </row>
    <row r="954" spans="1:33" customHeight="1" ht="30">
      <c r="A954" s="3" t="s">
        <v>2473</v>
      </c>
      <c r="B954" s="3" t="s">
        <v>2474</v>
      </c>
      <c r="C954" s="3" t="s">
        <v>36</v>
      </c>
      <c r="D954" s="3" t="s">
        <v>59</v>
      </c>
      <c r="E954" s="3" t="s">
        <v>1757</v>
      </c>
      <c r="F954" s="3" t="s">
        <v>1758</v>
      </c>
      <c r="G954" s="3" t="s">
        <v>1897</v>
      </c>
      <c r="H954" s="3" t="s">
        <v>38</v>
      </c>
      <c r="I954" s="4">
        <v>1</v>
      </c>
      <c r="J954" s="3" t="s">
        <v>39</v>
      </c>
      <c r="K954" s="7">
        <v>811.8</v>
      </c>
      <c r="L954" s="7">
        <f>K954*1.16</f>
        <v>941.688</v>
      </c>
      <c r="M954" s="7">
        <f>I954*K954</f>
        <v>811.8</v>
      </c>
      <c r="N954" s="7">
        <f>I954*L954</f>
        <v>941.688</v>
      </c>
      <c r="O954" s="7">
        <v>1506.7</v>
      </c>
      <c r="P954" s="7"/>
      <c r="Q954" s="5">
        <f>ABS((O954/L954) - 1)</f>
        <v>0.59999915046172</v>
      </c>
      <c r="R954" s="7">
        <v>1412.53</v>
      </c>
      <c r="S954" s="7"/>
      <c r="T954" s="5">
        <f>ABS((R954/L954) - 1)</f>
        <v>0.49999787615431</v>
      </c>
      <c r="U954" s="7">
        <v>1318.36</v>
      </c>
      <c r="V954" s="7"/>
      <c r="W954" s="5">
        <f>ABS((U954/L954) - 1)</f>
        <v>0.3999966018469</v>
      </c>
      <c r="X954" s="7">
        <v>1224.19</v>
      </c>
      <c r="Y954" s="7"/>
      <c r="Z954" s="5">
        <f>ABS((X954/L954) - 1)</f>
        <v>0.29999532753948</v>
      </c>
      <c r="AA954" s="7"/>
      <c r="AB954" s="8"/>
      <c r="AC954" s="6">
        <f>ABS((AA954/L954) - 1)</f>
        <v>1</v>
      </c>
      <c r="AD954">
        <v>272</v>
      </c>
      <c r="AE954" t="s">
        <v>56</v>
      </c>
      <c r="AF954">
        <v>811.8</v>
      </c>
      <c r="AG954" t="s">
        <v>51</v>
      </c>
    </row>
    <row r="955" spans="1:33" customHeight="1" ht="30">
      <c r="A955" s="9" t="s">
        <v>2475</v>
      </c>
      <c r="B955" s="9" t="s">
        <v>2476</v>
      </c>
      <c r="C955" s="9" t="s">
        <v>36</v>
      </c>
      <c r="D955" s="9" t="s">
        <v>64</v>
      </c>
      <c r="E955" s="9" t="s">
        <v>1313</v>
      </c>
      <c r="F955" s="9" t="s">
        <v>1774</v>
      </c>
      <c r="G955" s="9" t="s">
        <v>1775</v>
      </c>
      <c r="H955" s="9" t="s">
        <v>38</v>
      </c>
      <c r="I955" s="10">
        <v>1</v>
      </c>
      <c r="J955" s="9" t="s">
        <v>39</v>
      </c>
      <c r="K955" s="12">
        <v>562.5</v>
      </c>
      <c r="L955" s="12">
        <f>K955*1.16</f>
        <v>652.5</v>
      </c>
      <c r="M955" s="12">
        <f>I955*K955</f>
        <v>562.5</v>
      </c>
      <c r="N955" s="12">
        <f>I955*L955</f>
        <v>652.5</v>
      </c>
      <c r="O955" s="12">
        <v>1044</v>
      </c>
      <c r="P955" s="12"/>
      <c r="Q955" s="11">
        <f>ABS((O955/L955) - 1)</f>
        <v>0.6</v>
      </c>
      <c r="R955" s="12">
        <v>978.75</v>
      </c>
      <c r="S955" s="12"/>
      <c r="T955" s="11">
        <f>ABS((R955/L955) - 1)</f>
        <v>0.5</v>
      </c>
      <c r="U955" s="12">
        <v>913.5</v>
      </c>
      <c r="V955" s="12"/>
      <c r="W955" s="11">
        <f>ABS((U955/L955) - 1)</f>
        <v>0.4</v>
      </c>
      <c r="X955" s="12">
        <v>848.25</v>
      </c>
      <c r="Y955" s="12"/>
      <c r="Z955" s="11">
        <f>ABS((X955/L955) - 1)</f>
        <v>0.3</v>
      </c>
      <c r="AA955" s="12"/>
      <c r="AB955" s="8"/>
      <c r="AC955" s="6">
        <f>ABS((AA955/L955) - 1)</f>
        <v>1</v>
      </c>
      <c r="AD955">
        <v>1055</v>
      </c>
      <c r="AE955" t="s">
        <v>1159</v>
      </c>
      <c r="AF955">
        <v>562.5</v>
      </c>
      <c r="AG955" t="s">
        <v>138</v>
      </c>
    </row>
    <row r="956" spans="1:33" customHeight="1" ht="30">
      <c r="A956" s="3" t="s">
        <v>2477</v>
      </c>
      <c r="B956" s="3" t="s">
        <v>2478</v>
      </c>
      <c r="C956" s="3" t="s">
        <v>36</v>
      </c>
      <c r="D956" s="3" t="s">
        <v>79</v>
      </c>
      <c r="E956" s="3" t="s">
        <v>1390</v>
      </c>
      <c r="F956" s="3" t="s">
        <v>2103</v>
      </c>
      <c r="G956" s="3" t="s">
        <v>2022</v>
      </c>
      <c r="H956" s="3" t="s">
        <v>38</v>
      </c>
      <c r="I956" s="4">
        <v>1</v>
      </c>
      <c r="J956" s="3" t="s">
        <v>39</v>
      </c>
      <c r="K956" s="7">
        <v>229.5</v>
      </c>
      <c r="L956" s="7">
        <f>K956*1.16</f>
        <v>266.22</v>
      </c>
      <c r="M956" s="7">
        <f>I956*K956</f>
        <v>229.5</v>
      </c>
      <c r="N956" s="7">
        <f>I956*L956</f>
        <v>266.22</v>
      </c>
      <c r="O956" s="7">
        <v>425.95</v>
      </c>
      <c r="P956" s="7"/>
      <c r="Q956" s="5">
        <f>ABS((O956/L956) - 1)</f>
        <v>0.59999248741642</v>
      </c>
      <c r="R956" s="7">
        <v>399.33</v>
      </c>
      <c r="S956" s="7"/>
      <c r="T956" s="5">
        <f>ABS((R956/L956) - 1)</f>
        <v>0.5</v>
      </c>
      <c r="U956" s="7">
        <v>372.71</v>
      </c>
      <c r="V956" s="7"/>
      <c r="W956" s="5">
        <f>ABS((U956/L956) - 1)</f>
        <v>0.40000751258358</v>
      </c>
      <c r="X956" s="7">
        <v>346.09</v>
      </c>
      <c r="Y956" s="7"/>
      <c r="Z956" s="5">
        <f>ABS((X956/L956) - 1)</f>
        <v>0.30001502516715</v>
      </c>
      <c r="AA956" s="7"/>
      <c r="AB956" s="8"/>
      <c r="AC956" s="6">
        <f>ABS((AA956/L956) - 1)</f>
        <v>1</v>
      </c>
      <c r="AD956">
        <v>1681</v>
      </c>
      <c r="AE956" t="s">
        <v>2459</v>
      </c>
      <c r="AF956">
        <v>229.5</v>
      </c>
      <c r="AG956" t="s">
        <v>138</v>
      </c>
    </row>
    <row r="957" spans="1:33" customHeight="1" ht="30">
      <c r="A957" s="9" t="s">
        <v>2479</v>
      </c>
      <c r="B957" s="9" t="s">
        <v>2480</v>
      </c>
      <c r="C957" s="9" t="s">
        <v>36</v>
      </c>
      <c r="D957" s="9" t="s">
        <v>64</v>
      </c>
      <c r="E957" s="9" t="s">
        <v>1313</v>
      </c>
      <c r="F957" s="9" t="s">
        <v>1314</v>
      </c>
      <c r="G957" s="9" t="s">
        <v>2481</v>
      </c>
      <c r="H957" s="9" t="s">
        <v>38</v>
      </c>
      <c r="I957" s="10">
        <v>1</v>
      </c>
      <c r="J957" s="9" t="s">
        <v>39</v>
      </c>
      <c r="K957" s="12">
        <v>1565.63</v>
      </c>
      <c r="L957" s="12">
        <f>K957*1.16</f>
        <v>1816.1308</v>
      </c>
      <c r="M957" s="12">
        <f>I957*K957</f>
        <v>1565.63</v>
      </c>
      <c r="N957" s="12">
        <f>I957*L957</f>
        <v>1816.1308</v>
      </c>
      <c r="O957" s="12">
        <v>2905.81</v>
      </c>
      <c r="P957" s="12"/>
      <c r="Q957" s="11">
        <f>ABS((O957/L957) - 1)</f>
        <v>0.60000039644722</v>
      </c>
      <c r="R957" s="12">
        <v>2724.2</v>
      </c>
      <c r="S957" s="12"/>
      <c r="T957" s="11">
        <f>ABS((R957/L957) - 1)</f>
        <v>0.50000209236031</v>
      </c>
      <c r="U957" s="12">
        <v>2542.58</v>
      </c>
      <c r="V957" s="12"/>
      <c r="W957" s="11">
        <f>ABS((U957/L957) - 1)</f>
        <v>0.39999828206206</v>
      </c>
      <c r="X957" s="12">
        <v>2360.97</v>
      </c>
      <c r="Y957" s="12"/>
      <c r="Z957" s="11">
        <f>ABS((X957/L957) - 1)</f>
        <v>0.29999997797515</v>
      </c>
      <c r="AA957" s="12"/>
      <c r="AB957" s="8"/>
      <c r="AC957" s="6">
        <f>ABS((AA957/L957) - 1)</f>
        <v>1</v>
      </c>
      <c r="AD957">
        <v>610</v>
      </c>
      <c r="AE957" t="s">
        <v>389</v>
      </c>
      <c r="AF957">
        <v>1565.63</v>
      </c>
      <c r="AG957" t="s">
        <v>138</v>
      </c>
    </row>
    <row r="958" spans="1:33" customHeight="1" ht="30">
      <c r="A958" s="3" t="s">
        <v>2482</v>
      </c>
      <c r="B958" s="3" t="s">
        <v>2483</v>
      </c>
      <c r="C958" s="3" t="s">
        <v>36</v>
      </c>
      <c r="D958" s="3" t="s">
        <v>37</v>
      </c>
      <c r="E958" s="3" t="s">
        <v>173</v>
      </c>
      <c r="F958" s="3" t="s">
        <v>2484</v>
      </c>
      <c r="G958" s="3" t="s">
        <v>2451</v>
      </c>
      <c r="H958" s="3" t="s">
        <v>38</v>
      </c>
      <c r="I958" s="4">
        <v>1</v>
      </c>
      <c r="J958" s="3" t="s">
        <v>39</v>
      </c>
      <c r="K958" s="7">
        <v>525</v>
      </c>
      <c r="L958" s="7">
        <f>K958*1.16</f>
        <v>609</v>
      </c>
      <c r="M958" s="7">
        <f>I958*K958</f>
        <v>525</v>
      </c>
      <c r="N958" s="7">
        <f>I958*L958</f>
        <v>609</v>
      </c>
      <c r="O958" s="7">
        <v>974.4</v>
      </c>
      <c r="P958" s="7"/>
      <c r="Q958" s="5">
        <f>ABS((O958/L958) - 1)</f>
        <v>0.6</v>
      </c>
      <c r="R958" s="7">
        <v>913.5</v>
      </c>
      <c r="S958" s="7"/>
      <c r="T958" s="5">
        <f>ABS((R958/L958) - 1)</f>
        <v>0.5</v>
      </c>
      <c r="U958" s="7">
        <v>852.6</v>
      </c>
      <c r="V958" s="7"/>
      <c r="W958" s="5">
        <f>ABS((U958/L958) - 1)</f>
        <v>0.4</v>
      </c>
      <c r="X958" s="7">
        <v>791.7</v>
      </c>
      <c r="Y958" s="7"/>
      <c r="Z958" s="5">
        <f>ABS((X958/L958) - 1)</f>
        <v>0.3</v>
      </c>
      <c r="AA958" s="7"/>
      <c r="AB958" s="8"/>
      <c r="AC958" s="6">
        <f>ABS((AA958/L958) - 1)</f>
        <v>1</v>
      </c>
      <c r="AD958">
        <v>1651</v>
      </c>
      <c r="AE958" t="s">
        <v>2485</v>
      </c>
      <c r="AF958">
        <v>525</v>
      </c>
      <c r="AG958" t="s">
        <v>138</v>
      </c>
    </row>
    <row r="959" spans="1:33" customHeight="1" ht="30">
      <c r="A959" s="9" t="s">
        <v>2486</v>
      </c>
      <c r="B959" s="9" t="s">
        <v>2487</v>
      </c>
      <c r="C959" s="9" t="s">
        <v>36</v>
      </c>
      <c r="D959" s="9" t="s">
        <v>2488</v>
      </c>
      <c r="E959" s="9" t="s">
        <v>1390</v>
      </c>
      <c r="F959" s="9" t="s">
        <v>2264</v>
      </c>
      <c r="G959" s="9" t="s">
        <v>2489</v>
      </c>
      <c r="H959" s="9"/>
      <c r="I959" s="10">
        <v>1</v>
      </c>
      <c r="J959" s="9" t="s">
        <v>39</v>
      </c>
      <c r="K959" s="12">
        <v>253</v>
      </c>
      <c r="L959" s="12">
        <f>K959*1.16</f>
        <v>293.48</v>
      </c>
      <c r="M959" s="12">
        <f>I959*K959</f>
        <v>253</v>
      </c>
      <c r="N959" s="12">
        <f>I959*L959</f>
        <v>293.48</v>
      </c>
      <c r="O959" s="12">
        <v>469.57</v>
      </c>
      <c r="P959" s="12"/>
      <c r="Q959" s="11">
        <f>ABS((O959/L959) - 1)</f>
        <v>0.60000681477443</v>
      </c>
      <c r="R959" s="12">
        <v>440.22</v>
      </c>
      <c r="S959" s="12"/>
      <c r="T959" s="11">
        <f>ABS((R959/L959) - 1)</f>
        <v>0.5</v>
      </c>
      <c r="U959" s="12">
        <v>410.87</v>
      </c>
      <c r="V959" s="12"/>
      <c r="W959" s="11">
        <f>ABS((U959/L959) - 1)</f>
        <v>0.39999318522557</v>
      </c>
      <c r="X959" s="12">
        <v>381.52</v>
      </c>
      <c r="Y959" s="12"/>
      <c r="Z959" s="11">
        <f>ABS((X959/L959) - 1)</f>
        <v>0.29998637045114</v>
      </c>
      <c r="AA959" s="12"/>
      <c r="AB959" s="8"/>
      <c r="AC959" s="6">
        <f>ABS((AA959/L959) - 1)</f>
        <v>1</v>
      </c>
      <c r="AD959">
        <v>442</v>
      </c>
      <c r="AE959" t="s">
        <v>176</v>
      </c>
      <c r="AF959">
        <v>253</v>
      </c>
      <c r="AG959" t="s">
        <v>138</v>
      </c>
    </row>
    <row r="960" spans="1:33" customHeight="1" ht="30">
      <c r="A960" s="3" t="s">
        <v>2490</v>
      </c>
      <c r="B960" s="3" t="s">
        <v>2491</v>
      </c>
      <c r="C960" s="3" t="s">
        <v>36</v>
      </c>
      <c r="D960" s="3" t="s">
        <v>100</v>
      </c>
      <c r="E960" s="3" t="s">
        <v>1390</v>
      </c>
      <c r="F960" s="3" t="s">
        <v>2103</v>
      </c>
      <c r="G960" s="3" t="s">
        <v>2492</v>
      </c>
      <c r="H960" s="3" t="s">
        <v>38</v>
      </c>
      <c r="I960" s="4">
        <v>1</v>
      </c>
      <c r="J960" s="3" t="s">
        <v>39</v>
      </c>
      <c r="K960" s="7">
        <v>756.25</v>
      </c>
      <c r="L960" s="7">
        <f>K960*1.16</f>
        <v>877.25</v>
      </c>
      <c r="M960" s="7">
        <f>I960*K960</f>
        <v>756.25</v>
      </c>
      <c r="N960" s="7">
        <f>I960*L960</f>
        <v>877.25</v>
      </c>
      <c r="O960" s="7">
        <v>1403.6</v>
      </c>
      <c r="P960" s="7"/>
      <c r="Q960" s="5">
        <f>ABS((O960/L960) - 1)</f>
        <v>0.6</v>
      </c>
      <c r="R960" s="7">
        <v>1315.88</v>
      </c>
      <c r="S960" s="7"/>
      <c r="T960" s="5">
        <f>ABS((R960/L960) - 1)</f>
        <v>0.50000569962952</v>
      </c>
      <c r="U960" s="7">
        <v>1228.15</v>
      </c>
      <c r="V960" s="7"/>
      <c r="W960" s="5">
        <f>ABS((U960/L960) - 1)</f>
        <v>0.4</v>
      </c>
      <c r="X960" s="7">
        <v>1140.43</v>
      </c>
      <c r="Y960" s="7"/>
      <c r="Z960" s="5">
        <f>ABS((X960/L960) - 1)</f>
        <v>0.30000569962952</v>
      </c>
      <c r="AA960" s="7"/>
      <c r="AB960" s="8"/>
      <c r="AC960" s="6">
        <f>ABS((AA960/L960) - 1)</f>
        <v>1</v>
      </c>
      <c r="AD960">
        <v>545</v>
      </c>
      <c r="AE960" t="s">
        <v>319</v>
      </c>
      <c r="AF960">
        <v>756.25</v>
      </c>
      <c r="AG960" t="s">
        <v>138</v>
      </c>
    </row>
    <row r="961" spans="1:33" customHeight="1" ht="30">
      <c r="A961" s="9" t="s">
        <v>2493</v>
      </c>
      <c r="B961" s="9" t="s">
        <v>2494</v>
      </c>
      <c r="C961" s="9" t="s">
        <v>36</v>
      </c>
      <c r="D961" s="9" t="s">
        <v>37</v>
      </c>
      <c r="E961" s="9" t="s">
        <v>1390</v>
      </c>
      <c r="F961" s="9" t="s">
        <v>1724</v>
      </c>
      <c r="G961" s="9" t="s">
        <v>1725</v>
      </c>
      <c r="H961" s="9" t="s">
        <v>38</v>
      </c>
      <c r="I961" s="10">
        <v>1</v>
      </c>
      <c r="J961" s="9" t="s">
        <v>39</v>
      </c>
      <c r="K961" s="12">
        <v>507</v>
      </c>
      <c r="L961" s="12">
        <f>K961*1.16</f>
        <v>588.12</v>
      </c>
      <c r="M961" s="12">
        <f>I961*K961</f>
        <v>507</v>
      </c>
      <c r="N961" s="12">
        <f>I961*L961</f>
        <v>588.12</v>
      </c>
      <c r="O961" s="12">
        <v>940.99</v>
      </c>
      <c r="P961" s="12"/>
      <c r="Q961" s="11">
        <f>ABS((O961/L961) - 1)</f>
        <v>0.59999659933347</v>
      </c>
      <c r="R961" s="12">
        <v>882.18</v>
      </c>
      <c r="S961" s="12"/>
      <c r="T961" s="11">
        <f>ABS((R961/L961) - 1)</f>
        <v>0.5</v>
      </c>
      <c r="U961" s="12">
        <v>823.37</v>
      </c>
      <c r="V961" s="12"/>
      <c r="W961" s="11">
        <f>ABS((U961/L961) - 1)</f>
        <v>0.40000340066653</v>
      </c>
      <c r="X961" s="12">
        <v>764.56</v>
      </c>
      <c r="Y961" s="12"/>
      <c r="Z961" s="11">
        <f>ABS((X961/L961) - 1)</f>
        <v>0.30000680133306</v>
      </c>
      <c r="AA961" s="12"/>
      <c r="AB961" s="8"/>
      <c r="AC961" s="6">
        <f>ABS((AA961/L961) - 1)</f>
        <v>1</v>
      </c>
      <c r="AD961">
        <v>1385</v>
      </c>
      <c r="AE961" t="s">
        <v>1685</v>
      </c>
      <c r="AF961">
        <v>507</v>
      </c>
      <c r="AG961" t="s">
        <v>138</v>
      </c>
    </row>
    <row r="962" spans="1:33" customHeight="1" ht="30">
      <c r="A962" s="3" t="s">
        <v>2495</v>
      </c>
      <c r="B962" s="3" t="s">
        <v>2496</v>
      </c>
      <c r="C962" s="3" t="s">
        <v>36</v>
      </c>
      <c r="D962" s="3" t="s">
        <v>44</v>
      </c>
      <c r="E962" s="3"/>
      <c r="F962" s="3"/>
      <c r="G962" s="3"/>
      <c r="H962" s="3"/>
      <c r="I962" s="4">
        <v>1</v>
      </c>
      <c r="J962" s="3" t="s">
        <v>39</v>
      </c>
      <c r="K962" s="7">
        <v>675</v>
      </c>
      <c r="L962" s="7">
        <f>K962*1.16</f>
        <v>783</v>
      </c>
      <c r="M962" s="7">
        <f>I962*K962</f>
        <v>675</v>
      </c>
      <c r="N962" s="7">
        <f>I962*L962</f>
        <v>783</v>
      </c>
      <c r="O962" s="7">
        <v>1252.8</v>
      </c>
      <c r="P962" s="7"/>
      <c r="Q962" s="5">
        <f>ABS((O962/L962) - 1)</f>
        <v>0.6</v>
      </c>
      <c r="R962" s="7">
        <v>1174.5</v>
      </c>
      <c r="S962" s="7"/>
      <c r="T962" s="5">
        <f>ABS((R962/L962) - 1)</f>
        <v>0.5</v>
      </c>
      <c r="U962" s="7">
        <v>1096.2</v>
      </c>
      <c r="V962" s="7"/>
      <c r="W962" s="5">
        <f>ABS((U962/L962) - 1)</f>
        <v>0.4</v>
      </c>
      <c r="X962" s="7">
        <v>1017.9</v>
      </c>
      <c r="Y962" s="7"/>
      <c r="Z962" s="5">
        <f>ABS((X962/L962) - 1)</f>
        <v>0.3</v>
      </c>
      <c r="AA962" s="7"/>
      <c r="AB962" s="8"/>
      <c r="AC962" s="6">
        <f>ABS((AA962/L962) - 1)</f>
        <v>1</v>
      </c>
      <c r="AD962">
        <v>1687</v>
      </c>
      <c r="AE962" t="s">
        <v>2497</v>
      </c>
      <c r="AF962">
        <v>675</v>
      </c>
      <c r="AG962" t="s">
        <v>138</v>
      </c>
    </row>
    <row r="963" spans="1:33" customHeight="1" ht="30">
      <c r="A963" s="9" t="s">
        <v>2498</v>
      </c>
      <c r="B963" s="9" t="s">
        <v>2499</v>
      </c>
      <c r="C963" s="9" t="s">
        <v>36</v>
      </c>
      <c r="D963" s="9" t="s">
        <v>155</v>
      </c>
      <c r="E963" s="9" t="s">
        <v>1023</v>
      </c>
      <c r="F963" s="9" t="s">
        <v>2500</v>
      </c>
      <c r="G963" s="9" t="s">
        <v>1897</v>
      </c>
      <c r="H963" s="9" t="s">
        <v>535</v>
      </c>
      <c r="I963" s="10">
        <v>1</v>
      </c>
      <c r="J963" s="9" t="s">
        <v>39</v>
      </c>
      <c r="K963" s="12">
        <v>416.5</v>
      </c>
      <c r="L963" s="12">
        <f>K963*1.16</f>
        <v>483.14</v>
      </c>
      <c r="M963" s="12">
        <f>I963*K963</f>
        <v>416.5</v>
      </c>
      <c r="N963" s="12">
        <f>I963*L963</f>
        <v>483.14</v>
      </c>
      <c r="O963" s="12">
        <v>773.02</v>
      </c>
      <c r="P963" s="12"/>
      <c r="Q963" s="11">
        <f>ABS((O963/L963) - 1)</f>
        <v>0.59999172082626</v>
      </c>
      <c r="R963" s="12">
        <v>724.71</v>
      </c>
      <c r="S963" s="12"/>
      <c r="T963" s="11">
        <f>ABS((R963/L963) - 1)</f>
        <v>0.5</v>
      </c>
      <c r="U963" s="12">
        <v>676.4</v>
      </c>
      <c r="V963" s="12"/>
      <c r="W963" s="11">
        <f>ABS((U963/L963) - 1)</f>
        <v>0.40000827917374</v>
      </c>
      <c r="X963" s="12">
        <v>628.08</v>
      </c>
      <c r="Y963" s="12"/>
      <c r="Z963" s="11">
        <f>ABS((X963/L963) - 1)</f>
        <v>0.29999586041313</v>
      </c>
      <c r="AA963" s="12"/>
      <c r="AB963" s="8"/>
      <c r="AC963" s="6">
        <f>ABS((AA963/L963) - 1)</f>
        <v>1</v>
      </c>
      <c r="AD963">
        <v>858</v>
      </c>
      <c r="AE963" t="s">
        <v>590</v>
      </c>
      <c r="AF963">
        <v>416.5</v>
      </c>
      <c r="AG963" t="s">
        <v>138</v>
      </c>
    </row>
    <row r="964" spans="1:33" customHeight="1" ht="30">
      <c r="A964" s="3" t="s">
        <v>2501</v>
      </c>
      <c r="B964" s="3" t="s">
        <v>2502</v>
      </c>
      <c r="C964" s="3" t="s">
        <v>36</v>
      </c>
      <c r="D964" s="3" t="s">
        <v>155</v>
      </c>
      <c r="E964" s="3" t="s">
        <v>1023</v>
      </c>
      <c r="F964" s="3" t="s">
        <v>2500</v>
      </c>
      <c r="G964" s="3" t="s">
        <v>1897</v>
      </c>
      <c r="H964" s="3" t="s">
        <v>535</v>
      </c>
      <c r="I964" s="4">
        <v>1</v>
      </c>
      <c r="J964" s="3" t="s">
        <v>39</v>
      </c>
      <c r="K964" s="7">
        <v>416.5</v>
      </c>
      <c r="L964" s="7">
        <f>K964*1.16</f>
        <v>483.14</v>
      </c>
      <c r="M964" s="7">
        <f>I964*K964</f>
        <v>416.5</v>
      </c>
      <c r="N964" s="7">
        <f>I964*L964</f>
        <v>483.14</v>
      </c>
      <c r="O964" s="7">
        <v>773.02</v>
      </c>
      <c r="P964" s="7"/>
      <c r="Q964" s="5">
        <f>ABS((O964/L964) - 1)</f>
        <v>0.59999172082626</v>
      </c>
      <c r="R964" s="7">
        <v>724.71</v>
      </c>
      <c r="S964" s="7"/>
      <c r="T964" s="5">
        <f>ABS((R964/L964) - 1)</f>
        <v>0.5</v>
      </c>
      <c r="U964" s="7">
        <v>676.4</v>
      </c>
      <c r="V964" s="7"/>
      <c r="W964" s="5">
        <f>ABS((U964/L964) - 1)</f>
        <v>0.40000827917374</v>
      </c>
      <c r="X964" s="7">
        <v>628.08</v>
      </c>
      <c r="Y964" s="7"/>
      <c r="Z964" s="5">
        <f>ABS((X964/L964) - 1)</f>
        <v>0.29999586041313</v>
      </c>
      <c r="AA964" s="7"/>
      <c r="AB964" s="8"/>
      <c r="AC964" s="6">
        <f>ABS((AA964/L964) - 1)</f>
        <v>1</v>
      </c>
      <c r="AD964">
        <v>858</v>
      </c>
      <c r="AE964" t="s">
        <v>590</v>
      </c>
      <c r="AF964">
        <v>416.5</v>
      </c>
      <c r="AG964" t="s">
        <v>138</v>
      </c>
    </row>
    <row r="965" spans="1:33" customHeight="1" ht="30">
      <c r="A965" s="9" t="s">
        <v>2503</v>
      </c>
      <c r="B965" s="9" t="s">
        <v>2504</v>
      </c>
      <c r="C965" s="9" t="s">
        <v>36</v>
      </c>
      <c r="D965" s="9" t="s">
        <v>2113</v>
      </c>
      <c r="E965" s="9" t="s">
        <v>1023</v>
      </c>
      <c r="F965" s="9" t="s">
        <v>2500</v>
      </c>
      <c r="G965" s="9" t="s">
        <v>2343</v>
      </c>
      <c r="H965" s="9" t="s">
        <v>535</v>
      </c>
      <c r="I965" s="10">
        <v>1</v>
      </c>
      <c r="J965" s="9" t="s">
        <v>39</v>
      </c>
      <c r="K965" s="12">
        <v>2250</v>
      </c>
      <c r="L965" s="12">
        <f>K965*1.16</f>
        <v>2610</v>
      </c>
      <c r="M965" s="12">
        <f>I965*K965</f>
        <v>2250</v>
      </c>
      <c r="N965" s="12">
        <f>I965*L965</f>
        <v>2610</v>
      </c>
      <c r="O965" s="12">
        <v>4176</v>
      </c>
      <c r="P965" s="12"/>
      <c r="Q965" s="11">
        <f>ABS((O965/L965) - 1)</f>
        <v>0.6</v>
      </c>
      <c r="R965" s="12">
        <v>3915</v>
      </c>
      <c r="S965" s="12"/>
      <c r="T965" s="11">
        <f>ABS((R965/L965) - 1)</f>
        <v>0.5</v>
      </c>
      <c r="U965" s="12">
        <v>3654</v>
      </c>
      <c r="V965" s="12"/>
      <c r="W965" s="11">
        <f>ABS((U965/L965) - 1)</f>
        <v>0.4</v>
      </c>
      <c r="X965" s="12">
        <v>3393</v>
      </c>
      <c r="Y965" s="12"/>
      <c r="Z965" s="11">
        <f>ABS((X965/L965) - 1)</f>
        <v>0.3</v>
      </c>
      <c r="AA965" s="12"/>
      <c r="AB965" s="8"/>
      <c r="AC965" s="6">
        <f>ABS((AA965/L965) - 1)</f>
        <v>1</v>
      </c>
      <c r="AD965">
        <v>1687</v>
      </c>
      <c r="AE965" t="s">
        <v>2497</v>
      </c>
      <c r="AF965">
        <v>2250</v>
      </c>
      <c r="AG965" t="s">
        <v>138</v>
      </c>
    </row>
    <row r="966" spans="1:33" customHeight="1" ht="30">
      <c r="A966" s="3" t="s">
        <v>2505</v>
      </c>
      <c r="B966" s="3" t="s">
        <v>2506</v>
      </c>
      <c r="C966" s="3" t="s">
        <v>36</v>
      </c>
      <c r="D966" s="3" t="s">
        <v>2113</v>
      </c>
      <c r="E966" s="3" t="s">
        <v>1023</v>
      </c>
      <c r="F966" s="3" t="s">
        <v>2500</v>
      </c>
      <c r="G966" s="3" t="s">
        <v>2343</v>
      </c>
      <c r="H966" s="3" t="s">
        <v>535</v>
      </c>
      <c r="I966" s="4">
        <v>1</v>
      </c>
      <c r="J966" s="3" t="s">
        <v>39</v>
      </c>
      <c r="K966" s="7">
        <v>2250</v>
      </c>
      <c r="L966" s="7">
        <f>K966*1.16</f>
        <v>2610</v>
      </c>
      <c r="M966" s="7">
        <f>I966*K966</f>
        <v>2250</v>
      </c>
      <c r="N966" s="7">
        <f>I966*L966</f>
        <v>2610</v>
      </c>
      <c r="O966" s="7">
        <v>4176</v>
      </c>
      <c r="P966" s="7"/>
      <c r="Q966" s="5">
        <f>ABS((O966/L966) - 1)</f>
        <v>0.6</v>
      </c>
      <c r="R966" s="7">
        <v>3915</v>
      </c>
      <c r="S966" s="7"/>
      <c r="T966" s="5">
        <f>ABS((R966/L966) - 1)</f>
        <v>0.5</v>
      </c>
      <c r="U966" s="7">
        <v>3654</v>
      </c>
      <c r="V966" s="7"/>
      <c r="W966" s="5">
        <f>ABS((U966/L966) - 1)</f>
        <v>0.4</v>
      </c>
      <c r="X966" s="7">
        <v>3393</v>
      </c>
      <c r="Y966" s="7"/>
      <c r="Z966" s="5">
        <f>ABS((X966/L966) - 1)</f>
        <v>0.3</v>
      </c>
      <c r="AA966" s="7"/>
      <c r="AB966" s="8"/>
      <c r="AC966" s="6">
        <f>ABS((AA966/L966) - 1)</f>
        <v>1</v>
      </c>
      <c r="AD966">
        <v>1687</v>
      </c>
      <c r="AE966" t="s">
        <v>2497</v>
      </c>
      <c r="AF966">
        <v>2250</v>
      </c>
      <c r="AG966" t="s">
        <v>138</v>
      </c>
    </row>
    <row r="967" spans="1:33" customHeight="1" ht="30">
      <c r="A967" s="9" t="s">
        <v>2507</v>
      </c>
      <c r="B967" s="9" t="s">
        <v>2508</v>
      </c>
      <c r="C967" s="9" t="s">
        <v>36</v>
      </c>
      <c r="D967" s="9" t="s">
        <v>2113</v>
      </c>
      <c r="E967" s="9" t="s">
        <v>1023</v>
      </c>
      <c r="F967" s="9" t="s">
        <v>2500</v>
      </c>
      <c r="G967" s="9" t="s">
        <v>2343</v>
      </c>
      <c r="H967" s="9" t="s">
        <v>535</v>
      </c>
      <c r="I967" s="10">
        <v>3</v>
      </c>
      <c r="J967" s="9" t="s">
        <v>39</v>
      </c>
      <c r="K967" s="12">
        <v>2250</v>
      </c>
      <c r="L967" s="12">
        <f>K967*1.16</f>
        <v>2610</v>
      </c>
      <c r="M967" s="12">
        <f>I967*K967</f>
        <v>6750</v>
      </c>
      <c r="N967" s="12">
        <f>I967*L967</f>
        <v>7830</v>
      </c>
      <c r="O967" s="12">
        <v>4176</v>
      </c>
      <c r="P967" s="12"/>
      <c r="Q967" s="11">
        <f>ABS((O967/L967) - 1)</f>
        <v>0.6</v>
      </c>
      <c r="R967" s="12">
        <v>3915</v>
      </c>
      <c r="S967" s="12"/>
      <c r="T967" s="11">
        <f>ABS((R967/L967) - 1)</f>
        <v>0.5</v>
      </c>
      <c r="U967" s="12">
        <v>3654</v>
      </c>
      <c r="V967" s="12"/>
      <c r="W967" s="11">
        <f>ABS((U967/L967) - 1)</f>
        <v>0.4</v>
      </c>
      <c r="X967" s="12">
        <v>3393</v>
      </c>
      <c r="Y967" s="12"/>
      <c r="Z967" s="11">
        <f>ABS((X967/L967) - 1)</f>
        <v>0.3</v>
      </c>
      <c r="AA967" s="12"/>
      <c r="AB967" s="8"/>
      <c r="AC967" s="6">
        <f>ABS((AA967/L967) - 1)</f>
        <v>1</v>
      </c>
      <c r="AD967">
        <v>1687</v>
      </c>
      <c r="AE967" t="s">
        <v>2497</v>
      </c>
      <c r="AF967">
        <v>2250</v>
      </c>
      <c r="AG967" t="s">
        <v>138</v>
      </c>
    </row>
    <row r="968" spans="1:33" customHeight="1" ht="30">
      <c r="A968" s="3" t="s">
        <v>2509</v>
      </c>
      <c r="B968" s="3" t="s">
        <v>2510</v>
      </c>
      <c r="C968" s="3" t="s">
        <v>36</v>
      </c>
      <c r="D968" s="3" t="s">
        <v>37</v>
      </c>
      <c r="E968" s="3"/>
      <c r="F968" s="3"/>
      <c r="G968" s="3"/>
      <c r="H968" s="3" t="s">
        <v>535</v>
      </c>
      <c r="I968" s="4">
        <v>4</v>
      </c>
      <c r="J968" s="3" t="s">
        <v>39</v>
      </c>
      <c r="K968" s="7">
        <v>801</v>
      </c>
      <c r="L968" s="7">
        <f>K968*1.16</f>
        <v>929.16</v>
      </c>
      <c r="M968" s="7">
        <f>I968*K968</f>
        <v>3204</v>
      </c>
      <c r="N968" s="7">
        <f>I968*L968</f>
        <v>3716.64</v>
      </c>
      <c r="O968" s="7">
        <v>1486.66</v>
      </c>
      <c r="P968" s="7"/>
      <c r="Q968" s="5">
        <f>ABS((O968/L968) - 1)</f>
        <v>0.60000430496362</v>
      </c>
      <c r="R968" s="7">
        <v>1393.74</v>
      </c>
      <c r="S968" s="7"/>
      <c r="T968" s="5">
        <f>ABS((R968/L968) - 1)</f>
        <v>0.5</v>
      </c>
      <c r="U968" s="7">
        <v>1300.82</v>
      </c>
      <c r="V968" s="7"/>
      <c r="W968" s="5">
        <f>ABS((U968/L968) - 1)</f>
        <v>0.39999569503638</v>
      </c>
      <c r="X968" s="7">
        <v>1207.91</v>
      </c>
      <c r="Y968" s="7"/>
      <c r="Z968" s="5">
        <f>ABS((X968/L968) - 1)</f>
        <v>0.30000215248181</v>
      </c>
      <c r="AA968" s="7"/>
      <c r="AB968" s="8"/>
      <c r="AC968" s="6">
        <f>ABS((AA968/L968) - 1)</f>
        <v>1</v>
      </c>
      <c r="AD968">
        <v>1687</v>
      </c>
      <c r="AE968" t="s">
        <v>2497</v>
      </c>
      <c r="AF968">
        <v>801</v>
      </c>
      <c r="AG968" t="s">
        <v>138</v>
      </c>
    </row>
    <row r="969" spans="1:33" customHeight="1" ht="30">
      <c r="A969" s="9" t="s">
        <v>2511</v>
      </c>
      <c r="B969" s="9" t="s">
        <v>2512</v>
      </c>
      <c r="C969" s="9" t="s">
        <v>36</v>
      </c>
      <c r="D969" s="9" t="s">
        <v>672</v>
      </c>
      <c r="E969" s="9" t="s">
        <v>1313</v>
      </c>
      <c r="F969" s="9" t="s">
        <v>1543</v>
      </c>
      <c r="G969" s="9" t="s">
        <v>2513</v>
      </c>
      <c r="H969" s="9" t="s">
        <v>38</v>
      </c>
      <c r="I969" s="10">
        <v>1</v>
      </c>
      <c r="J969" s="9" t="s">
        <v>39</v>
      </c>
      <c r="K969" s="12">
        <v>1811</v>
      </c>
      <c r="L969" s="12">
        <f>K969*1.16</f>
        <v>2100.76</v>
      </c>
      <c r="M969" s="12">
        <f>I969*K969</f>
        <v>1811</v>
      </c>
      <c r="N969" s="12">
        <f>I969*L969</f>
        <v>2100.76</v>
      </c>
      <c r="O969" s="12">
        <v>3361.22</v>
      </c>
      <c r="P969" s="12"/>
      <c r="Q969" s="11">
        <f>ABS((O969/L969) - 1)</f>
        <v>0.60000190407281</v>
      </c>
      <c r="R969" s="12">
        <v>3151.14</v>
      </c>
      <c r="S969" s="12"/>
      <c r="T969" s="11">
        <f>ABS((R969/L969) - 1)</f>
        <v>0.5</v>
      </c>
      <c r="U969" s="12">
        <v>2941.06</v>
      </c>
      <c r="V969" s="12"/>
      <c r="W969" s="11">
        <f>ABS((U969/L969) - 1)</f>
        <v>0.39999809592719</v>
      </c>
      <c r="X969" s="12">
        <v>2730.99</v>
      </c>
      <c r="Y969" s="12"/>
      <c r="Z969" s="11">
        <f>ABS((X969/L969) - 1)</f>
        <v>0.30000095203641</v>
      </c>
      <c r="AA969" s="12"/>
      <c r="AB969" s="8"/>
      <c r="AC969" s="6">
        <f>ABS((AA969/L969) - 1)</f>
        <v>1</v>
      </c>
      <c r="AD969">
        <v>1693</v>
      </c>
      <c r="AE969" t="s">
        <v>2514</v>
      </c>
      <c r="AF969">
        <v>1811</v>
      </c>
      <c r="AG969" t="s">
        <v>138</v>
      </c>
    </row>
    <row r="970" spans="1:33" customHeight="1" ht="30">
      <c r="A970" s="3" t="s">
        <v>2515</v>
      </c>
      <c r="B970" s="3" t="s">
        <v>2516</v>
      </c>
      <c r="C970" s="3" t="s">
        <v>36</v>
      </c>
      <c r="D970" s="3" t="s">
        <v>100</v>
      </c>
      <c r="E970" s="3" t="s">
        <v>1313</v>
      </c>
      <c r="F970" s="3" t="s">
        <v>2517</v>
      </c>
      <c r="G970" s="3" t="s">
        <v>2518</v>
      </c>
      <c r="H970" s="3" t="s">
        <v>38</v>
      </c>
      <c r="I970" s="4">
        <v>1</v>
      </c>
      <c r="J970" s="3" t="s">
        <v>39</v>
      </c>
      <c r="K970" s="7">
        <v>262.78</v>
      </c>
      <c r="L970" s="7">
        <f>K970*1.16</f>
        <v>304.8248</v>
      </c>
      <c r="M970" s="7">
        <f>I970*K970</f>
        <v>262.78</v>
      </c>
      <c r="N970" s="7">
        <f>I970*L970</f>
        <v>304.8248</v>
      </c>
      <c r="O970" s="7">
        <v>487.72</v>
      </c>
      <c r="P970" s="7"/>
      <c r="Q970" s="5">
        <f>ABS((O970/L970) - 1)</f>
        <v>0.60000104978335</v>
      </c>
      <c r="R970" s="7">
        <v>457.24</v>
      </c>
      <c r="S970" s="7"/>
      <c r="T970" s="5">
        <f>ABS((R970/L970) - 1)</f>
        <v>0.50000918560432</v>
      </c>
      <c r="U970" s="7">
        <v>426.75</v>
      </c>
      <c r="V970" s="7"/>
      <c r="W970" s="5">
        <f>ABS((U970/L970) - 1)</f>
        <v>0.39998451569557</v>
      </c>
      <c r="X970" s="7">
        <v>396.27</v>
      </c>
      <c r="Y970" s="7"/>
      <c r="Z970" s="5">
        <f>ABS((X970/L970) - 1)</f>
        <v>0.29999265151654</v>
      </c>
      <c r="AA970" s="7"/>
      <c r="AB970" s="8"/>
      <c r="AC970" s="6">
        <f>ABS((AA970/L970) - 1)</f>
        <v>1</v>
      </c>
      <c r="AD970">
        <v>330</v>
      </c>
      <c r="AE970" t="s">
        <v>84</v>
      </c>
      <c r="AF970">
        <v>262.78</v>
      </c>
      <c r="AG970" t="s">
        <v>51</v>
      </c>
    </row>
    <row r="971" spans="1:33" customHeight="1" ht="30">
      <c r="A971" s="9" t="s">
        <v>2519</v>
      </c>
      <c r="B971" s="9" t="s">
        <v>2520</v>
      </c>
      <c r="C971" s="9" t="s">
        <v>36</v>
      </c>
      <c r="D971" s="9" t="s">
        <v>67</v>
      </c>
      <c r="E971" s="9" t="s">
        <v>2521</v>
      </c>
      <c r="F971" s="9" t="s">
        <v>2522</v>
      </c>
      <c r="G971" s="9" t="s">
        <v>2047</v>
      </c>
      <c r="H971" s="9" t="s">
        <v>38</v>
      </c>
      <c r="I971" s="10">
        <v>1</v>
      </c>
      <c r="J971" s="9" t="s">
        <v>39</v>
      </c>
      <c r="K971" s="12">
        <v>495</v>
      </c>
      <c r="L971" s="12">
        <f>K971*1.16</f>
        <v>574.2</v>
      </c>
      <c r="M971" s="12">
        <f>I971*K971</f>
        <v>495</v>
      </c>
      <c r="N971" s="12">
        <f>I971*L971</f>
        <v>574.2</v>
      </c>
      <c r="O971" s="12">
        <v>918.72</v>
      </c>
      <c r="P971" s="12"/>
      <c r="Q971" s="11">
        <f>ABS((O971/L971) - 1)</f>
        <v>0.6</v>
      </c>
      <c r="R971" s="12">
        <v>861.3</v>
      </c>
      <c r="S971" s="12"/>
      <c r="T971" s="11">
        <f>ABS((R971/L971) - 1)</f>
        <v>0.5</v>
      </c>
      <c r="U971" s="12">
        <v>803.88</v>
      </c>
      <c r="V971" s="12"/>
      <c r="W971" s="11">
        <f>ABS((U971/L971) - 1)</f>
        <v>0.4</v>
      </c>
      <c r="X971" s="12">
        <v>746.46</v>
      </c>
      <c r="Y971" s="12"/>
      <c r="Z971" s="11">
        <f>ABS((X971/L971) - 1)</f>
        <v>0.3</v>
      </c>
      <c r="AA971" s="12"/>
      <c r="AB971" s="8"/>
      <c r="AC971" s="6">
        <f>ABS((AA971/L971) - 1)</f>
        <v>1</v>
      </c>
      <c r="AD971">
        <v>1695</v>
      </c>
      <c r="AE971" t="s">
        <v>2523</v>
      </c>
      <c r="AF971">
        <v>495</v>
      </c>
      <c r="AG971" t="s">
        <v>138</v>
      </c>
    </row>
    <row r="972" spans="1:33" customHeight="1" ht="30">
      <c r="A972" s="3" t="s">
        <v>2524</v>
      </c>
      <c r="B972" s="3" t="s">
        <v>2525</v>
      </c>
      <c r="C972" s="3" t="s">
        <v>36</v>
      </c>
      <c r="D972" s="3" t="s">
        <v>59</v>
      </c>
      <c r="E972" s="3" t="s">
        <v>1757</v>
      </c>
      <c r="F972" s="3" t="s">
        <v>1758</v>
      </c>
      <c r="G972" s="3" t="s">
        <v>1897</v>
      </c>
      <c r="H972" s="3" t="s">
        <v>38</v>
      </c>
      <c r="I972" s="4">
        <v>1</v>
      </c>
      <c r="J972" s="3" t="s">
        <v>39</v>
      </c>
      <c r="K972" s="7">
        <v>845.63</v>
      </c>
      <c r="L972" s="7">
        <f>K972*1.16</f>
        <v>980.9308</v>
      </c>
      <c r="M972" s="7">
        <f>I972*K972</f>
        <v>845.63</v>
      </c>
      <c r="N972" s="7">
        <f>I972*L972</f>
        <v>980.9308</v>
      </c>
      <c r="O972" s="7">
        <v>1569.49</v>
      </c>
      <c r="P972" s="7"/>
      <c r="Q972" s="5">
        <f>ABS((O972/L972) - 1)</f>
        <v>0.60000073399673</v>
      </c>
      <c r="R972" s="7">
        <v>1471.4</v>
      </c>
      <c r="S972" s="7"/>
      <c r="T972" s="5">
        <f>ABS((R972/L972) - 1)</f>
        <v>0.50000387387163</v>
      </c>
      <c r="U972" s="7">
        <v>1373.3</v>
      </c>
      <c r="V972" s="7"/>
      <c r="W972" s="5">
        <f>ABS((U972/L972) - 1)</f>
        <v>0.3999968193475</v>
      </c>
      <c r="X972" s="7">
        <v>1275.21</v>
      </c>
      <c r="Y972" s="7"/>
      <c r="Z972" s="5">
        <f>ABS((X972/L972) - 1)</f>
        <v>0.2999999592224</v>
      </c>
      <c r="AA972" s="7"/>
      <c r="AB972" s="8"/>
      <c r="AC972" s="6">
        <f>ABS((AA972/L972) - 1)</f>
        <v>1</v>
      </c>
      <c r="AD972">
        <v>398</v>
      </c>
      <c r="AE972" t="s">
        <v>456</v>
      </c>
      <c r="AF972">
        <v>845.63</v>
      </c>
      <c r="AG972" t="s">
        <v>138</v>
      </c>
    </row>
    <row r="973" spans="1:33" customHeight="1" ht="30">
      <c r="A973" s="9" t="s">
        <v>2526</v>
      </c>
      <c r="B973" s="9" t="s">
        <v>2527</v>
      </c>
      <c r="C973" s="9" t="s">
        <v>36</v>
      </c>
      <c r="D973" s="9" t="s">
        <v>59</v>
      </c>
      <c r="E973" s="9" t="s">
        <v>1359</v>
      </c>
      <c r="F973" s="9" t="s">
        <v>2528</v>
      </c>
      <c r="G973" s="9" t="s">
        <v>1361</v>
      </c>
      <c r="H973" s="9" t="s">
        <v>38</v>
      </c>
      <c r="I973" s="10">
        <v>1</v>
      </c>
      <c r="J973" s="9" t="s">
        <v>39</v>
      </c>
      <c r="K973" s="12">
        <v>924</v>
      </c>
      <c r="L973" s="12">
        <f>K973*1.16</f>
        <v>1071.84</v>
      </c>
      <c r="M973" s="12">
        <f>I973*K973</f>
        <v>924</v>
      </c>
      <c r="N973" s="12">
        <f>I973*L973</f>
        <v>1071.84</v>
      </c>
      <c r="O973" s="12">
        <v>1714.94</v>
      </c>
      <c r="P973" s="12"/>
      <c r="Q973" s="11">
        <f>ABS((O973/L973) - 1)</f>
        <v>0.59999626809972</v>
      </c>
      <c r="R973" s="12">
        <v>1607.76</v>
      </c>
      <c r="S973" s="12"/>
      <c r="T973" s="11">
        <f>ABS((R973/L973) - 1)</f>
        <v>0.5</v>
      </c>
      <c r="U973" s="12">
        <v>1500.58</v>
      </c>
      <c r="V973" s="12"/>
      <c r="W973" s="11">
        <f>ABS((U973/L973) - 1)</f>
        <v>0.40000373190028</v>
      </c>
      <c r="X973" s="12">
        <v>1393.39</v>
      </c>
      <c r="Y973" s="12"/>
      <c r="Z973" s="11">
        <f>ABS((X973/L973) - 1)</f>
        <v>0.29999813404986</v>
      </c>
      <c r="AA973" s="12"/>
      <c r="AB973" s="8"/>
      <c r="AC973" s="6">
        <f>ABS((AA973/L973) - 1)</f>
        <v>1</v>
      </c>
      <c r="AD973">
        <v>1695</v>
      </c>
      <c r="AE973" t="s">
        <v>2523</v>
      </c>
      <c r="AF973">
        <v>924</v>
      </c>
      <c r="AG973" t="s">
        <v>138</v>
      </c>
    </row>
    <row r="974" spans="1:33" customHeight="1" ht="30">
      <c r="A974" s="3" t="s">
        <v>2529</v>
      </c>
      <c r="B974" s="3" t="s">
        <v>2530</v>
      </c>
      <c r="C974" s="3" t="s">
        <v>36</v>
      </c>
      <c r="D974" s="3" t="s">
        <v>64</v>
      </c>
      <c r="E974" s="3" t="s">
        <v>1023</v>
      </c>
      <c r="F974" s="3" t="s">
        <v>1896</v>
      </c>
      <c r="G974" s="3">
        <v>2017</v>
      </c>
      <c r="H974" s="3" t="s">
        <v>38</v>
      </c>
      <c r="I974" s="4">
        <v>1</v>
      </c>
      <c r="J974" s="3" t="s">
        <v>39</v>
      </c>
      <c r="K974" s="7">
        <v>1861.88</v>
      </c>
      <c r="L974" s="7">
        <f>K974*1.16</f>
        <v>2159.7808</v>
      </c>
      <c r="M974" s="7">
        <f>I974*K974</f>
        <v>1861.88</v>
      </c>
      <c r="N974" s="7">
        <f>I974*L974</f>
        <v>2159.7808</v>
      </c>
      <c r="O974" s="7">
        <v>3455.65</v>
      </c>
      <c r="P974" s="7"/>
      <c r="Q974" s="5">
        <f>ABS((O974/L974) - 1)</f>
        <v>0.60000033336716</v>
      </c>
      <c r="R974" s="7">
        <v>3239.67</v>
      </c>
      <c r="S974" s="7"/>
      <c r="T974" s="5">
        <f>ABS((R974/L974) - 1)</f>
        <v>0.49999944438806</v>
      </c>
      <c r="U974" s="7">
        <v>3023.69</v>
      </c>
      <c r="V974" s="7"/>
      <c r="W974" s="5">
        <f>ABS((U974/L974) - 1)</f>
        <v>0.39999855540896</v>
      </c>
      <c r="X974" s="7">
        <v>2807.72</v>
      </c>
      <c r="Y974" s="7"/>
      <c r="Z974" s="5">
        <f>ABS((X974/L974) - 1)</f>
        <v>0.30000229652935</v>
      </c>
      <c r="AA974" s="7"/>
      <c r="AB974" s="8"/>
      <c r="AC974" s="6">
        <f>ABS((AA974/L974) - 1)</f>
        <v>1</v>
      </c>
      <c r="AD974">
        <v>547</v>
      </c>
      <c r="AE974" t="s">
        <v>1921</v>
      </c>
      <c r="AF974">
        <v>1861.88</v>
      </c>
      <c r="AG974" t="s">
        <v>138</v>
      </c>
    </row>
    <row r="975" spans="1:33" customHeight="1" ht="30">
      <c r="A975" s="9" t="s">
        <v>2531</v>
      </c>
      <c r="B975" s="9" t="s">
        <v>2532</v>
      </c>
      <c r="C975" s="9" t="s">
        <v>36</v>
      </c>
      <c r="D975" s="9" t="s">
        <v>2533</v>
      </c>
      <c r="E975" s="9" t="s">
        <v>1390</v>
      </c>
      <c r="F975" s="9" t="s">
        <v>1858</v>
      </c>
      <c r="G975" s="9" t="s">
        <v>1575</v>
      </c>
      <c r="H975" s="9" t="s">
        <v>1344</v>
      </c>
      <c r="I975" s="10">
        <v>1</v>
      </c>
      <c r="J975" s="9" t="s">
        <v>39</v>
      </c>
      <c r="K975" s="12">
        <v>193.1</v>
      </c>
      <c r="L975" s="12">
        <f>K975*1.16</f>
        <v>223.996</v>
      </c>
      <c r="M975" s="12">
        <f>I975*K975</f>
        <v>193.1</v>
      </c>
      <c r="N975" s="12">
        <f>I975*L975</f>
        <v>223.996</v>
      </c>
      <c r="O975" s="12">
        <v>358.39</v>
      </c>
      <c r="P975" s="12"/>
      <c r="Q975" s="11">
        <f>ABS((O975/L975) - 1)</f>
        <v>0.59998392828443</v>
      </c>
      <c r="R975" s="12">
        <v>335.99</v>
      </c>
      <c r="S975" s="12"/>
      <c r="T975" s="11">
        <f>ABS((R975/L975) - 1)</f>
        <v>0.49998214253826</v>
      </c>
      <c r="U975" s="12">
        <v>313.59</v>
      </c>
      <c r="V975" s="12"/>
      <c r="W975" s="11">
        <f>ABS((U975/L975) - 1)</f>
        <v>0.39998035679209</v>
      </c>
      <c r="X975" s="12">
        <v>291.19</v>
      </c>
      <c r="Y975" s="12"/>
      <c r="Z975" s="11">
        <f>ABS((X975/L975) - 1)</f>
        <v>0.29997857104591</v>
      </c>
      <c r="AA975" s="12"/>
      <c r="AB975" s="8"/>
      <c r="AC975" s="6">
        <f>ABS((AA975/L975) - 1)</f>
        <v>1</v>
      </c>
      <c r="AD975">
        <v>1697</v>
      </c>
      <c r="AE975" t="s">
        <v>2534</v>
      </c>
      <c r="AF975">
        <v>193.1</v>
      </c>
      <c r="AG975" t="s">
        <v>138</v>
      </c>
    </row>
    <row r="976" spans="1:33" customHeight="1" ht="30">
      <c r="A976" s="3" t="s">
        <v>2535</v>
      </c>
      <c r="B976" s="3" t="s">
        <v>2536</v>
      </c>
      <c r="C976" s="3" t="s">
        <v>36</v>
      </c>
      <c r="D976" s="3" t="s">
        <v>2533</v>
      </c>
      <c r="E976" s="3"/>
      <c r="F976" s="3"/>
      <c r="G976" s="3"/>
      <c r="H976" s="3" t="s">
        <v>1344</v>
      </c>
      <c r="I976" s="4">
        <v>1</v>
      </c>
      <c r="J976" s="3" t="s">
        <v>39</v>
      </c>
      <c r="K976" s="7">
        <v>193.1</v>
      </c>
      <c r="L976" s="7">
        <f>K976*1.16</f>
        <v>223.996</v>
      </c>
      <c r="M976" s="7">
        <f>I976*K976</f>
        <v>193.1</v>
      </c>
      <c r="N976" s="7">
        <f>I976*L976</f>
        <v>223.996</v>
      </c>
      <c r="O976" s="7">
        <v>358.39</v>
      </c>
      <c r="P976" s="7"/>
      <c r="Q976" s="5">
        <f>ABS((O976/L976) - 1)</f>
        <v>0.59998392828443</v>
      </c>
      <c r="R976" s="7">
        <v>335.99</v>
      </c>
      <c r="S976" s="7"/>
      <c r="T976" s="5">
        <f>ABS((R976/L976) - 1)</f>
        <v>0.49998214253826</v>
      </c>
      <c r="U976" s="7">
        <v>313.59</v>
      </c>
      <c r="V976" s="7"/>
      <c r="W976" s="5">
        <f>ABS((U976/L976) - 1)</f>
        <v>0.39998035679209</v>
      </c>
      <c r="X976" s="7">
        <v>291.19</v>
      </c>
      <c r="Y976" s="7"/>
      <c r="Z976" s="5">
        <f>ABS((X976/L976) - 1)</f>
        <v>0.29997857104591</v>
      </c>
      <c r="AA976" s="7"/>
      <c r="AB976" s="8"/>
      <c r="AC976" s="6">
        <f>ABS((AA976/L976) - 1)</f>
        <v>1</v>
      </c>
      <c r="AD976">
        <v>1697</v>
      </c>
      <c r="AE976" t="s">
        <v>2534</v>
      </c>
      <c r="AF976">
        <v>193.1</v>
      </c>
      <c r="AG976" t="s">
        <v>138</v>
      </c>
    </row>
    <row r="977" spans="1:33" customHeight="1" ht="30">
      <c r="A977" s="9" t="s">
        <v>2537</v>
      </c>
      <c r="B977" s="9" t="s">
        <v>2538</v>
      </c>
      <c r="C977" s="9" t="s">
        <v>36</v>
      </c>
      <c r="D977" s="9" t="s">
        <v>2539</v>
      </c>
      <c r="E977" s="9" t="s">
        <v>1313</v>
      </c>
      <c r="F977" s="9" t="s">
        <v>1594</v>
      </c>
      <c r="G977" s="9" t="s">
        <v>1595</v>
      </c>
      <c r="H977" s="9" t="s">
        <v>1344</v>
      </c>
      <c r="I977" s="10">
        <v>1</v>
      </c>
      <c r="J977" s="9" t="s">
        <v>39</v>
      </c>
      <c r="K977" s="12">
        <v>103.45</v>
      </c>
      <c r="L977" s="12">
        <f>K977*1.16</f>
        <v>120.002</v>
      </c>
      <c r="M977" s="12">
        <f>I977*K977</f>
        <v>103.45</v>
      </c>
      <c r="N977" s="12">
        <f>I977*L977</f>
        <v>120.002</v>
      </c>
      <c r="O977" s="12">
        <v>192</v>
      </c>
      <c r="P977" s="12"/>
      <c r="Q977" s="11">
        <f>ABS((O977/L977) - 1)</f>
        <v>0.59997333377777</v>
      </c>
      <c r="R977" s="12">
        <v>180</v>
      </c>
      <c r="S977" s="12"/>
      <c r="T977" s="11">
        <f>ABS((R977/L977) - 1)</f>
        <v>0.49997500041666</v>
      </c>
      <c r="U977" s="12">
        <v>168</v>
      </c>
      <c r="V977" s="12"/>
      <c r="W977" s="11">
        <f>ABS((U977/L977) - 1)</f>
        <v>0.39997666705555</v>
      </c>
      <c r="X977" s="12">
        <v>156</v>
      </c>
      <c r="Y977" s="12"/>
      <c r="Z977" s="11">
        <f>ABS((X977/L977) - 1)</f>
        <v>0.29997833369444</v>
      </c>
      <c r="AA977" s="12"/>
      <c r="AB977" s="8"/>
      <c r="AC977" s="6">
        <f>ABS((AA977/L977) - 1)</f>
        <v>1</v>
      </c>
      <c r="AD977">
        <v>1697</v>
      </c>
      <c r="AE977" t="s">
        <v>2534</v>
      </c>
      <c r="AF977">
        <v>103.45</v>
      </c>
      <c r="AG977" t="s">
        <v>138</v>
      </c>
    </row>
    <row r="978" spans="1:33" customHeight="1" ht="30">
      <c r="A978" s="3" t="s">
        <v>2540</v>
      </c>
      <c r="B978" s="3" t="s">
        <v>2541</v>
      </c>
      <c r="C978" s="3" t="s">
        <v>36</v>
      </c>
      <c r="D978" s="3" t="s">
        <v>2539</v>
      </c>
      <c r="E978" s="3" t="s">
        <v>1313</v>
      </c>
      <c r="F978" s="3" t="s">
        <v>1594</v>
      </c>
      <c r="G978" s="3" t="s">
        <v>1595</v>
      </c>
      <c r="H978" s="3" t="s">
        <v>1344</v>
      </c>
      <c r="I978" s="4">
        <v>1</v>
      </c>
      <c r="J978" s="3" t="s">
        <v>39</v>
      </c>
      <c r="K978" s="7">
        <v>103.45</v>
      </c>
      <c r="L978" s="7">
        <f>K978*1.16</f>
        <v>120.002</v>
      </c>
      <c r="M978" s="7">
        <f>I978*K978</f>
        <v>103.45</v>
      </c>
      <c r="N978" s="7">
        <f>I978*L978</f>
        <v>120.002</v>
      </c>
      <c r="O978" s="7">
        <v>192</v>
      </c>
      <c r="P978" s="7"/>
      <c r="Q978" s="5">
        <f>ABS((O978/L978) - 1)</f>
        <v>0.59997333377777</v>
      </c>
      <c r="R978" s="7">
        <v>180</v>
      </c>
      <c r="S978" s="7"/>
      <c r="T978" s="5">
        <f>ABS((R978/L978) - 1)</f>
        <v>0.49997500041666</v>
      </c>
      <c r="U978" s="7">
        <v>168</v>
      </c>
      <c r="V978" s="7"/>
      <c r="W978" s="5">
        <f>ABS((U978/L978) - 1)</f>
        <v>0.39997666705555</v>
      </c>
      <c r="X978" s="7">
        <v>156</v>
      </c>
      <c r="Y978" s="7"/>
      <c r="Z978" s="5">
        <f>ABS((X978/L978) - 1)</f>
        <v>0.29997833369444</v>
      </c>
      <c r="AA978" s="7"/>
      <c r="AB978" s="8"/>
      <c r="AC978" s="6">
        <f>ABS((AA978/L978) - 1)</f>
        <v>1</v>
      </c>
      <c r="AD978">
        <v>1697</v>
      </c>
      <c r="AE978" t="s">
        <v>2534</v>
      </c>
      <c r="AF978">
        <v>103.45</v>
      </c>
      <c r="AG978" t="s">
        <v>138</v>
      </c>
    </row>
    <row r="979" spans="1:33" customHeight="1" ht="30">
      <c r="A979" s="9" t="s">
        <v>2542</v>
      </c>
      <c r="B979" s="9" t="s">
        <v>2543</v>
      </c>
      <c r="C979" s="9" t="s">
        <v>36</v>
      </c>
      <c r="D979" s="9" t="s">
        <v>121</v>
      </c>
      <c r="E979" s="9" t="s">
        <v>1313</v>
      </c>
      <c r="F979" s="9" t="s">
        <v>1314</v>
      </c>
      <c r="G979" s="9" t="s">
        <v>2544</v>
      </c>
      <c r="H979" s="9" t="s">
        <v>38</v>
      </c>
      <c r="I979" s="10">
        <v>1</v>
      </c>
      <c r="J979" s="9" t="s">
        <v>39</v>
      </c>
      <c r="K979" s="12">
        <v>407</v>
      </c>
      <c r="L979" s="12">
        <f>K979*1.16</f>
        <v>472.12</v>
      </c>
      <c r="M979" s="12">
        <f>I979*K979</f>
        <v>407</v>
      </c>
      <c r="N979" s="12">
        <f>I979*L979</f>
        <v>472.12</v>
      </c>
      <c r="O979" s="12">
        <v>755.39</v>
      </c>
      <c r="P979" s="12"/>
      <c r="Q979" s="11">
        <f>ABS((O979/L979) - 1)</f>
        <v>0.59999576378887</v>
      </c>
      <c r="R979" s="12">
        <v>708.18</v>
      </c>
      <c r="S979" s="12"/>
      <c r="T979" s="11">
        <f>ABS((R979/L979) - 1)</f>
        <v>0.5</v>
      </c>
      <c r="U979" s="12">
        <v>660.97</v>
      </c>
      <c r="V979" s="12"/>
      <c r="W979" s="11">
        <f>ABS((U979/L979) - 1)</f>
        <v>0.40000423621113</v>
      </c>
      <c r="X979" s="12">
        <v>613.76</v>
      </c>
      <c r="Y979" s="12"/>
      <c r="Z979" s="11">
        <f>ABS((X979/L979) - 1)</f>
        <v>0.30000847242227</v>
      </c>
      <c r="AA979" s="12"/>
      <c r="AB979" s="8"/>
      <c r="AC979" s="6">
        <f>ABS((AA979/L979) - 1)</f>
        <v>1</v>
      </c>
      <c r="AD979">
        <v>1699</v>
      </c>
      <c r="AE979" t="s">
        <v>2545</v>
      </c>
      <c r="AF979">
        <v>407</v>
      </c>
      <c r="AG979" t="s">
        <v>138</v>
      </c>
    </row>
    <row r="980" spans="1:33" customHeight="1" ht="30">
      <c r="A980" s="3" t="s">
        <v>2546</v>
      </c>
      <c r="B980" s="3" t="s">
        <v>2547</v>
      </c>
      <c r="C980" s="3" t="s">
        <v>36</v>
      </c>
      <c r="D980" s="3" t="s">
        <v>168</v>
      </c>
      <c r="E980" s="3" t="s">
        <v>1794</v>
      </c>
      <c r="F980" s="3" t="s">
        <v>2372</v>
      </c>
      <c r="G980" s="3" t="s">
        <v>1892</v>
      </c>
      <c r="H980" s="3" t="s">
        <v>38</v>
      </c>
      <c r="I980" s="4">
        <v>1</v>
      </c>
      <c r="J980" s="3" t="s">
        <v>39</v>
      </c>
      <c r="K980" s="7">
        <v>531.23</v>
      </c>
      <c r="L980" s="7">
        <f>K980*1.16</f>
        <v>616.2268</v>
      </c>
      <c r="M980" s="7">
        <f>I980*K980</f>
        <v>531.23</v>
      </c>
      <c r="N980" s="7">
        <f>I980*L980</f>
        <v>616.2268</v>
      </c>
      <c r="O980" s="7">
        <v>985.96</v>
      </c>
      <c r="P980" s="7"/>
      <c r="Q980" s="5">
        <f>ABS((O980/L980) - 1)</f>
        <v>0.59999532639606</v>
      </c>
      <c r="R980" s="7">
        <v>924.34</v>
      </c>
      <c r="S980" s="7"/>
      <c r="T980" s="5">
        <f>ABS((R980/L980) - 1)</f>
        <v>0.49999967544417</v>
      </c>
      <c r="U980" s="7">
        <v>862.72</v>
      </c>
      <c r="V980" s="7"/>
      <c r="W980" s="5">
        <f>ABS((U980/L980) - 1)</f>
        <v>0.40000402449228</v>
      </c>
      <c r="X980" s="7">
        <v>801.09</v>
      </c>
      <c r="Y980" s="7"/>
      <c r="Z980" s="5">
        <f>ABS((X980/L980) - 1)</f>
        <v>0.29999214574894</v>
      </c>
      <c r="AA980" s="7"/>
      <c r="AB980" s="8"/>
      <c r="AC980" s="6">
        <f>ABS((AA980/L980) - 1)</f>
        <v>1</v>
      </c>
      <c r="AD980">
        <v>1702</v>
      </c>
      <c r="AE980" t="s">
        <v>2548</v>
      </c>
      <c r="AF980">
        <v>531.23</v>
      </c>
      <c r="AG980" t="s">
        <v>138</v>
      </c>
    </row>
    <row r="981" spans="1:33" customHeight="1" ht="30">
      <c r="A981" s="9" t="s">
        <v>2549</v>
      </c>
      <c r="B981" s="9" t="s">
        <v>2550</v>
      </c>
      <c r="C981" s="9" t="s">
        <v>36</v>
      </c>
      <c r="D981" s="9" t="s">
        <v>37</v>
      </c>
      <c r="E981" s="9" t="s">
        <v>1359</v>
      </c>
      <c r="F981" s="9" t="s">
        <v>1835</v>
      </c>
      <c r="G981" s="9" t="s">
        <v>2022</v>
      </c>
      <c r="H981" s="9" t="s">
        <v>38</v>
      </c>
      <c r="I981" s="10">
        <v>1</v>
      </c>
      <c r="J981" s="9" t="s">
        <v>39</v>
      </c>
      <c r="K981" s="12">
        <v>1460.63</v>
      </c>
      <c r="L981" s="12">
        <f>K981*1.16</f>
        <v>1694.3308</v>
      </c>
      <c r="M981" s="12">
        <f>I981*K981</f>
        <v>1460.63</v>
      </c>
      <c r="N981" s="12">
        <f>I981*L981</f>
        <v>1694.3308</v>
      </c>
      <c r="O981" s="12">
        <v>2710.93</v>
      </c>
      <c r="P981" s="12"/>
      <c r="Q981" s="11">
        <f>ABS((O981/L981) - 1)</f>
        <v>0.60000042494653</v>
      </c>
      <c r="R981" s="12">
        <v>2541.5</v>
      </c>
      <c r="S981" s="12"/>
      <c r="T981" s="11">
        <f>ABS((R981/L981) - 1)</f>
        <v>0.50000224277337</v>
      </c>
      <c r="U981" s="12">
        <v>2372.06</v>
      </c>
      <c r="V981" s="12"/>
      <c r="W981" s="11">
        <f>ABS((U981/L981) - 1)</f>
        <v>0.39999815856502</v>
      </c>
      <c r="X981" s="12">
        <v>2202.63</v>
      </c>
      <c r="Y981" s="12"/>
      <c r="Z981" s="11">
        <f>ABS((X981/L981) - 1)</f>
        <v>0.29999997639186</v>
      </c>
      <c r="AA981" s="12"/>
      <c r="AB981" s="8"/>
      <c r="AC981" s="6">
        <f>ABS((AA981/L981) - 1)</f>
        <v>1</v>
      </c>
      <c r="AD981">
        <v>706</v>
      </c>
      <c r="AE981" t="s">
        <v>489</v>
      </c>
      <c r="AF981">
        <v>1460.63</v>
      </c>
      <c r="AG981" t="s">
        <v>138</v>
      </c>
    </row>
    <row r="982" spans="1:33" customHeight="1" ht="30">
      <c r="A982" s="3" t="s">
        <v>2551</v>
      </c>
      <c r="B982" s="3" t="s">
        <v>2552</v>
      </c>
      <c r="C982" s="3" t="s">
        <v>36</v>
      </c>
      <c r="D982" s="3" t="s">
        <v>44</v>
      </c>
      <c r="E982" s="3" t="s">
        <v>2553</v>
      </c>
      <c r="F982" s="3" t="s">
        <v>2554</v>
      </c>
      <c r="G982" s="3" t="s">
        <v>1892</v>
      </c>
      <c r="H982" s="3" t="s">
        <v>38</v>
      </c>
      <c r="I982" s="4">
        <v>1</v>
      </c>
      <c r="J982" s="3" t="s">
        <v>39</v>
      </c>
      <c r="K982" s="7">
        <v>893.7</v>
      </c>
      <c r="L982" s="7">
        <f>K982*1.16</f>
        <v>1036.692</v>
      </c>
      <c r="M982" s="7">
        <f>I982*K982</f>
        <v>893.7</v>
      </c>
      <c r="N982" s="7">
        <f>I982*L982</f>
        <v>1036.692</v>
      </c>
      <c r="O982" s="7">
        <v>1658.71</v>
      </c>
      <c r="P982" s="7"/>
      <c r="Q982" s="5">
        <f>ABS((O982/L982) - 1)</f>
        <v>0.60000270089863</v>
      </c>
      <c r="R982" s="7">
        <v>1555.04</v>
      </c>
      <c r="S982" s="7"/>
      <c r="T982" s="5">
        <f>ABS((R982/L982) - 1)</f>
        <v>0.50000192921331</v>
      </c>
      <c r="U982" s="7">
        <v>1451.37</v>
      </c>
      <c r="V982" s="7"/>
      <c r="W982" s="5">
        <f>ABS((U982/L982) - 1)</f>
        <v>0.40000115752798</v>
      </c>
      <c r="X982" s="7">
        <v>1347.7</v>
      </c>
      <c r="Y982" s="7"/>
      <c r="Z982" s="5">
        <f>ABS((X982/L982) - 1)</f>
        <v>0.30000038584266</v>
      </c>
      <c r="AA982" s="7"/>
      <c r="AB982" s="8"/>
      <c r="AC982" s="6">
        <f>ABS((AA982/L982) - 1)</f>
        <v>1</v>
      </c>
      <c r="AD982">
        <v>1695</v>
      </c>
      <c r="AE982" t="s">
        <v>2523</v>
      </c>
      <c r="AF982">
        <v>893.7</v>
      </c>
      <c r="AG982" t="s">
        <v>138</v>
      </c>
    </row>
    <row r="983" spans="1:33" customHeight="1" ht="30">
      <c r="A983" s="9" t="s">
        <v>2555</v>
      </c>
      <c r="B983" s="9" t="s">
        <v>2556</v>
      </c>
      <c r="C983" s="9" t="s">
        <v>36</v>
      </c>
      <c r="D983" s="9" t="s">
        <v>44</v>
      </c>
      <c r="E983" s="9" t="s">
        <v>1573</v>
      </c>
      <c r="F983" s="9" t="s">
        <v>2557</v>
      </c>
      <c r="G983" s="9" t="s">
        <v>1897</v>
      </c>
      <c r="H983" s="9" t="s">
        <v>38</v>
      </c>
      <c r="I983" s="10">
        <v>1</v>
      </c>
      <c r="J983" s="9" t="s">
        <v>39</v>
      </c>
      <c r="K983" s="12">
        <v>1620</v>
      </c>
      <c r="L983" s="12">
        <f>K983*1.16</f>
        <v>1879.2</v>
      </c>
      <c r="M983" s="12">
        <f>I983*K983</f>
        <v>1620</v>
      </c>
      <c r="N983" s="12">
        <f>I983*L983</f>
        <v>1879.2</v>
      </c>
      <c r="O983" s="12">
        <v>3006.72</v>
      </c>
      <c r="P983" s="12"/>
      <c r="Q983" s="11">
        <f>ABS((O983/L983) - 1)</f>
        <v>0.6</v>
      </c>
      <c r="R983" s="12">
        <v>2818.8</v>
      </c>
      <c r="S983" s="12"/>
      <c r="T983" s="11">
        <f>ABS((R983/L983) - 1)</f>
        <v>0.5</v>
      </c>
      <c r="U983" s="12">
        <v>2630.88</v>
      </c>
      <c r="V983" s="12"/>
      <c r="W983" s="11">
        <f>ABS((U983/L983) - 1)</f>
        <v>0.4</v>
      </c>
      <c r="X983" s="12">
        <v>2442.96</v>
      </c>
      <c r="Y983" s="12"/>
      <c r="Z983" s="11">
        <f>ABS((X983/L983) - 1)</f>
        <v>0.3</v>
      </c>
      <c r="AA983" s="12"/>
      <c r="AB983" s="8"/>
      <c r="AC983" s="6">
        <f>ABS((AA983/L983) - 1)</f>
        <v>1</v>
      </c>
      <c r="AD983">
        <v>1702</v>
      </c>
      <c r="AE983" t="s">
        <v>2548</v>
      </c>
      <c r="AF983">
        <v>1620</v>
      </c>
      <c r="AG983" t="s">
        <v>138</v>
      </c>
    </row>
    <row r="984" spans="1:33" customHeight="1" ht="30">
      <c r="A984" s="3" t="s">
        <v>2558</v>
      </c>
      <c r="B984" s="3" t="s">
        <v>2559</v>
      </c>
      <c r="C984" s="3" t="s">
        <v>36</v>
      </c>
      <c r="D984" s="3" t="s">
        <v>67</v>
      </c>
      <c r="E984" s="3" t="s">
        <v>1510</v>
      </c>
      <c r="F984" s="3" t="s">
        <v>2170</v>
      </c>
      <c r="G984" s="3" t="s">
        <v>2050</v>
      </c>
      <c r="H984" s="3" t="s">
        <v>38</v>
      </c>
      <c r="I984" s="4">
        <v>2</v>
      </c>
      <c r="J984" s="3" t="s">
        <v>39</v>
      </c>
      <c r="K984" s="7">
        <v>415</v>
      </c>
      <c r="L984" s="7">
        <f>K984*1.16</f>
        <v>481.4</v>
      </c>
      <c r="M984" s="7">
        <f>I984*K984</f>
        <v>830</v>
      </c>
      <c r="N984" s="7">
        <f>I984*L984</f>
        <v>962.8</v>
      </c>
      <c r="O984" s="7">
        <v>770.24</v>
      </c>
      <c r="P984" s="7"/>
      <c r="Q984" s="5">
        <f>ABS((O984/L984) - 1)</f>
        <v>0.6</v>
      </c>
      <c r="R984" s="7">
        <v>722.1</v>
      </c>
      <c r="S984" s="7"/>
      <c r="T984" s="5">
        <f>ABS((R984/L984) - 1)</f>
        <v>0.5</v>
      </c>
      <c r="U984" s="7">
        <v>673.96</v>
      </c>
      <c r="V984" s="7"/>
      <c r="W984" s="5">
        <f>ABS((U984/L984) - 1)</f>
        <v>0.4</v>
      </c>
      <c r="X984" s="7">
        <v>625.82</v>
      </c>
      <c r="Y984" s="7"/>
      <c r="Z984" s="5">
        <f>ABS((X984/L984) - 1)</f>
        <v>0.3</v>
      </c>
      <c r="AA984" s="7"/>
      <c r="AB984" s="8"/>
      <c r="AC984" s="6">
        <f>ABS((AA984/L984) - 1)</f>
        <v>1</v>
      </c>
      <c r="AD984">
        <v>1702</v>
      </c>
      <c r="AE984" t="s">
        <v>2548</v>
      </c>
      <c r="AF984">
        <v>415</v>
      </c>
      <c r="AG984" t="s">
        <v>138</v>
      </c>
    </row>
    <row r="985" spans="1:33" customHeight="1" ht="30">
      <c r="A985" s="9" t="s">
        <v>2560</v>
      </c>
      <c r="B985" s="9" t="s">
        <v>2561</v>
      </c>
      <c r="C985" s="9" t="s">
        <v>36</v>
      </c>
      <c r="D985" s="9" t="s">
        <v>44</v>
      </c>
      <c r="E985" s="9" t="s">
        <v>1757</v>
      </c>
      <c r="F985" s="9" t="s">
        <v>2562</v>
      </c>
      <c r="G985" s="9" t="s">
        <v>1808</v>
      </c>
      <c r="H985" s="9" t="s">
        <v>38</v>
      </c>
      <c r="I985" s="10">
        <v>1</v>
      </c>
      <c r="J985" s="9" t="s">
        <v>39</v>
      </c>
      <c r="K985" s="12">
        <v>921.38</v>
      </c>
      <c r="L985" s="12">
        <f>K985*1.16</f>
        <v>1068.8008</v>
      </c>
      <c r="M985" s="12">
        <f>I985*K985</f>
        <v>921.38</v>
      </c>
      <c r="N985" s="12">
        <f>I985*L985</f>
        <v>1068.8008</v>
      </c>
      <c r="O985" s="12">
        <v>1710.08</v>
      </c>
      <c r="P985" s="12"/>
      <c r="Q985" s="11">
        <f>ABS((O985/L985) - 1)</f>
        <v>0.59999880239611</v>
      </c>
      <c r="R985" s="12">
        <v>1603.2</v>
      </c>
      <c r="S985" s="12"/>
      <c r="T985" s="11">
        <f>ABS((R985/L985) - 1)</f>
        <v>0.49999887724635</v>
      </c>
      <c r="U985" s="12">
        <v>1496.32</v>
      </c>
      <c r="V985" s="12"/>
      <c r="W985" s="11">
        <f>ABS((U985/L985) - 1)</f>
        <v>0.39999895209659</v>
      </c>
      <c r="X985" s="12">
        <v>1389.44</v>
      </c>
      <c r="Y985" s="12"/>
      <c r="Z985" s="11">
        <f>ABS((X985/L985) - 1)</f>
        <v>0.29999902694684</v>
      </c>
      <c r="AA985" s="12"/>
      <c r="AB985" s="8"/>
      <c r="AC985" s="6">
        <f>ABS((AA985/L985) - 1)</f>
        <v>1</v>
      </c>
      <c r="AD985">
        <v>1707</v>
      </c>
      <c r="AE985" t="s">
        <v>2563</v>
      </c>
      <c r="AF985">
        <v>921.38</v>
      </c>
      <c r="AG985" t="s">
        <v>138</v>
      </c>
    </row>
    <row r="986" spans="1:33" customHeight="1" ht="30">
      <c r="A986" s="3" t="s">
        <v>2564</v>
      </c>
      <c r="B986" s="3" t="s">
        <v>2565</v>
      </c>
      <c r="C986" s="3" t="s">
        <v>36</v>
      </c>
      <c r="D986" s="3" t="s">
        <v>67</v>
      </c>
      <c r="E986" s="3" t="s">
        <v>2521</v>
      </c>
      <c r="F986" s="3" t="s">
        <v>2522</v>
      </c>
      <c r="G986" s="3" t="s">
        <v>2047</v>
      </c>
      <c r="H986" s="3" t="s">
        <v>38</v>
      </c>
      <c r="I986" s="4">
        <v>1</v>
      </c>
      <c r="J986" s="3" t="s">
        <v>39</v>
      </c>
      <c r="K986" s="7">
        <v>495</v>
      </c>
      <c r="L986" s="7">
        <f>K986*1.16</f>
        <v>574.2</v>
      </c>
      <c r="M986" s="7">
        <f>I986*K986</f>
        <v>495</v>
      </c>
      <c r="N986" s="7">
        <f>I986*L986</f>
        <v>574.2</v>
      </c>
      <c r="O986" s="7">
        <v>918.72</v>
      </c>
      <c r="P986" s="7"/>
      <c r="Q986" s="5">
        <f>ABS((O986/L986) - 1)</f>
        <v>0.6</v>
      </c>
      <c r="R986" s="7">
        <v>861.3</v>
      </c>
      <c r="S986" s="7"/>
      <c r="T986" s="5">
        <f>ABS((R986/L986) - 1)</f>
        <v>0.5</v>
      </c>
      <c r="U986" s="7">
        <v>803.88</v>
      </c>
      <c r="V986" s="7"/>
      <c r="W986" s="5">
        <f>ABS((U986/L986) - 1)</f>
        <v>0.4</v>
      </c>
      <c r="X986" s="7">
        <v>746.46</v>
      </c>
      <c r="Y986" s="7"/>
      <c r="Z986" s="5">
        <f>ABS((X986/L986) - 1)</f>
        <v>0.3</v>
      </c>
      <c r="AA986" s="7"/>
      <c r="AB986" s="8"/>
      <c r="AC986" s="6">
        <f>ABS((AA986/L986) - 1)</f>
        <v>1</v>
      </c>
      <c r="AD986">
        <v>1708</v>
      </c>
      <c r="AE986" t="s">
        <v>2566</v>
      </c>
      <c r="AF986">
        <v>495</v>
      </c>
      <c r="AG986" t="s">
        <v>138</v>
      </c>
    </row>
    <row r="987" spans="1:33" customHeight="1" ht="30">
      <c r="A987" s="9" t="s">
        <v>2567</v>
      </c>
      <c r="B987" s="9" t="s">
        <v>2568</v>
      </c>
      <c r="C987" s="9" t="s">
        <v>36</v>
      </c>
      <c r="D987" s="9" t="s">
        <v>47</v>
      </c>
      <c r="E987" s="9" t="s">
        <v>173</v>
      </c>
      <c r="F987" s="9" t="s">
        <v>1871</v>
      </c>
      <c r="G987" s="9" t="s">
        <v>2187</v>
      </c>
      <c r="H987" s="9" t="s">
        <v>38</v>
      </c>
      <c r="I987" s="10">
        <v>1</v>
      </c>
      <c r="J987" s="9" t="s">
        <v>39</v>
      </c>
      <c r="K987" s="12">
        <v>329</v>
      </c>
      <c r="L987" s="12">
        <f>K987*1.16</f>
        <v>381.64</v>
      </c>
      <c r="M987" s="12">
        <f>I987*K987</f>
        <v>329</v>
      </c>
      <c r="N987" s="12">
        <f>I987*L987</f>
        <v>381.64</v>
      </c>
      <c r="O987" s="12">
        <v>610.62</v>
      </c>
      <c r="P987" s="12"/>
      <c r="Q987" s="11">
        <f>ABS((O987/L987) - 1)</f>
        <v>0.59998951891835</v>
      </c>
      <c r="R987" s="12">
        <v>572.46</v>
      </c>
      <c r="S987" s="12"/>
      <c r="T987" s="11">
        <f>ABS((R987/L987) - 1)</f>
        <v>0.5</v>
      </c>
      <c r="U987" s="12">
        <v>534.3</v>
      </c>
      <c r="V987" s="12"/>
      <c r="W987" s="11">
        <f>ABS((U987/L987) - 1)</f>
        <v>0.40001048108165</v>
      </c>
      <c r="X987" s="12">
        <v>496.13</v>
      </c>
      <c r="Y987" s="12"/>
      <c r="Z987" s="11">
        <f>ABS((X987/L987) - 1)</f>
        <v>0.29999475945918</v>
      </c>
      <c r="AA987" s="12"/>
      <c r="AB987" s="8"/>
      <c r="AC987" s="6">
        <f>ABS((AA987/L987) - 1)</f>
        <v>1</v>
      </c>
      <c r="AD987">
        <v>1709</v>
      </c>
      <c r="AE987" t="s">
        <v>2569</v>
      </c>
      <c r="AF987">
        <v>329</v>
      </c>
      <c r="AG987" t="s">
        <v>138</v>
      </c>
    </row>
    <row r="988" spans="1:33" customHeight="1" ht="30">
      <c r="A988" s="3" t="s">
        <v>2570</v>
      </c>
      <c r="B988" s="3" t="s">
        <v>2571</v>
      </c>
      <c r="C988" s="3" t="s">
        <v>36</v>
      </c>
      <c r="D988" s="3" t="s">
        <v>121</v>
      </c>
      <c r="E988" s="3"/>
      <c r="F988" s="3"/>
      <c r="G988" s="3"/>
      <c r="H988" s="3" t="s">
        <v>38</v>
      </c>
      <c r="I988" s="4">
        <v>3</v>
      </c>
      <c r="J988" s="3" t="s">
        <v>39</v>
      </c>
      <c r="K988" s="7">
        <v>300</v>
      </c>
      <c r="L988" s="7">
        <f>K988*1.16</f>
        <v>348</v>
      </c>
      <c r="M988" s="7">
        <f>I988*K988</f>
        <v>900</v>
      </c>
      <c r="N988" s="7">
        <f>I988*L988</f>
        <v>1044</v>
      </c>
      <c r="O988" s="7">
        <v>556.8</v>
      </c>
      <c r="P988" s="7"/>
      <c r="Q988" s="5">
        <f>ABS((O988/L988) - 1)</f>
        <v>0.6</v>
      </c>
      <c r="R988" s="7">
        <v>522</v>
      </c>
      <c r="S988" s="7"/>
      <c r="T988" s="5">
        <f>ABS((R988/L988) - 1)</f>
        <v>0.5</v>
      </c>
      <c r="U988" s="7">
        <v>487.2</v>
      </c>
      <c r="V988" s="7"/>
      <c r="W988" s="5">
        <f>ABS((U988/L988) - 1)</f>
        <v>0.4</v>
      </c>
      <c r="X988" s="7">
        <v>452.4</v>
      </c>
      <c r="Y988" s="7"/>
      <c r="Z988" s="5">
        <f>ABS((X988/L988) - 1)</f>
        <v>0.3</v>
      </c>
      <c r="AA988" s="7"/>
      <c r="AB988" s="8"/>
      <c r="AC988" s="6">
        <f>ABS((AA988/L988) - 1)</f>
        <v>1</v>
      </c>
      <c r="AD988">
        <v>1651</v>
      </c>
      <c r="AE988" t="s">
        <v>2485</v>
      </c>
      <c r="AF988">
        <v>300</v>
      </c>
      <c r="AG988" t="s">
        <v>138</v>
      </c>
    </row>
    <row r="989" spans="1:33" customHeight="1" ht="30">
      <c r="A989" s="9" t="s">
        <v>2572</v>
      </c>
      <c r="B989" s="9" t="s">
        <v>2573</v>
      </c>
      <c r="C989" s="9" t="s">
        <v>36</v>
      </c>
      <c r="D989" s="9" t="s">
        <v>64</v>
      </c>
      <c r="E989" s="9" t="s">
        <v>1023</v>
      </c>
      <c r="F989" s="9" t="s">
        <v>2574</v>
      </c>
      <c r="G989" s="9" t="s">
        <v>2575</v>
      </c>
      <c r="H989" s="9" t="s">
        <v>72</v>
      </c>
      <c r="I989" s="10">
        <v>2</v>
      </c>
      <c r="J989" s="9" t="s">
        <v>39</v>
      </c>
      <c r="K989" s="12">
        <v>918</v>
      </c>
      <c r="L989" s="12">
        <f>K989*1.16</f>
        <v>1064.88</v>
      </c>
      <c r="M989" s="12">
        <f>I989*K989</f>
        <v>1836</v>
      </c>
      <c r="N989" s="12">
        <f>I989*L989</f>
        <v>2129.76</v>
      </c>
      <c r="O989" s="12">
        <v>1703.81</v>
      </c>
      <c r="P989" s="12"/>
      <c r="Q989" s="11">
        <f>ABS((O989/L989) - 1)</f>
        <v>0.60000187814589</v>
      </c>
      <c r="R989" s="12">
        <v>1597.32</v>
      </c>
      <c r="S989" s="12"/>
      <c r="T989" s="11">
        <f>ABS((R989/L989) - 1)</f>
        <v>0.5</v>
      </c>
      <c r="U989" s="12">
        <v>1490.83</v>
      </c>
      <c r="V989" s="12"/>
      <c r="W989" s="11">
        <f>ABS((U989/L989) - 1)</f>
        <v>0.39999812185411</v>
      </c>
      <c r="X989" s="12">
        <v>1384.34</v>
      </c>
      <c r="Y989" s="12"/>
      <c r="Z989" s="11">
        <f>ABS((X989/L989) - 1)</f>
        <v>0.29999624370821</v>
      </c>
      <c r="AA989" s="12"/>
      <c r="AB989" s="8"/>
      <c r="AC989" s="6">
        <f>ABS((AA989/L989) - 1)</f>
        <v>1</v>
      </c>
      <c r="AD989">
        <v>1712</v>
      </c>
      <c r="AE989" t="s">
        <v>2576</v>
      </c>
      <c r="AF989">
        <v>918</v>
      </c>
      <c r="AG989" t="s">
        <v>138</v>
      </c>
    </row>
    <row r="990" spans="1:33" customHeight="1" ht="30">
      <c r="A990" s="3" t="s">
        <v>2577</v>
      </c>
      <c r="B990" s="3" t="s">
        <v>2578</v>
      </c>
      <c r="C990" s="3" t="s">
        <v>36</v>
      </c>
      <c r="D990" s="3" t="s">
        <v>64</v>
      </c>
      <c r="E990" s="3" t="s">
        <v>1023</v>
      </c>
      <c r="F990" s="3" t="s">
        <v>2574</v>
      </c>
      <c r="G990" s="3" t="s">
        <v>2575</v>
      </c>
      <c r="H990" s="3" t="s">
        <v>72</v>
      </c>
      <c r="I990" s="4">
        <v>2</v>
      </c>
      <c r="J990" s="3" t="s">
        <v>39</v>
      </c>
      <c r="K990" s="7">
        <v>918</v>
      </c>
      <c r="L990" s="7">
        <f>K990*1.16</f>
        <v>1064.88</v>
      </c>
      <c r="M990" s="7">
        <f>I990*K990</f>
        <v>1836</v>
      </c>
      <c r="N990" s="7">
        <f>I990*L990</f>
        <v>2129.76</v>
      </c>
      <c r="O990" s="7">
        <v>1703.81</v>
      </c>
      <c r="P990" s="7"/>
      <c r="Q990" s="5">
        <f>ABS((O990/L990) - 1)</f>
        <v>0.60000187814589</v>
      </c>
      <c r="R990" s="7">
        <v>1597.32</v>
      </c>
      <c r="S990" s="7"/>
      <c r="T990" s="5">
        <f>ABS((R990/L990) - 1)</f>
        <v>0.5</v>
      </c>
      <c r="U990" s="7">
        <v>1490.83</v>
      </c>
      <c r="V990" s="7"/>
      <c r="W990" s="5">
        <f>ABS((U990/L990) - 1)</f>
        <v>0.39999812185411</v>
      </c>
      <c r="X990" s="7">
        <v>1384.34</v>
      </c>
      <c r="Y990" s="7"/>
      <c r="Z990" s="5">
        <f>ABS((X990/L990) - 1)</f>
        <v>0.29999624370821</v>
      </c>
      <c r="AA990" s="7"/>
      <c r="AB990" s="8"/>
      <c r="AC990" s="6">
        <f>ABS((AA990/L990) - 1)</f>
        <v>1</v>
      </c>
      <c r="AD990">
        <v>1712</v>
      </c>
      <c r="AE990" t="s">
        <v>2576</v>
      </c>
      <c r="AF990">
        <v>918</v>
      </c>
      <c r="AG990" t="s">
        <v>138</v>
      </c>
    </row>
    <row r="991" spans="1:33" customHeight="1" ht="30">
      <c r="A991" s="9" t="s">
        <v>2579</v>
      </c>
      <c r="B991" s="9" t="s">
        <v>2580</v>
      </c>
      <c r="C991" s="9" t="s">
        <v>36</v>
      </c>
      <c r="D991" s="9" t="s">
        <v>59</v>
      </c>
      <c r="E991" s="9" t="s">
        <v>1023</v>
      </c>
      <c r="F991" s="9" t="s">
        <v>2165</v>
      </c>
      <c r="G991" s="9" t="s">
        <v>2419</v>
      </c>
      <c r="H991" s="9" t="s">
        <v>72</v>
      </c>
      <c r="I991" s="10">
        <v>2</v>
      </c>
      <c r="J991" s="9" t="s">
        <v>39</v>
      </c>
      <c r="K991" s="12">
        <v>531.9</v>
      </c>
      <c r="L991" s="12">
        <f>K991*1.16</f>
        <v>617.004</v>
      </c>
      <c r="M991" s="12">
        <f>I991*K991</f>
        <v>1063.8</v>
      </c>
      <c r="N991" s="12">
        <f>I991*L991</f>
        <v>1234.008</v>
      </c>
      <c r="O991" s="12">
        <v>987.21</v>
      </c>
      <c r="P991" s="12"/>
      <c r="Q991" s="11">
        <f>ABS((O991/L991) - 1)</f>
        <v>0.60000583464613</v>
      </c>
      <c r="R991" s="12">
        <v>925.51</v>
      </c>
      <c r="S991" s="12"/>
      <c r="T991" s="11">
        <f>ABS((R991/L991) - 1)</f>
        <v>0.50000648294014</v>
      </c>
      <c r="U991" s="12">
        <v>863.81</v>
      </c>
      <c r="V991" s="12"/>
      <c r="W991" s="11">
        <f>ABS((U991/L991) - 1)</f>
        <v>0.40000713123416</v>
      </c>
      <c r="X991" s="12">
        <v>802.11</v>
      </c>
      <c r="Y991" s="12"/>
      <c r="Z991" s="11">
        <f>ABS((X991/L991) - 1)</f>
        <v>0.30000777952817</v>
      </c>
      <c r="AA991" s="12"/>
      <c r="AB991" s="8"/>
      <c r="AC991" s="6">
        <f>ABS((AA991/L991) - 1)</f>
        <v>1</v>
      </c>
      <c r="AD991">
        <v>1712</v>
      </c>
      <c r="AE991" t="s">
        <v>2576</v>
      </c>
      <c r="AF991">
        <v>531.9</v>
      </c>
      <c r="AG991" t="s">
        <v>138</v>
      </c>
    </row>
    <row r="992" spans="1:33" customHeight="1" ht="30">
      <c r="A992" s="3" t="s">
        <v>2581</v>
      </c>
      <c r="B992" s="3" t="s">
        <v>2582</v>
      </c>
      <c r="C992" s="3" t="s">
        <v>36</v>
      </c>
      <c r="D992" s="3" t="s">
        <v>64</v>
      </c>
      <c r="E992" s="3" t="s">
        <v>1023</v>
      </c>
      <c r="F992" s="3" t="s">
        <v>2165</v>
      </c>
      <c r="G992" s="3" t="s">
        <v>2583</v>
      </c>
      <c r="H992" s="3" t="s">
        <v>72</v>
      </c>
      <c r="I992" s="4">
        <v>1</v>
      </c>
      <c r="J992" s="3" t="s">
        <v>39</v>
      </c>
      <c r="K992" s="7">
        <v>708.75</v>
      </c>
      <c r="L992" s="7">
        <f>K992*1.16</f>
        <v>822.15</v>
      </c>
      <c r="M992" s="7">
        <f>I992*K992</f>
        <v>708.75</v>
      </c>
      <c r="N992" s="7">
        <f>I992*L992</f>
        <v>822.15</v>
      </c>
      <c r="O992" s="7">
        <v>1315.44</v>
      </c>
      <c r="P992" s="7"/>
      <c r="Q992" s="5">
        <f>ABS((O992/L992) - 1)</f>
        <v>0.6</v>
      </c>
      <c r="R992" s="7">
        <v>1233.23</v>
      </c>
      <c r="S992" s="7"/>
      <c r="T992" s="5">
        <f>ABS((R992/L992) - 1)</f>
        <v>0.50000608161528</v>
      </c>
      <c r="U992" s="7">
        <v>1151.01</v>
      </c>
      <c r="V992" s="7"/>
      <c r="W992" s="5">
        <f>ABS((U992/L992) - 1)</f>
        <v>0.4</v>
      </c>
      <c r="X992" s="7">
        <v>1068.8</v>
      </c>
      <c r="Y992" s="7"/>
      <c r="Z992" s="5">
        <f>ABS((X992/L992) - 1)</f>
        <v>0.30000608161528</v>
      </c>
      <c r="AA992" s="7"/>
      <c r="AB992" s="8"/>
      <c r="AC992" s="6">
        <f>ABS((AA992/L992) - 1)</f>
        <v>1</v>
      </c>
      <c r="AD992">
        <v>1712</v>
      </c>
      <c r="AE992" t="s">
        <v>2576</v>
      </c>
      <c r="AF992">
        <v>708.75</v>
      </c>
      <c r="AG992" t="s">
        <v>138</v>
      </c>
    </row>
    <row r="993" spans="1:33" customHeight="1" ht="30">
      <c r="A993" s="9" t="s">
        <v>2584</v>
      </c>
      <c r="B993" s="9" t="s">
        <v>2585</v>
      </c>
      <c r="C993" s="9" t="s">
        <v>36</v>
      </c>
      <c r="D993" s="9" t="s">
        <v>64</v>
      </c>
      <c r="E993" s="9" t="s">
        <v>1359</v>
      </c>
      <c r="F993" s="9" t="s">
        <v>2586</v>
      </c>
      <c r="G993" s="9" t="s">
        <v>2575</v>
      </c>
      <c r="H993" s="9" t="s">
        <v>38</v>
      </c>
      <c r="I993" s="10">
        <v>1</v>
      </c>
      <c r="J993" s="9" t="s">
        <v>39</v>
      </c>
      <c r="K993" s="12">
        <v>726.3</v>
      </c>
      <c r="L993" s="12">
        <f>K993*1.16</f>
        <v>842.508</v>
      </c>
      <c r="M993" s="12">
        <f>I993*K993</f>
        <v>726.3</v>
      </c>
      <c r="N993" s="12">
        <f>I993*L993</f>
        <v>842.508</v>
      </c>
      <c r="O993" s="12">
        <v>1348.01</v>
      </c>
      <c r="P993" s="12"/>
      <c r="Q993" s="11">
        <f>ABS((O993/L993) - 1)</f>
        <v>0.59999667658942</v>
      </c>
      <c r="R993" s="12">
        <v>1263.76</v>
      </c>
      <c r="S993" s="12"/>
      <c r="T993" s="11">
        <f>ABS((R993/L993) - 1)</f>
        <v>0.4999976261353</v>
      </c>
      <c r="U993" s="12">
        <v>1179.51</v>
      </c>
      <c r="V993" s="12"/>
      <c r="W993" s="11">
        <f>ABS((U993/L993) - 1)</f>
        <v>0.39999857568118</v>
      </c>
      <c r="X993" s="12">
        <v>1095.26</v>
      </c>
      <c r="Y993" s="12"/>
      <c r="Z993" s="11">
        <f>ABS((X993/L993) - 1)</f>
        <v>0.29999952522706</v>
      </c>
      <c r="AA993" s="12"/>
      <c r="AB993" s="8"/>
      <c r="AC993" s="6">
        <f>ABS((AA993/L993) - 1)</f>
        <v>1</v>
      </c>
      <c r="AD993">
        <v>1715</v>
      </c>
      <c r="AE993" t="s">
        <v>2587</v>
      </c>
      <c r="AF993">
        <v>726.3</v>
      </c>
      <c r="AG993" t="s">
        <v>138</v>
      </c>
    </row>
    <row r="994" spans="1:33" customHeight="1" ht="30">
      <c r="A994" s="3" t="s">
        <v>2588</v>
      </c>
      <c r="B994" s="3" t="s">
        <v>2589</v>
      </c>
      <c r="C994" s="3" t="s">
        <v>36</v>
      </c>
      <c r="D994" s="3" t="s">
        <v>37</v>
      </c>
      <c r="E994" s="3"/>
      <c r="F994" s="3"/>
      <c r="G994" s="3"/>
      <c r="H994" s="3" t="s">
        <v>38</v>
      </c>
      <c r="I994" s="4">
        <v>1</v>
      </c>
      <c r="J994" s="3" t="s">
        <v>39</v>
      </c>
      <c r="K994" s="7">
        <v>1128</v>
      </c>
      <c r="L994" s="7">
        <f>K994*1.16</f>
        <v>1308.48</v>
      </c>
      <c r="M994" s="7">
        <f>I994*K994</f>
        <v>1128</v>
      </c>
      <c r="N994" s="7">
        <f>I994*L994</f>
        <v>1308.48</v>
      </c>
      <c r="O994" s="7">
        <v>2093.57</v>
      </c>
      <c r="P994" s="7"/>
      <c r="Q994" s="5">
        <f>ABS((O994/L994) - 1)</f>
        <v>0.60000152849107</v>
      </c>
      <c r="R994" s="7">
        <v>1962.72</v>
      </c>
      <c r="S994" s="7"/>
      <c r="T994" s="5">
        <f>ABS((R994/L994) - 1)</f>
        <v>0.5</v>
      </c>
      <c r="U994" s="7">
        <v>1831.87</v>
      </c>
      <c r="V994" s="7"/>
      <c r="W994" s="5">
        <f>ABS((U994/L994) - 1)</f>
        <v>0.39999847150893</v>
      </c>
      <c r="X994" s="7">
        <v>1701.02</v>
      </c>
      <c r="Y994" s="7"/>
      <c r="Z994" s="5">
        <f>ABS((X994/L994) - 1)</f>
        <v>0.29999694301785</v>
      </c>
      <c r="AA994" s="7"/>
      <c r="AB994" s="8"/>
      <c r="AC994" s="6">
        <f>ABS((AA994/L994) - 1)</f>
        <v>1</v>
      </c>
      <c r="AD994">
        <v>1714</v>
      </c>
      <c r="AE994" t="s">
        <v>2590</v>
      </c>
      <c r="AF994">
        <v>1128</v>
      </c>
      <c r="AG994" t="s">
        <v>138</v>
      </c>
    </row>
    <row r="995" spans="1:33" customHeight="1" ht="30">
      <c r="A995" s="9" t="s">
        <v>2591</v>
      </c>
      <c r="B995" s="9" t="s">
        <v>2592</v>
      </c>
      <c r="C995" s="9" t="s">
        <v>36</v>
      </c>
      <c r="D995" s="9" t="s">
        <v>44</v>
      </c>
      <c r="E995" s="9" t="s">
        <v>1313</v>
      </c>
      <c r="F995" s="9" t="s">
        <v>1553</v>
      </c>
      <c r="G995" s="9" t="s">
        <v>2593</v>
      </c>
      <c r="H995" s="9" t="s">
        <v>38</v>
      </c>
      <c r="I995" s="10">
        <v>1</v>
      </c>
      <c r="J995" s="9" t="s">
        <v>68</v>
      </c>
      <c r="K995" s="12">
        <v>1671.3</v>
      </c>
      <c r="L995" s="12">
        <f>K995*1.16</f>
        <v>1938.708</v>
      </c>
      <c r="M995" s="12">
        <f>I995*K995</f>
        <v>1671.3</v>
      </c>
      <c r="N995" s="12">
        <f>I995*L995</f>
        <v>1938.708</v>
      </c>
      <c r="O995" s="12">
        <v>3101.93</v>
      </c>
      <c r="P995" s="12"/>
      <c r="Q995" s="11">
        <f>ABS((O995/L995) - 1)</f>
        <v>0.59999855573918</v>
      </c>
      <c r="R995" s="12">
        <v>2908.06</v>
      </c>
      <c r="S995" s="12"/>
      <c r="T995" s="11">
        <f>ABS((R995/L995) - 1)</f>
        <v>0.49999896838513</v>
      </c>
      <c r="U995" s="12">
        <v>2714.19</v>
      </c>
      <c r="V995" s="12"/>
      <c r="W995" s="11">
        <f>ABS((U995/L995) - 1)</f>
        <v>0.39999938103108</v>
      </c>
      <c r="X995" s="12">
        <v>2520.32</v>
      </c>
      <c r="Y995" s="12"/>
      <c r="Z995" s="11">
        <f>ABS((X995/L995) - 1)</f>
        <v>0.29999979367703</v>
      </c>
      <c r="AA995" s="12"/>
      <c r="AB995" s="8"/>
      <c r="AC995" s="6">
        <f>ABS((AA995/L995) - 1)</f>
        <v>1</v>
      </c>
      <c r="AD995">
        <v>1641</v>
      </c>
      <c r="AE995" t="s">
        <v>2594</v>
      </c>
      <c r="AF995">
        <v>1671.3</v>
      </c>
      <c r="AG995" t="s">
        <v>138</v>
      </c>
    </row>
    <row r="996" spans="1:33" customHeight="1" ht="30">
      <c r="A996" s="3" t="s">
        <v>2595</v>
      </c>
      <c r="B996" s="3" t="s">
        <v>2596</v>
      </c>
      <c r="C996" s="3" t="s">
        <v>36</v>
      </c>
      <c r="D996" s="3" t="s">
        <v>181</v>
      </c>
      <c r="E996" s="3"/>
      <c r="F996" s="3"/>
      <c r="G996" s="3"/>
      <c r="H996" s="3" t="s">
        <v>38</v>
      </c>
      <c r="I996" s="4">
        <v>1</v>
      </c>
      <c r="J996" s="3" t="s">
        <v>39</v>
      </c>
      <c r="K996" s="7">
        <v>358.8</v>
      </c>
      <c r="L996" s="7">
        <f>K996*1.16</f>
        <v>416.208</v>
      </c>
      <c r="M996" s="7">
        <f>I996*K996</f>
        <v>358.8</v>
      </c>
      <c r="N996" s="7">
        <f>I996*L996</f>
        <v>416.208</v>
      </c>
      <c r="O996" s="7">
        <v>665.93</v>
      </c>
      <c r="P996" s="7"/>
      <c r="Q996" s="5">
        <f>ABS((O996/L996) - 1)</f>
        <v>0.59999327259447</v>
      </c>
      <c r="R996" s="7">
        <v>624.31</v>
      </c>
      <c r="S996" s="7"/>
      <c r="T996" s="5">
        <f>ABS((R996/L996) - 1)</f>
        <v>0.49999519471034</v>
      </c>
      <c r="U996" s="7">
        <v>582.69</v>
      </c>
      <c r="V996" s="7"/>
      <c r="W996" s="5">
        <f>ABS((U996/L996) - 1)</f>
        <v>0.3999971168262</v>
      </c>
      <c r="X996" s="7">
        <v>541.07</v>
      </c>
      <c r="Y996" s="7"/>
      <c r="Z996" s="5">
        <f>ABS((X996/L996) - 1)</f>
        <v>0.29999903894207</v>
      </c>
      <c r="AA996" s="7"/>
      <c r="AB996" s="8"/>
      <c r="AC996" s="6">
        <f>ABS((AA996/L996) - 1)</f>
        <v>1</v>
      </c>
      <c r="AD996">
        <v>741</v>
      </c>
      <c r="AE996" t="s">
        <v>2597</v>
      </c>
      <c r="AF996">
        <v>358.8</v>
      </c>
      <c r="AG996" t="s">
        <v>138</v>
      </c>
    </row>
    <row r="997" spans="1:33" customHeight="1" ht="30">
      <c r="A997" s="9" t="s">
        <v>2598</v>
      </c>
      <c r="B997" s="9" t="s">
        <v>2599</v>
      </c>
      <c r="C997" s="9" t="s">
        <v>36</v>
      </c>
      <c r="D997" s="9" t="s">
        <v>2600</v>
      </c>
      <c r="E997" s="9"/>
      <c r="F997" s="9"/>
      <c r="G997" s="9"/>
      <c r="H997" s="9" t="s">
        <v>535</v>
      </c>
      <c r="I997" s="10">
        <v>1</v>
      </c>
      <c r="J997" s="9" t="s">
        <v>2601</v>
      </c>
      <c r="K997" s="12">
        <v>108</v>
      </c>
      <c r="L997" s="12">
        <f>K997*1.16</f>
        <v>125.28</v>
      </c>
      <c r="M997" s="12">
        <f>I997*K997</f>
        <v>108</v>
      </c>
      <c r="N997" s="12">
        <f>I997*L997</f>
        <v>125.28</v>
      </c>
      <c r="O997" s="12">
        <v>200.45</v>
      </c>
      <c r="P997" s="12"/>
      <c r="Q997" s="11">
        <f>ABS((O997/L997) - 1)</f>
        <v>0.6000159642401</v>
      </c>
      <c r="R997" s="12">
        <v>187.92</v>
      </c>
      <c r="S997" s="12"/>
      <c r="T997" s="11">
        <f>ABS((R997/L997) - 1)</f>
        <v>0.5</v>
      </c>
      <c r="U997" s="12">
        <v>175.39</v>
      </c>
      <c r="V997" s="12"/>
      <c r="W997" s="11">
        <f>ABS((U997/L997) - 1)</f>
        <v>0.3999840357599</v>
      </c>
      <c r="X997" s="12">
        <v>162.86</v>
      </c>
      <c r="Y997" s="12"/>
      <c r="Z997" s="11">
        <f>ABS((X997/L997) - 1)</f>
        <v>0.2999680715198</v>
      </c>
      <c r="AA997" s="12"/>
      <c r="AB997" s="8"/>
      <c r="AC997" s="6">
        <f>ABS((AA997/L997) - 1)</f>
        <v>1</v>
      </c>
      <c r="AD997">
        <v>1714</v>
      </c>
      <c r="AE997" t="s">
        <v>2590</v>
      </c>
      <c r="AF997">
        <v>108</v>
      </c>
      <c r="AG997" t="s">
        <v>138</v>
      </c>
    </row>
    <row r="998" spans="1:33" customHeight="1" ht="30">
      <c r="A998" s="3" t="s">
        <v>2602</v>
      </c>
      <c r="B998" s="3" t="s">
        <v>2603</v>
      </c>
      <c r="C998" s="3" t="s">
        <v>36</v>
      </c>
      <c r="D998" s="3" t="s">
        <v>2604</v>
      </c>
      <c r="E998" s="3"/>
      <c r="F998" s="3"/>
      <c r="G998" s="3"/>
      <c r="H998" s="3"/>
      <c r="I998" s="4">
        <v>1</v>
      </c>
      <c r="J998" s="3" t="s">
        <v>2601</v>
      </c>
      <c r="K998" s="7">
        <v>29</v>
      </c>
      <c r="L998" s="7">
        <f>K998*1.16</f>
        <v>33.64</v>
      </c>
      <c r="M998" s="7">
        <f>I998*K998</f>
        <v>29</v>
      </c>
      <c r="N998" s="7">
        <f>I998*L998</f>
        <v>33.64</v>
      </c>
      <c r="O998" s="7">
        <v>53.82</v>
      </c>
      <c r="P998" s="7"/>
      <c r="Q998" s="5">
        <f>ABS((O998/L998) - 1)</f>
        <v>0.59988109393579</v>
      </c>
      <c r="R998" s="7">
        <v>50.46</v>
      </c>
      <c r="S998" s="7"/>
      <c r="T998" s="5">
        <f>ABS((R998/L998) - 1)</f>
        <v>0.5</v>
      </c>
      <c r="U998" s="7">
        <v>47.1</v>
      </c>
      <c r="V998" s="7"/>
      <c r="W998" s="5">
        <f>ABS((U998/L998) - 1)</f>
        <v>0.40011890606421</v>
      </c>
      <c r="X998" s="7">
        <v>43.73</v>
      </c>
      <c r="Y998" s="7"/>
      <c r="Z998" s="5">
        <f>ABS((X998/L998) - 1)</f>
        <v>0.2999405469679</v>
      </c>
      <c r="AA998" s="7"/>
      <c r="AB998" s="8"/>
      <c r="AC998" s="6">
        <f>ABS((AA998/L998) - 1)</f>
        <v>1</v>
      </c>
      <c r="AD998">
        <v>1714</v>
      </c>
      <c r="AE998" t="s">
        <v>2590</v>
      </c>
      <c r="AF998">
        <v>29</v>
      </c>
      <c r="AG998" t="s">
        <v>138</v>
      </c>
    </row>
    <row r="999" spans="1:33" customHeight="1" ht="30">
      <c r="A999" s="9" t="s">
        <v>2605</v>
      </c>
      <c r="B999" s="9" t="s">
        <v>2606</v>
      </c>
      <c r="C999" s="9" t="s">
        <v>36</v>
      </c>
      <c r="D999" s="9" t="s">
        <v>121</v>
      </c>
      <c r="E999" s="9" t="s">
        <v>173</v>
      </c>
      <c r="F999" s="9" t="s">
        <v>2457</v>
      </c>
      <c r="G999" s="9" t="s">
        <v>2607</v>
      </c>
      <c r="H999" s="9" t="s">
        <v>38</v>
      </c>
      <c r="I999" s="10">
        <v>1</v>
      </c>
      <c r="J999" s="9" t="s">
        <v>39</v>
      </c>
      <c r="K999" s="12">
        <v>1069</v>
      </c>
      <c r="L999" s="12">
        <f>K999*1.16</f>
        <v>1240.04</v>
      </c>
      <c r="M999" s="12">
        <f>I999*K999</f>
        <v>1069</v>
      </c>
      <c r="N999" s="12">
        <f>I999*L999</f>
        <v>1240.04</v>
      </c>
      <c r="O999" s="12">
        <v>1984.06</v>
      </c>
      <c r="P999" s="12"/>
      <c r="Q999" s="11">
        <f>ABS((O999/L999) - 1)</f>
        <v>0.5999967742976</v>
      </c>
      <c r="R999" s="12">
        <v>1860.06</v>
      </c>
      <c r="S999" s="12"/>
      <c r="T999" s="11">
        <f>ABS((R999/L999) - 1)</f>
        <v>0.5</v>
      </c>
      <c r="U999" s="12">
        <v>1736.06</v>
      </c>
      <c r="V999" s="12"/>
      <c r="W999" s="11">
        <f>ABS((U999/L999) - 1)</f>
        <v>0.4000032257024</v>
      </c>
      <c r="X999" s="12">
        <v>1612.05</v>
      </c>
      <c r="Y999" s="12"/>
      <c r="Z999" s="11">
        <f>ABS((X999/L999) - 1)</f>
        <v>0.2999983871488</v>
      </c>
      <c r="AA999" s="12"/>
      <c r="AB999" s="8"/>
      <c r="AC999" s="6">
        <f>ABS((AA999/L999) - 1)</f>
        <v>1</v>
      </c>
      <c r="AD999">
        <v>1716</v>
      </c>
      <c r="AE999" t="s">
        <v>2608</v>
      </c>
      <c r="AF999">
        <v>1069</v>
      </c>
      <c r="AG999" t="s">
        <v>138</v>
      </c>
    </row>
    <row r="1000" spans="1:33" customHeight="1" ht="30">
      <c r="A1000" s="3" t="s">
        <v>2609</v>
      </c>
      <c r="B1000" s="3" t="s">
        <v>2610</v>
      </c>
      <c r="C1000" s="3" t="s">
        <v>36</v>
      </c>
      <c r="D1000" s="3" t="s">
        <v>168</v>
      </c>
      <c r="E1000" s="3" t="s">
        <v>1510</v>
      </c>
      <c r="F1000" s="3" t="s">
        <v>2611</v>
      </c>
      <c r="G1000" s="3" t="s">
        <v>1822</v>
      </c>
      <c r="H1000" s="3" t="s">
        <v>38</v>
      </c>
      <c r="I1000" s="4">
        <v>1</v>
      </c>
      <c r="J1000" s="3" t="s">
        <v>39</v>
      </c>
      <c r="K1000" s="7">
        <v>390.15</v>
      </c>
      <c r="L1000" s="7">
        <f>K1000*1.16</f>
        <v>452.574</v>
      </c>
      <c r="M1000" s="7">
        <f>I1000*K1000</f>
        <v>390.15</v>
      </c>
      <c r="N1000" s="7">
        <f>I1000*L1000</f>
        <v>452.574</v>
      </c>
      <c r="O1000" s="7">
        <v>724.12</v>
      </c>
      <c r="P1000" s="7"/>
      <c r="Q1000" s="5">
        <f>ABS((O1000/L1000) - 1)</f>
        <v>0.60000353533345</v>
      </c>
      <c r="R1000" s="7">
        <v>678.86</v>
      </c>
      <c r="S1000" s="7"/>
      <c r="T1000" s="5">
        <f>ABS((R1000/L1000) - 1)</f>
        <v>0.4999977904166</v>
      </c>
      <c r="U1000" s="7">
        <v>633.6</v>
      </c>
      <c r="V1000" s="7"/>
      <c r="W1000" s="5">
        <f>ABS((U1000/L1000) - 1)</f>
        <v>0.39999204549974</v>
      </c>
      <c r="X1000" s="7">
        <v>588.35</v>
      </c>
      <c r="Y1000" s="7"/>
      <c r="Z1000" s="5">
        <f>ABS((X1000/L1000) - 1)</f>
        <v>0.30000839641694</v>
      </c>
      <c r="AA1000" s="7"/>
      <c r="AB1000" s="8"/>
      <c r="AC1000" s="6">
        <f>ABS((AA1000/L1000) - 1)</f>
        <v>1</v>
      </c>
      <c r="AD1000">
        <v>1277</v>
      </c>
      <c r="AE1000" t="s">
        <v>1538</v>
      </c>
      <c r="AF1000">
        <v>390.15</v>
      </c>
      <c r="AG1000" t="s">
        <v>138</v>
      </c>
    </row>
    <row r="1001" spans="1:33" customHeight="1" ht="30">
      <c r="A1001" s="9" t="s">
        <v>2612</v>
      </c>
      <c r="B1001" s="9" t="s">
        <v>2613</v>
      </c>
      <c r="C1001" s="9" t="s">
        <v>36</v>
      </c>
      <c r="D1001" s="9" t="s">
        <v>67</v>
      </c>
      <c r="E1001" s="9" t="s">
        <v>1757</v>
      </c>
      <c r="F1001" s="9" t="s">
        <v>2614</v>
      </c>
      <c r="G1001" s="9" t="s">
        <v>2615</v>
      </c>
      <c r="H1001" s="9" t="s">
        <v>38</v>
      </c>
      <c r="I1001" s="10">
        <v>1</v>
      </c>
      <c r="J1001" s="9" t="s">
        <v>39</v>
      </c>
      <c r="K1001" s="12">
        <v>295</v>
      </c>
      <c r="L1001" s="12">
        <f>K1001*1.16</f>
        <v>342.2</v>
      </c>
      <c r="M1001" s="12">
        <f>I1001*K1001</f>
        <v>295</v>
      </c>
      <c r="N1001" s="12">
        <f>I1001*L1001</f>
        <v>342.2</v>
      </c>
      <c r="O1001" s="12">
        <v>547.52</v>
      </c>
      <c r="P1001" s="12"/>
      <c r="Q1001" s="11">
        <f>ABS((O1001/L1001) - 1)</f>
        <v>0.6</v>
      </c>
      <c r="R1001" s="12">
        <v>513.3</v>
      </c>
      <c r="S1001" s="12"/>
      <c r="T1001" s="11">
        <f>ABS((R1001/L1001) - 1)</f>
        <v>0.5</v>
      </c>
      <c r="U1001" s="12">
        <v>479.08</v>
      </c>
      <c r="V1001" s="12"/>
      <c r="W1001" s="11">
        <f>ABS((U1001/L1001) - 1)</f>
        <v>0.4</v>
      </c>
      <c r="X1001" s="12">
        <v>444.86</v>
      </c>
      <c r="Y1001" s="12"/>
      <c r="Z1001" s="11">
        <f>ABS((X1001/L1001) - 1)</f>
        <v>0.3</v>
      </c>
      <c r="AA1001" s="12"/>
      <c r="AB1001" s="8"/>
      <c r="AC1001" s="6">
        <f>ABS((AA1001/L1001) - 1)</f>
        <v>1</v>
      </c>
      <c r="AD1001"/>
      <c r="AE1001" t="s">
        <v>73</v>
      </c>
      <c r="AF1001">
        <v>295</v>
      </c>
      <c r="AG1001" t="s">
        <v>41</v>
      </c>
    </row>
    <row r="1002" spans="1:33" customHeight="1" ht="30">
      <c r="A1002" s="3" t="s">
        <v>2616</v>
      </c>
      <c r="B1002" s="3" t="s">
        <v>2617</v>
      </c>
      <c r="C1002" s="3" t="s">
        <v>36</v>
      </c>
      <c r="D1002" s="3" t="s">
        <v>100</v>
      </c>
      <c r="E1002" s="3" t="s">
        <v>1757</v>
      </c>
      <c r="F1002" s="3" t="s">
        <v>2314</v>
      </c>
      <c r="G1002" s="3" t="s">
        <v>1822</v>
      </c>
      <c r="H1002" s="3" t="s">
        <v>38</v>
      </c>
      <c r="I1002" s="4">
        <v>1</v>
      </c>
      <c r="J1002" s="3" t="s">
        <v>39</v>
      </c>
      <c r="K1002" s="7">
        <v>191</v>
      </c>
      <c r="L1002" s="7">
        <f>K1002*1.16</f>
        <v>221.56</v>
      </c>
      <c r="M1002" s="7">
        <f>I1002*K1002</f>
        <v>191</v>
      </c>
      <c r="N1002" s="7">
        <f>I1002*L1002</f>
        <v>221.56</v>
      </c>
      <c r="O1002" s="7">
        <v>354.5</v>
      </c>
      <c r="P1002" s="7"/>
      <c r="Q1002" s="5">
        <f>ABS((O1002/L1002) - 1)</f>
        <v>0.60001805380033</v>
      </c>
      <c r="R1002" s="7">
        <v>332.34</v>
      </c>
      <c r="S1002" s="7"/>
      <c r="T1002" s="5">
        <f>ABS((R1002/L1002) - 1)</f>
        <v>0.5</v>
      </c>
      <c r="U1002" s="7">
        <v>310.18</v>
      </c>
      <c r="V1002" s="7"/>
      <c r="W1002" s="5">
        <f>ABS((U1002/L1002) - 1)</f>
        <v>0.39998194619968</v>
      </c>
      <c r="X1002" s="7">
        <v>288.03</v>
      </c>
      <c r="Y1002" s="7"/>
      <c r="Z1002" s="5">
        <f>ABS((X1002/L1002) - 1)</f>
        <v>0.30000902690016</v>
      </c>
      <c r="AA1002" s="7"/>
      <c r="AB1002" s="8"/>
      <c r="AC1002" s="6">
        <f>ABS((AA1002/L1002) - 1)</f>
        <v>1</v>
      </c>
      <c r="AD1002">
        <v>1723</v>
      </c>
      <c r="AE1002" t="s">
        <v>2618</v>
      </c>
      <c r="AF1002">
        <v>191</v>
      </c>
      <c r="AG1002" t="s">
        <v>138</v>
      </c>
    </row>
    <row r="1003" spans="1:33" customHeight="1" ht="30">
      <c r="A1003" s="9" t="s">
        <v>2619</v>
      </c>
      <c r="B1003" s="9" t="s">
        <v>2620</v>
      </c>
      <c r="C1003" s="9" t="s">
        <v>36</v>
      </c>
      <c r="D1003" s="9" t="s">
        <v>67</v>
      </c>
      <c r="E1003" s="9" t="s">
        <v>173</v>
      </c>
      <c r="F1003" s="9" t="s">
        <v>2457</v>
      </c>
      <c r="G1003" s="9" t="s">
        <v>2621</v>
      </c>
      <c r="H1003" s="9" t="s">
        <v>38</v>
      </c>
      <c r="I1003" s="10">
        <v>1</v>
      </c>
      <c r="J1003" s="9" t="s">
        <v>39</v>
      </c>
      <c r="K1003" s="12">
        <v>195</v>
      </c>
      <c r="L1003" s="12">
        <f>K1003*1.16</f>
        <v>226.2</v>
      </c>
      <c r="M1003" s="12">
        <f>I1003*K1003</f>
        <v>195</v>
      </c>
      <c r="N1003" s="12">
        <f>I1003*L1003</f>
        <v>226.2</v>
      </c>
      <c r="O1003" s="12">
        <v>361.92</v>
      </c>
      <c r="P1003" s="12"/>
      <c r="Q1003" s="11">
        <f>ABS((O1003/L1003) - 1)</f>
        <v>0.6</v>
      </c>
      <c r="R1003" s="12">
        <v>339.3</v>
      </c>
      <c r="S1003" s="12"/>
      <c r="T1003" s="11">
        <f>ABS((R1003/L1003) - 1)</f>
        <v>0.5</v>
      </c>
      <c r="U1003" s="12">
        <v>316.68</v>
      </c>
      <c r="V1003" s="12"/>
      <c r="W1003" s="11">
        <f>ABS((U1003/L1003) - 1)</f>
        <v>0.4</v>
      </c>
      <c r="X1003" s="12">
        <v>294.06</v>
      </c>
      <c r="Y1003" s="12"/>
      <c r="Z1003" s="11">
        <f>ABS((X1003/L1003) - 1)</f>
        <v>0.3</v>
      </c>
      <c r="AA1003" s="12"/>
      <c r="AB1003" s="8"/>
      <c r="AC1003" s="6">
        <f>ABS((AA1003/L1003) - 1)</f>
        <v>1</v>
      </c>
      <c r="AD1003">
        <v>1716</v>
      </c>
      <c r="AE1003" t="s">
        <v>2608</v>
      </c>
      <c r="AF1003">
        <v>195</v>
      </c>
      <c r="AG1003" t="s">
        <v>138</v>
      </c>
    </row>
    <row r="1004" spans="1:33" customHeight="1" ht="30">
      <c r="A1004" s="3" t="s">
        <v>2622</v>
      </c>
      <c r="B1004" s="3" t="s">
        <v>2623</v>
      </c>
      <c r="C1004" s="3" t="s">
        <v>36</v>
      </c>
      <c r="D1004" s="3" t="s">
        <v>217</v>
      </c>
      <c r="E1004" s="3" t="s">
        <v>1359</v>
      </c>
      <c r="F1004" s="3" t="s">
        <v>2586</v>
      </c>
      <c r="G1004" s="3" t="s">
        <v>1700</v>
      </c>
      <c r="H1004" s="3" t="s">
        <v>38</v>
      </c>
      <c r="I1004" s="4">
        <v>1</v>
      </c>
      <c r="J1004" s="3" t="s">
        <v>39</v>
      </c>
      <c r="K1004" s="7">
        <v>1333</v>
      </c>
      <c r="L1004" s="7">
        <f>K1004*1.16</f>
        <v>1546.28</v>
      </c>
      <c r="M1004" s="7">
        <f>I1004*K1004</f>
        <v>1333</v>
      </c>
      <c r="N1004" s="7">
        <f>I1004*L1004</f>
        <v>1546.28</v>
      </c>
      <c r="O1004" s="7">
        <v>2474.05</v>
      </c>
      <c r="P1004" s="7"/>
      <c r="Q1004" s="5">
        <f>ABS((O1004/L1004) - 1)</f>
        <v>0.60000129342681</v>
      </c>
      <c r="R1004" s="7">
        <v>2319.42</v>
      </c>
      <c r="S1004" s="7"/>
      <c r="T1004" s="5">
        <f>ABS((R1004/L1004) - 1)</f>
        <v>0.5</v>
      </c>
      <c r="U1004" s="7">
        <v>2164.79</v>
      </c>
      <c r="V1004" s="7"/>
      <c r="W1004" s="5">
        <f>ABS((U1004/L1004) - 1)</f>
        <v>0.39999870657319</v>
      </c>
      <c r="X1004" s="7">
        <v>2010.16</v>
      </c>
      <c r="Y1004" s="7"/>
      <c r="Z1004" s="5">
        <f>ABS((X1004/L1004) - 1)</f>
        <v>0.29999741314639</v>
      </c>
      <c r="AA1004" s="7"/>
      <c r="AB1004" s="8"/>
      <c r="AC1004" s="6">
        <f>ABS((AA1004/L1004) - 1)</f>
        <v>1</v>
      </c>
      <c r="AD1004">
        <v>1723</v>
      </c>
      <c r="AE1004" t="s">
        <v>2618</v>
      </c>
      <c r="AF1004">
        <v>1333</v>
      </c>
      <c r="AG1004" t="s">
        <v>138</v>
      </c>
    </row>
    <row r="1005" spans="1:33" customHeight="1" ht="30">
      <c r="A1005" s="9" t="s">
        <v>2624</v>
      </c>
      <c r="B1005" s="9" t="s">
        <v>2625</v>
      </c>
      <c r="C1005" s="9" t="s">
        <v>36</v>
      </c>
      <c r="D1005" s="9" t="s">
        <v>37</v>
      </c>
      <c r="E1005" s="9"/>
      <c r="F1005" s="9"/>
      <c r="G1005" s="9"/>
      <c r="H1005" s="9" t="s">
        <v>38</v>
      </c>
      <c r="I1005" s="10">
        <v>1</v>
      </c>
      <c r="J1005" s="9" t="s">
        <v>39</v>
      </c>
      <c r="K1005" s="12">
        <v>993</v>
      </c>
      <c r="L1005" s="12">
        <f>K1005*1.16</f>
        <v>1151.88</v>
      </c>
      <c r="M1005" s="12">
        <f>I1005*K1005</f>
        <v>993</v>
      </c>
      <c r="N1005" s="12">
        <f>I1005*L1005</f>
        <v>1151.88</v>
      </c>
      <c r="O1005" s="12">
        <v>1843.01</v>
      </c>
      <c r="P1005" s="12"/>
      <c r="Q1005" s="11">
        <f>ABS((O1005/L1005) - 1)</f>
        <v>0.60000173629197</v>
      </c>
      <c r="R1005" s="12">
        <v>1727.82</v>
      </c>
      <c r="S1005" s="12"/>
      <c r="T1005" s="11">
        <f>ABS((R1005/L1005) - 1)</f>
        <v>0.5</v>
      </c>
      <c r="U1005" s="12">
        <v>1612.63</v>
      </c>
      <c r="V1005" s="12"/>
      <c r="W1005" s="11">
        <f>ABS((U1005/L1005) - 1)</f>
        <v>0.39999826370803</v>
      </c>
      <c r="X1005" s="12">
        <v>1497.44</v>
      </c>
      <c r="Y1005" s="12"/>
      <c r="Z1005" s="11">
        <f>ABS((X1005/L1005) - 1)</f>
        <v>0.29999652741605</v>
      </c>
      <c r="AA1005" s="12"/>
      <c r="AB1005" s="8"/>
      <c r="AC1005" s="6">
        <f>ABS((AA1005/L1005) - 1)</f>
        <v>1</v>
      </c>
      <c r="AD1005">
        <v>1723</v>
      </c>
      <c r="AE1005" t="s">
        <v>2618</v>
      </c>
      <c r="AF1005">
        <v>993</v>
      </c>
      <c r="AG1005" t="s">
        <v>138</v>
      </c>
    </row>
    <row r="1006" spans="1:33" customHeight="1" ht="30">
      <c r="A1006" s="3" t="s">
        <v>2626</v>
      </c>
      <c r="B1006" s="3" t="s">
        <v>2627</v>
      </c>
      <c r="C1006" s="3" t="s">
        <v>36</v>
      </c>
      <c r="D1006" s="3" t="s">
        <v>44</v>
      </c>
      <c r="E1006" s="3"/>
      <c r="F1006" s="3"/>
      <c r="G1006" s="3"/>
      <c r="H1006" s="3"/>
      <c r="I1006" s="4">
        <v>1</v>
      </c>
      <c r="J1006" s="3" t="s">
        <v>39</v>
      </c>
      <c r="K1006" s="7">
        <v>1265</v>
      </c>
      <c r="L1006" s="7">
        <f>K1006*1.16</f>
        <v>1467.4</v>
      </c>
      <c r="M1006" s="7">
        <f>I1006*K1006</f>
        <v>1265</v>
      </c>
      <c r="N1006" s="7">
        <f>I1006*L1006</f>
        <v>1467.4</v>
      </c>
      <c r="O1006" s="7">
        <v>2347.84</v>
      </c>
      <c r="P1006" s="7"/>
      <c r="Q1006" s="5">
        <f>ABS((O1006/L1006) - 1)</f>
        <v>0.6</v>
      </c>
      <c r="R1006" s="7">
        <v>2201.1</v>
      </c>
      <c r="S1006" s="7"/>
      <c r="T1006" s="5">
        <f>ABS((R1006/L1006) - 1)</f>
        <v>0.5</v>
      </c>
      <c r="U1006" s="7">
        <v>2054.36</v>
      </c>
      <c r="V1006" s="7"/>
      <c r="W1006" s="5">
        <f>ABS((U1006/L1006) - 1)</f>
        <v>0.4</v>
      </c>
      <c r="X1006" s="7">
        <v>1907.62</v>
      </c>
      <c r="Y1006" s="7"/>
      <c r="Z1006" s="5">
        <f>ABS((X1006/L1006) - 1)</f>
        <v>0.3</v>
      </c>
      <c r="AA1006" s="7"/>
      <c r="AB1006" s="8"/>
      <c r="AC1006" s="6">
        <f>ABS((AA1006/L1006) - 1)</f>
        <v>1</v>
      </c>
      <c r="AD1006">
        <v>337</v>
      </c>
      <c r="AE1006" t="s">
        <v>2628</v>
      </c>
      <c r="AF1006">
        <v>1265</v>
      </c>
      <c r="AG1006" t="s">
        <v>51</v>
      </c>
    </row>
    <row r="1007" spans="1:33" customHeight="1" ht="30">
      <c r="A1007" s="9" t="s">
        <v>2629</v>
      </c>
      <c r="B1007" s="9" t="s">
        <v>2630</v>
      </c>
      <c r="C1007" s="9" t="s">
        <v>36</v>
      </c>
      <c r="D1007" s="9" t="s">
        <v>44</v>
      </c>
      <c r="E1007" s="9"/>
      <c r="F1007" s="9"/>
      <c r="G1007" s="9"/>
      <c r="H1007" s="9"/>
      <c r="I1007" s="10">
        <v>1</v>
      </c>
      <c r="J1007" s="9" t="s">
        <v>39</v>
      </c>
      <c r="K1007" s="12">
        <v>984.38</v>
      </c>
      <c r="L1007" s="12">
        <f>K1007*1.16</f>
        <v>1141.8808</v>
      </c>
      <c r="M1007" s="12">
        <f>I1007*K1007</f>
        <v>984.38</v>
      </c>
      <c r="N1007" s="12">
        <f>I1007*L1007</f>
        <v>1141.8808</v>
      </c>
      <c r="O1007" s="12">
        <v>1827.01</v>
      </c>
      <c r="P1007" s="12"/>
      <c r="Q1007" s="11">
        <f>ABS((O1007/L1007) - 1)</f>
        <v>0.60000063053867</v>
      </c>
      <c r="R1007" s="12">
        <v>1712.82</v>
      </c>
      <c r="S1007" s="12"/>
      <c r="T1007" s="11">
        <f>ABS((R1007/L1007) - 1)</f>
        <v>0.49999894910222</v>
      </c>
      <c r="U1007" s="12">
        <v>1598.63</v>
      </c>
      <c r="V1007" s="12"/>
      <c r="W1007" s="11">
        <f>ABS((U1007/L1007) - 1)</f>
        <v>0.39999726766577</v>
      </c>
      <c r="X1007" s="12">
        <v>1484.45</v>
      </c>
      <c r="Y1007" s="12"/>
      <c r="Z1007" s="11">
        <f>ABS((X1007/L1007) - 1)</f>
        <v>0.30000434371083</v>
      </c>
      <c r="AA1007" s="12"/>
      <c r="AB1007" s="8"/>
      <c r="AC1007" s="6">
        <f>ABS((AA1007/L1007) - 1)</f>
        <v>1</v>
      </c>
      <c r="AD1007">
        <v>1186</v>
      </c>
      <c r="AE1007" t="s">
        <v>1350</v>
      </c>
      <c r="AF1007">
        <v>984.38</v>
      </c>
      <c r="AG1007" t="s">
        <v>138</v>
      </c>
    </row>
    <row r="1008" spans="1:33" customHeight="1" ht="30">
      <c r="A1008" s="3" t="s">
        <v>2631</v>
      </c>
      <c r="B1008" s="3" t="s">
        <v>2632</v>
      </c>
      <c r="C1008" s="3" t="s">
        <v>36</v>
      </c>
      <c r="D1008" s="3" t="s">
        <v>59</v>
      </c>
      <c r="E1008" s="3" t="s">
        <v>1390</v>
      </c>
      <c r="F1008" s="3" t="s">
        <v>2633</v>
      </c>
      <c r="G1008" s="3" t="s">
        <v>2513</v>
      </c>
      <c r="H1008" s="3"/>
      <c r="I1008" s="4">
        <v>1</v>
      </c>
      <c r="J1008" s="3" t="s">
        <v>39</v>
      </c>
      <c r="K1008" s="7">
        <v>430</v>
      </c>
      <c r="L1008" s="7">
        <f>K1008*1.16</f>
        <v>498.8</v>
      </c>
      <c r="M1008" s="7">
        <f>I1008*K1008</f>
        <v>430</v>
      </c>
      <c r="N1008" s="7">
        <f>I1008*L1008</f>
        <v>498.8</v>
      </c>
      <c r="O1008" s="7">
        <v>798.08</v>
      </c>
      <c r="P1008" s="7"/>
      <c r="Q1008" s="5">
        <f>ABS((O1008/L1008) - 1)</f>
        <v>0.6</v>
      </c>
      <c r="R1008" s="7">
        <v>748.2</v>
      </c>
      <c r="S1008" s="7"/>
      <c r="T1008" s="5">
        <f>ABS((R1008/L1008) - 1)</f>
        <v>0.5</v>
      </c>
      <c r="U1008" s="7">
        <v>698.32</v>
      </c>
      <c r="V1008" s="7"/>
      <c r="W1008" s="5">
        <f>ABS((U1008/L1008) - 1)</f>
        <v>0.4</v>
      </c>
      <c r="X1008" s="7">
        <v>648.44</v>
      </c>
      <c r="Y1008" s="7"/>
      <c r="Z1008" s="5">
        <f>ABS((X1008/L1008) - 1)</f>
        <v>0.3</v>
      </c>
      <c r="AA1008" s="7"/>
      <c r="AB1008" s="8"/>
      <c r="AC1008" s="6">
        <f>ABS((AA1008/L1008) - 1)</f>
        <v>1</v>
      </c>
      <c r="AD1008">
        <v>1651</v>
      </c>
      <c r="AE1008" t="s">
        <v>2485</v>
      </c>
      <c r="AF1008">
        <v>430</v>
      </c>
      <c r="AG1008" t="s">
        <v>138</v>
      </c>
    </row>
    <row r="1009" spans="1:33" customHeight="1" ht="30">
      <c r="A1009" s="9" t="s">
        <v>2634</v>
      </c>
      <c r="B1009" s="9" t="s">
        <v>2635</v>
      </c>
      <c r="C1009" s="9" t="s">
        <v>36</v>
      </c>
      <c r="D1009" s="9" t="s">
        <v>672</v>
      </c>
      <c r="E1009" s="9" t="s">
        <v>1390</v>
      </c>
      <c r="F1009" s="9" t="s">
        <v>1655</v>
      </c>
      <c r="G1009" s="9" t="s">
        <v>1656</v>
      </c>
      <c r="H1009" s="9" t="s">
        <v>38</v>
      </c>
      <c r="I1009" s="10">
        <v>1</v>
      </c>
      <c r="J1009" s="9" t="s">
        <v>39</v>
      </c>
      <c r="K1009" s="12">
        <v>1187.5</v>
      </c>
      <c r="L1009" s="12">
        <f>K1009*1.16</f>
        <v>1377.5</v>
      </c>
      <c r="M1009" s="12">
        <f>I1009*K1009</f>
        <v>1187.5</v>
      </c>
      <c r="N1009" s="12">
        <f>I1009*L1009</f>
        <v>1377.5</v>
      </c>
      <c r="O1009" s="12">
        <v>2204</v>
      </c>
      <c r="P1009" s="12"/>
      <c r="Q1009" s="11">
        <f>ABS((O1009/L1009) - 1)</f>
        <v>0.6</v>
      </c>
      <c r="R1009" s="12">
        <v>2066.25</v>
      </c>
      <c r="S1009" s="12"/>
      <c r="T1009" s="11">
        <f>ABS((R1009/L1009) - 1)</f>
        <v>0.5</v>
      </c>
      <c r="U1009" s="12">
        <v>1928.5</v>
      </c>
      <c r="V1009" s="12"/>
      <c r="W1009" s="11">
        <f>ABS((U1009/L1009) - 1)</f>
        <v>0.4</v>
      </c>
      <c r="X1009" s="12">
        <v>1790.75</v>
      </c>
      <c r="Y1009" s="12"/>
      <c r="Z1009" s="11">
        <f>ABS((X1009/L1009) - 1)</f>
        <v>0.3</v>
      </c>
      <c r="AA1009" s="12"/>
      <c r="AB1009" s="8"/>
      <c r="AC1009" s="6">
        <f>ABS((AA1009/L1009) - 1)</f>
        <v>1</v>
      </c>
      <c r="AD1009">
        <v>1651</v>
      </c>
      <c r="AE1009" t="s">
        <v>2485</v>
      </c>
      <c r="AF1009">
        <v>1187.5</v>
      </c>
      <c r="AG1009" t="s">
        <v>138</v>
      </c>
    </row>
    <row r="1010" spans="1:33" customHeight="1" ht="30">
      <c r="A1010" s="3" t="s">
        <v>2636</v>
      </c>
      <c r="B1010" s="3" t="s">
        <v>2637</v>
      </c>
      <c r="C1010" s="3" t="s">
        <v>36</v>
      </c>
      <c r="D1010" s="3" t="s">
        <v>64</v>
      </c>
      <c r="E1010" s="3" t="s">
        <v>1023</v>
      </c>
      <c r="F1010" s="3" t="s">
        <v>1024</v>
      </c>
      <c r="G1010" s="3" t="s">
        <v>2638</v>
      </c>
      <c r="H1010" s="3" t="s">
        <v>38</v>
      </c>
      <c r="I1010" s="4">
        <v>1</v>
      </c>
      <c r="J1010" s="3" t="s">
        <v>39</v>
      </c>
      <c r="K1010" s="7">
        <v>385</v>
      </c>
      <c r="L1010" s="7">
        <f>K1010*1.16</f>
        <v>446.6</v>
      </c>
      <c r="M1010" s="7">
        <f>I1010*K1010</f>
        <v>385</v>
      </c>
      <c r="N1010" s="7">
        <f>I1010*L1010</f>
        <v>446.6</v>
      </c>
      <c r="O1010" s="7">
        <v>714.56</v>
      </c>
      <c r="P1010" s="7"/>
      <c r="Q1010" s="5">
        <f>ABS((O1010/L1010) - 1)</f>
        <v>0.6</v>
      </c>
      <c r="R1010" s="7">
        <v>669.9</v>
      </c>
      <c r="S1010" s="7"/>
      <c r="T1010" s="5">
        <f>ABS((R1010/L1010) - 1)</f>
        <v>0.5</v>
      </c>
      <c r="U1010" s="7">
        <v>625.24</v>
      </c>
      <c r="V1010" s="7"/>
      <c r="W1010" s="5">
        <f>ABS((U1010/L1010) - 1)</f>
        <v>0.4</v>
      </c>
      <c r="X1010" s="7">
        <v>580.58</v>
      </c>
      <c r="Y1010" s="7"/>
      <c r="Z1010" s="5">
        <f>ABS((X1010/L1010) - 1)</f>
        <v>0.3</v>
      </c>
      <c r="AA1010" s="7"/>
      <c r="AB1010" s="8"/>
      <c r="AC1010" s="6">
        <f>ABS((AA1010/L1010) - 1)</f>
        <v>1</v>
      </c>
      <c r="AD1010">
        <v>643</v>
      </c>
      <c r="AE1010" t="s">
        <v>403</v>
      </c>
      <c r="AF1010">
        <v>385</v>
      </c>
      <c r="AG1010" t="s">
        <v>138</v>
      </c>
    </row>
    <row r="1011" spans="1:33" customHeight="1" ht="30">
      <c r="A1011" s="9" t="s">
        <v>2639</v>
      </c>
      <c r="B1011" s="9" t="s">
        <v>2640</v>
      </c>
      <c r="C1011" s="9" t="s">
        <v>36</v>
      </c>
      <c r="D1011" s="9" t="s">
        <v>64</v>
      </c>
      <c r="E1011" s="9" t="s">
        <v>173</v>
      </c>
      <c r="F1011" s="9" t="s">
        <v>2641</v>
      </c>
      <c r="G1011" s="9" t="s">
        <v>2198</v>
      </c>
      <c r="H1011" s="9" t="s">
        <v>38</v>
      </c>
      <c r="I1011" s="10">
        <v>1</v>
      </c>
      <c r="J1011" s="9" t="s">
        <v>39</v>
      </c>
      <c r="K1011" s="12">
        <v>954.45</v>
      </c>
      <c r="L1011" s="12">
        <f>K1011*1.16</f>
        <v>1107.162</v>
      </c>
      <c r="M1011" s="12">
        <f>I1011*K1011</f>
        <v>954.45</v>
      </c>
      <c r="N1011" s="12">
        <f>I1011*L1011</f>
        <v>1107.162</v>
      </c>
      <c r="O1011" s="12">
        <v>1771.46</v>
      </c>
      <c r="P1011" s="12"/>
      <c r="Q1011" s="11">
        <f>ABS((O1011/L1011) - 1)</f>
        <v>0.60000072256815</v>
      </c>
      <c r="R1011" s="12">
        <v>1660.74</v>
      </c>
      <c r="S1011" s="12"/>
      <c r="T1011" s="11">
        <f>ABS((R1011/L1011) - 1)</f>
        <v>0.49999729036943</v>
      </c>
      <c r="U1011" s="12">
        <v>1550.03</v>
      </c>
      <c r="V1011" s="12"/>
      <c r="W1011" s="11">
        <f>ABS((U1011/L1011) - 1)</f>
        <v>0.40000289027261</v>
      </c>
      <c r="X1011" s="12">
        <v>1439.31</v>
      </c>
      <c r="Y1011" s="12"/>
      <c r="Z1011" s="11">
        <f>ABS((X1011/L1011) - 1)</f>
        <v>0.29999945807389</v>
      </c>
      <c r="AA1011" s="12"/>
      <c r="AB1011" s="8"/>
      <c r="AC1011" s="6">
        <f>ABS((AA1011/L1011) - 1)</f>
        <v>1</v>
      </c>
      <c r="AD1011">
        <v>1723</v>
      </c>
      <c r="AE1011" t="s">
        <v>2618</v>
      </c>
      <c r="AF1011">
        <v>954.45</v>
      </c>
      <c r="AG1011" t="s">
        <v>138</v>
      </c>
    </row>
    <row r="1012" spans="1:33" customHeight="1" ht="30">
      <c r="A1012" s="3" t="s">
        <v>2642</v>
      </c>
      <c r="B1012" s="3" t="s">
        <v>2643</v>
      </c>
      <c r="C1012" s="3" t="s">
        <v>36</v>
      </c>
      <c r="D1012" s="3" t="s">
        <v>64</v>
      </c>
      <c r="E1012" s="3" t="s">
        <v>173</v>
      </c>
      <c r="F1012" s="3" t="s">
        <v>2641</v>
      </c>
      <c r="G1012" s="3" t="s">
        <v>2198</v>
      </c>
      <c r="H1012" s="3" t="s">
        <v>38</v>
      </c>
      <c r="I1012" s="4">
        <v>1</v>
      </c>
      <c r="J1012" s="3" t="s">
        <v>39</v>
      </c>
      <c r="K1012" s="7">
        <v>954.45</v>
      </c>
      <c r="L1012" s="7">
        <f>K1012*1.16</f>
        <v>1107.162</v>
      </c>
      <c r="M1012" s="7">
        <f>I1012*K1012</f>
        <v>954.45</v>
      </c>
      <c r="N1012" s="7">
        <f>I1012*L1012</f>
        <v>1107.162</v>
      </c>
      <c r="O1012" s="7">
        <v>1771.46</v>
      </c>
      <c r="P1012" s="7"/>
      <c r="Q1012" s="5">
        <f>ABS((O1012/L1012) - 1)</f>
        <v>0.60000072256815</v>
      </c>
      <c r="R1012" s="7">
        <v>1660.74</v>
      </c>
      <c r="S1012" s="7"/>
      <c r="T1012" s="5">
        <f>ABS((R1012/L1012) - 1)</f>
        <v>0.49999729036943</v>
      </c>
      <c r="U1012" s="7">
        <v>1550.03</v>
      </c>
      <c r="V1012" s="7"/>
      <c r="W1012" s="5">
        <f>ABS((U1012/L1012) - 1)</f>
        <v>0.40000289027261</v>
      </c>
      <c r="X1012" s="7">
        <v>1439.31</v>
      </c>
      <c r="Y1012" s="7"/>
      <c r="Z1012" s="5">
        <f>ABS((X1012/L1012) - 1)</f>
        <v>0.29999945807389</v>
      </c>
      <c r="AA1012" s="7"/>
      <c r="AB1012" s="8"/>
      <c r="AC1012" s="6">
        <f>ABS((AA1012/L1012) - 1)</f>
        <v>1</v>
      </c>
      <c r="AD1012">
        <v>1723</v>
      </c>
      <c r="AE1012" t="s">
        <v>2618</v>
      </c>
      <c r="AF1012">
        <v>954.45</v>
      </c>
      <c r="AG1012" t="s">
        <v>138</v>
      </c>
    </row>
    <row r="1013" spans="1:33" customHeight="1" ht="30">
      <c r="A1013" s="9" t="s">
        <v>2644</v>
      </c>
      <c r="B1013" s="9" t="s">
        <v>2645</v>
      </c>
      <c r="C1013" s="9" t="s">
        <v>36</v>
      </c>
      <c r="D1013" s="9" t="s">
        <v>1065</v>
      </c>
      <c r="E1013" s="9" t="s">
        <v>1023</v>
      </c>
      <c r="F1013" s="9" t="s">
        <v>1896</v>
      </c>
      <c r="G1013" s="9" t="s">
        <v>2646</v>
      </c>
      <c r="H1013" s="9" t="s">
        <v>38</v>
      </c>
      <c r="I1013" s="10">
        <v>1</v>
      </c>
      <c r="J1013" s="9" t="s">
        <v>2601</v>
      </c>
      <c r="K1013" s="12">
        <v>246</v>
      </c>
      <c r="L1013" s="12">
        <f>K1013*1.16</f>
        <v>285.36</v>
      </c>
      <c r="M1013" s="12">
        <f>I1013*K1013</f>
        <v>246</v>
      </c>
      <c r="N1013" s="12">
        <f>I1013*L1013</f>
        <v>285.36</v>
      </c>
      <c r="O1013" s="12">
        <v>456.58</v>
      </c>
      <c r="P1013" s="12"/>
      <c r="Q1013" s="11">
        <f>ABS((O1013/L1013) - 1)</f>
        <v>0.60001401738155</v>
      </c>
      <c r="R1013" s="12">
        <v>428.04</v>
      </c>
      <c r="S1013" s="12"/>
      <c r="T1013" s="11">
        <f>ABS((R1013/L1013) - 1)</f>
        <v>0.5</v>
      </c>
      <c r="U1013" s="12">
        <v>399.5</v>
      </c>
      <c r="V1013" s="12"/>
      <c r="W1013" s="11">
        <f>ABS((U1013/L1013) - 1)</f>
        <v>0.39998598261845</v>
      </c>
      <c r="X1013" s="12">
        <v>370.97</v>
      </c>
      <c r="Y1013" s="12"/>
      <c r="Z1013" s="11">
        <f>ABS((X1013/L1013) - 1)</f>
        <v>0.30000700869078</v>
      </c>
      <c r="AA1013" s="12"/>
      <c r="AB1013" s="8"/>
      <c r="AC1013" s="6">
        <f>ABS((AA1013/L1013) - 1)</f>
        <v>1</v>
      </c>
      <c r="AD1013">
        <v>1651</v>
      </c>
      <c r="AE1013" t="s">
        <v>2485</v>
      </c>
      <c r="AF1013">
        <v>246</v>
      </c>
      <c r="AG1013" t="s">
        <v>138</v>
      </c>
    </row>
    <row r="1014" spans="1:33" customHeight="1" ht="30">
      <c r="A1014" s="3" t="s">
        <v>2647</v>
      </c>
      <c r="B1014" s="3" t="s">
        <v>2648</v>
      </c>
      <c r="C1014" s="3" t="s">
        <v>36</v>
      </c>
      <c r="D1014" s="3" t="s">
        <v>79</v>
      </c>
      <c r="E1014" s="3" t="s">
        <v>1359</v>
      </c>
      <c r="F1014" s="3" t="s">
        <v>1865</v>
      </c>
      <c r="G1014" s="3" t="s">
        <v>2649</v>
      </c>
      <c r="H1014" s="3" t="s">
        <v>38</v>
      </c>
      <c r="I1014" s="4">
        <v>3</v>
      </c>
      <c r="J1014" s="3" t="s">
        <v>39</v>
      </c>
      <c r="K1014" s="7">
        <v>140.63</v>
      </c>
      <c r="L1014" s="7">
        <f>K1014*1.16</f>
        <v>163.1308</v>
      </c>
      <c r="M1014" s="7">
        <f>I1014*K1014</f>
        <v>421.89</v>
      </c>
      <c r="N1014" s="7">
        <f>I1014*L1014</f>
        <v>489.3924</v>
      </c>
      <c r="O1014" s="7">
        <v>261.01</v>
      </c>
      <c r="P1014" s="7"/>
      <c r="Q1014" s="5">
        <f>ABS((O1014/L1014) - 1)</f>
        <v>0.60000441363617</v>
      </c>
      <c r="R1014" s="7">
        <v>244.7</v>
      </c>
      <c r="S1014" s="7"/>
      <c r="T1014" s="5">
        <f>ABS((R1014/L1014) - 1)</f>
        <v>0.50002329419092</v>
      </c>
      <c r="U1014" s="7">
        <v>228.38</v>
      </c>
      <c r="V1014" s="7"/>
      <c r="W1014" s="5">
        <f>ABS((U1014/L1014) - 1)</f>
        <v>0.39998087424325</v>
      </c>
      <c r="X1014" s="7">
        <v>212.07</v>
      </c>
      <c r="Y1014" s="7"/>
      <c r="Z1014" s="5">
        <f>ABS((X1014/L1014) - 1)</f>
        <v>0.29999975479799</v>
      </c>
      <c r="AA1014" s="7"/>
      <c r="AB1014" s="8"/>
      <c r="AC1014" s="6">
        <f>ABS((AA1014/L1014) - 1)</f>
        <v>1</v>
      </c>
      <c r="AD1014">
        <v>1651</v>
      </c>
      <c r="AE1014" t="s">
        <v>2485</v>
      </c>
      <c r="AF1014">
        <v>140.63</v>
      </c>
      <c r="AG1014" t="s">
        <v>138</v>
      </c>
    </row>
    <row r="1015" spans="1:33" customHeight="1" ht="30">
      <c r="A1015" s="9" t="s">
        <v>2650</v>
      </c>
      <c r="B1015" s="9" t="s">
        <v>2651</v>
      </c>
      <c r="C1015" s="9" t="s">
        <v>36</v>
      </c>
      <c r="D1015" s="9" t="s">
        <v>79</v>
      </c>
      <c r="E1015" s="9" t="s">
        <v>1313</v>
      </c>
      <c r="F1015" s="9" t="s">
        <v>1553</v>
      </c>
      <c r="G1015" s="9" t="s">
        <v>2593</v>
      </c>
      <c r="H1015" s="9" t="s">
        <v>72</v>
      </c>
      <c r="I1015" s="10">
        <v>1</v>
      </c>
      <c r="J1015" s="9" t="s">
        <v>39</v>
      </c>
      <c r="K1015" s="12">
        <v>231.52</v>
      </c>
      <c r="L1015" s="12">
        <f>K1015*1.16</f>
        <v>268.5632</v>
      </c>
      <c r="M1015" s="12">
        <f>I1015*K1015</f>
        <v>231.52</v>
      </c>
      <c r="N1015" s="12">
        <f>I1015*L1015</f>
        <v>268.5632</v>
      </c>
      <c r="O1015" s="12">
        <v>429.7</v>
      </c>
      <c r="P1015" s="12"/>
      <c r="Q1015" s="11">
        <f>ABS((O1015/L1015) - 1)</f>
        <v>0.59999582965946</v>
      </c>
      <c r="R1015" s="12">
        <v>402.84</v>
      </c>
      <c r="S1015" s="12"/>
      <c r="T1015" s="11">
        <f>ABS((R1015/L1015) - 1)</f>
        <v>0.49998212711198</v>
      </c>
      <c r="U1015" s="12">
        <v>375.99</v>
      </c>
      <c r="V1015" s="12"/>
      <c r="W1015" s="11">
        <f>ABS((U1015/L1015) - 1)</f>
        <v>0.40000565974787</v>
      </c>
      <c r="X1015" s="12">
        <v>349.13</v>
      </c>
      <c r="Y1015" s="12"/>
      <c r="Z1015" s="11">
        <f>ABS((X1015/L1015) - 1)</f>
        <v>0.29999195720039</v>
      </c>
      <c r="AA1015" s="12"/>
      <c r="AB1015" s="8"/>
      <c r="AC1015" s="6">
        <f>ABS((AA1015/L1015) - 1)</f>
        <v>1</v>
      </c>
      <c r="AD1015">
        <v>1725</v>
      </c>
      <c r="AE1015" t="s">
        <v>2652</v>
      </c>
      <c r="AF1015">
        <v>231.52</v>
      </c>
      <c r="AG1015" t="s">
        <v>138</v>
      </c>
    </row>
    <row r="1016" spans="1:33" customHeight="1" ht="30">
      <c r="A1016" s="3" t="s">
        <v>2653</v>
      </c>
      <c r="B1016" s="3" t="s">
        <v>2654</v>
      </c>
      <c r="C1016" s="3" t="s">
        <v>36</v>
      </c>
      <c r="D1016" s="3" t="s">
        <v>67</v>
      </c>
      <c r="E1016" s="3" t="s">
        <v>2521</v>
      </c>
      <c r="F1016" s="3" t="s">
        <v>2655</v>
      </c>
      <c r="G1016" s="3" t="s">
        <v>2419</v>
      </c>
      <c r="H1016" s="3" t="s">
        <v>72</v>
      </c>
      <c r="I1016" s="4">
        <v>1</v>
      </c>
      <c r="J1016" s="3" t="s">
        <v>39</v>
      </c>
      <c r="K1016" s="7">
        <v>168.75</v>
      </c>
      <c r="L1016" s="7">
        <f>K1016*1.16</f>
        <v>195.75</v>
      </c>
      <c r="M1016" s="7">
        <f>I1016*K1016</f>
        <v>168.75</v>
      </c>
      <c r="N1016" s="7">
        <f>I1016*L1016</f>
        <v>195.75</v>
      </c>
      <c r="O1016" s="7">
        <v>313.2</v>
      </c>
      <c r="P1016" s="7"/>
      <c r="Q1016" s="5">
        <f>ABS((O1016/L1016) - 1)</f>
        <v>0.6</v>
      </c>
      <c r="R1016" s="7">
        <v>293.63</v>
      </c>
      <c r="S1016" s="7"/>
      <c r="T1016" s="5">
        <f>ABS((R1016/L1016) - 1)</f>
        <v>0.50002554278416</v>
      </c>
      <c r="U1016" s="7">
        <v>274.05</v>
      </c>
      <c r="V1016" s="7"/>
      <c r="W1016" s="5">
        <f>ABS((U1016/L1016) - 1)</f>
        <v>0.4</v>
      </c>
      <c r="X1016" s="7">
        <v>254.48</v>
      </c>
      <c r="Y1016" s="7"/>
      <c r="Z1016" s="5">
        <f>ABS((X1016/L1016) - 1)</f>
        <v>0.30002554278416</v>
      </c>
      <c r="AA1016" s="7"/>
      <c r="AB1016" s="8"/>
      <c r="AC1016" s="6">
        <f>ABS((AA1016/L1016) - 1)</f>
        <v>1</v>
      </c>
      <c r="AD1016">
        <v>1725</v>
      </c>
      <c r="AE1016" t="s">
        <v>2652</v>
      </c>
      <c r="AF1016">
        <v>168.75</v>
      </c>
      <c r="AG1016" t="s">
        <v>138</v>
      </c>
    </row>
    <row r="1017" spans="1:33" customHeight="1" ht="30">
      <c r="A1017" s="9" t="s">
        <v>2656</v>
      </c>
      <c r="B1017" s="9" t="s">
        <v>2657</v>
      </c>
      <c r="C1017" s="9" t="s">
        <v>36</v>
      </c>
      <c r="D1017" s="9" t="s">
        <v>47</v>
      </c>
      <c r="E1017" s="9" t="s">
        <v>1390</v>
      </c>
      <c r="F1017" s="9" t="s">
        <v>1858</v>
      </c>
      <c r="G1017" s="9" t="s">
        <v>2173</v>
      </c>
      <c r="H1017" s="9"/>
      <c r="I1017" s="10">
        <v>1</v>
      </c>
      <c r="J1017" s="9" t="s">
        <v>39</v>
      </c>
      <c r="K1017" s="12">
        <v>98</v>
      </c>
      <c r="L1017" s="12">
        <f>K1017*1.16</f>
        <v>113.68</v>
      </c>
      <c r="M1017" s="12">
        <f>I1017*K1017</f>
        <v>98</v>
      </c>
      <c r="N1017" s="12">
        <f>I1017*L1017</f>
        <v>113.68</v>
      </c>
      <c r="O1017" s="12">
        <v>181.89</v>
      </c>
      <c r="P1017" s="12"/>
      <c r="Q1017" s="11">
        <f>ABS((O1017/L1017) - 1)</f>
        <v>0.60001759324419</v>
      </c>
      <c r="R1017" s="12">
        <v>170.52</v>
      </c>
      <c r="S1017" s="12"/>
      <c r="T1017" s="11">
        <f>ABS((R1017/L1017) - 1)</f>
        <v>0.5</v>
      </c>
      <c r="U1017" s="12">
        <v>159.15</v>
      </c>
      <c r="V1017" s="12"/>
      <c r="W1017" s="11">
        <f>ABS((U1017/L1017) - 1)</f>
        <v>0.39998240675581</v>
      </c>
      <c r="X1017" s="12">
        <v>147.78</v>
      </c>
      <c r="Y1017" s="12"/>
      <c r="Z1017" s="11">
        <f>ABS((X1017/L1017) - 1)</f>
        <v>0.29996481351161</v>
      </c>
      <c r="AA1017" s="12"/>
      <c r="AB1017" s="8"/>
      <c r="AC1017" s="6">
        <f>ABS((AA1017/L1017) - 1)</f>
        <v>1</v>
      </c>
      <c r="AD1017"/>
      <c r="AE1017" t="s">
        <v>73</v>
      </c>
      <c r="AF1017">
        <v>98</v>
      </c>
      <c r="AG1017" t="s">
        <v>41</v>
      </c>
    </row>
    <row r="1018" spans="1:33" customHeight="1" ht="30">
      <c r="A1018" s="3">
        <v>113915</v>
      </c>
      <c r="B1018" s="3" t="s">
        <v>2658</v>
      </c>
      <c r="C1018" s="3" t="s">
        <v>36</v>
      </c>
      <c r="D1018" s="3" t="s">
        <v>121</v>
      </c>
      <c r="E1018" s="3" t="s">
        <v>1023</v>
      </c>
      <c r="F1018" s="3" t="s">
        <v>1677</v>
      </c>
      <c r="G1018" s="3" t="s">
        <v>1822</v>
      </c>
      <c r="H1018" s="3" t="s">
        <v>2659</v>
      </c>
      <c r="I1018" s="4">
        <v>2</v>
      </c>
      <c r="J1018" s="3" t="s">
        <v>39</v>
      </c>
      <c r="K1018" s="7">
        <v>580.5</v>
      </c>
      <c r="L1018" s="7">
        <f>K1018*1.16</f>
        <v>673.38</v>
      </c>
      <c r="M1018" s="7">
        <f>I1018*K1018</f>
        <v>1161</v>
      </c>
      <c r="N1018" s="7">
        <f>I1018*L1018</f>
        <v>1346.76</v>
      </c>
      <c r="O1018" s="7">
        <v>1077.41</v>
      </c>
      <c r="P1018" s="7"/>
      <c r="Q1018" s="5">
        <f>ABS((O1018/L1018) - 1)</f>
        <v>0.60000297009118</v>
      </c>
      <c r="R1018" s="7">
        <v>1010.07</v>
      </c>
      <c r="S1018" s="7"/>
      <c r="T1018" s="5">
        <f>ABS((R1018/L1018) - 1)</f>
        <v>0.5</v>
      </c>
      <c r="U1018" s="7">
        <v>942.73</v>
      </c>
      <c r="V1018" s="7"/>
      <c r="W1018" s="5">
        <f>ABS((U1018/L1018) - 1)</f>
        <v>0.39999702990882</v>
      </c>
      <c r="X1018" s="7">
        <v>875.39</v>
      </c>
      <c r="Y1018" s="7"/>
      <c r="Z1018" s="5">
        <f>ABS((X1018/L1018) - 1)</f>
        <v>0.29999405981764</v>
      </c>
      <c r="AA1018" s="7"/>
      <c r="AB1018" s="8"/>
      <c r="AC1018" s="6">
        <f>ABS((AA1018/L1018) - 1)</f>
        <v>1</v>
      </c>
      <c r="AD1018"/>
      <c r="AE1018" t="s">
        <v>73</v>
      </c>
      <c r="AF1018">
        <v>580.5</v>
      </c>
      <c r="AG1018" t="s">
        <v>41</v>
      </c>
    </row>
    <row r="1019" spans="1:33" customHeight="1" ht="30">
      <c r="A1019" s="9">
        <v>113915</v>
      </c>
      <c r="B1019" s="9" t="s">
        <v>2658</v>
      </c>
      <c r="C1019" s="9" t="s">
        <v>36</v>
      </c>
      <c r="D1019" s="9" t="s">
        <v>121</v>
      </c>
      <c r="E1019" s="9" t="s">
        <v>1023</v>
      </c>
      <c r="F1019" s="9" t="s">
        <v>1677</v>
      </c>
      <c r="G1019" s="9" t="s">
        <v>1822</v>
      </c>
      <c r="H1019" s="9" t="s">
        <v>2659</v>
      </c>
      <c r="I1019" s="10">
        <v>1</v>
      </c>
      <c r="J1019" s="9" t="s">
        <v>68</v>
      </c>
      <c r="K1019" s="12">
        <v>580.5</v>
      </c>
      <c r="L1019" s="12">
        <f>K1019*1.16</f>
        <v>673.38</v>
      </c>
      <c r="M1019" s="12">
        <f>I1019*K1019</f>
        <v>580.5</v>
      </c>
      <c r="N1019" s="12">
        <f>I1019*L1019</f>
        <v>673.38</v>
      </c>
      <c r="O1019" s="12">
        <v>1077.41</v>
      </c>
      <c r="P1019" s="12"/>
      <c r="Q1019" s="11">
        <f>ABS((O1019/L1019) - 1)</f>
        <v>0.60000297009118</v>
      </c>
      <c r="R1019" s="12">
        <v>1010.07</v>
      </c>
      <c r="S1019" s="12"/>
      <c r="T1019" s="11">
        <f>ABS((R1019/L1019) - 1)</f>
        <v>0.5</v>
      </c>
      <c r="U1019" s="12">
        <v>942.73</v>
      </c>
      <c r="V1019" s="12"/>
      <c r="W1019" s="11">
        <f>ABS((U1019/L1019) - 1)</f>
        <v>0.39999702990882</v>
      </c>
      <c r="X1019" s="12">
        <v>875.39</v>
      </c>
      <c r="Y1019" s="12"/>
      <c r="Z1019" s="11">
        <f>ABS((X1019/L1019) - 1)</f>
        <v>0.29999405981764</v>
      </c>
      <c r="AA1019" s="12"/>
      <c r="AB1019" s="8"/>
      <c r="AC1019" s="6">
        <f>ABS((AA1019/L1019) - 1)</f>
        <v>1</v>
      </c>
      <c r="AD1019"/>
      <c r="AE1019" t="s">
        <v>73</v>
      </c>
      <c r="AF1019">
        <v>580.5</v>
      </c>
      <c r="AG1019" t="s">
        <v>41</v>
      </c>
    </row>
    <row r="1020" spans="1:33" customHeight="1" ht="30">
      <c r="A1020" s="3" t="s">
        <v>2660</v>
      </c>
      <c r="B1020" s="3" t="s">
        <v>2661</v>
      </c>
      <c r="C1020" s="3" t="s">
        <v>36</v>
      </c>
      <c r="D1020" s="3" t="s">
        <v>121</v>
      </c>
      <c r="E1020" s="3" t="s">
        <v>1757</v>
      </c>
      <c r="F1020" s="3" t="s">
        <v>2291</v>
      </c>
      <c r="G1020" s="3" t="s">
        <v>2662</v>
      </c>
      <c r="H1020" s="3" t="s">
        <v>38</v>
      </c>
      <c r="I1020" s="4">
        <v>1</v>
      </c>
      <c r="J1020" s="3" t="s">
        <v>39</v>
      </c>
      <c r="K1020" s="7">
        <v>237.5</v>
      </c>
      <c r="L1020" s="7">
        <f>K1020*1.16</f>
        <v>275.5</v>
      </c>
      <c r="M1020" s="7">
        <f>I1020*K1020</f>
        <v>237.5</v>
      </c>
      <c r="N1020" s="7">
        <f>I1020*L1020</f>
        <v>275.5</v>
      </c>
      <c r="O1020" s="7">
        <v>440.8</v>
      </c>
      <c r="P1020" s="7"/>
      <c r="Q1020" s="5">
        <f>ABS((O1020/L1020) - 1)</f>
        <v>0.6</v>
      </c>
      <c r="R1020" s="7">
        <v>413.25</v>
      </c>
      <c r="S1020" s="7"/>
      <c r="T1020" s="5">
        <f>ABS((R1020/L1020) - 1)</f>
        <v>0.5</v>
      </c>
      <c r="U1020" s="7">
        <v>385.7</v>
      </c>
      <c r="V1020" s="7"/>
      <c r="W1020" s="5">
        <f>ABS((U1020/L1020) - 1)</f>
        <v>0.4</v>
      </c>
      <c r="X1020" s="7">
        <v>358.15</v>
      </c>
      <c r="Y1020" s="7"/>
      <c r="Z1020" s="5">
        <f>ABS((X1020/L1020) - 1)</f>
        <v>0.3</v>
      </c>
      <c r="AA1020" s="7"/>
      <c r="AB1020" s="8"/>
      <c r="AC1020" s="6">
        <f>ABS((AA1020/L1020) - 1)</f>
        <v>1</v>
      </c>
      <c r="AD1020">
        <v>1651</v>
      </c>
      <c r="AE1020" t="s">
        <v>2485</v>
      </c>
      <c r="AF1020">
        <v>237.5</v>
      </c>
      <c r="AG1020" t="s">
        <v>138</v>
      </c>
    </row>
    <row r="1021" spans="1:33" customHeight="1" ht="30">
      <c r="A1021" s="9" t="s">
        <v>2663</v>
      </c>
      <c r="B1021" s="9" t="s">
        <v>2664</v>
      </c>
      <c r="C1021" s="9" t="s">
        <v>36</v>
      </c>
      <c r="D1021" s="9" t="s">
        <v>67</v>
      </c>
      <c r="E1021" s="9" t="s">
        <v>1313</v>
      </c>
      <c r="F1021" s="9" t="s">
        <v>2665</v>
      </c>
      <c r="G1021" s="9" t="s">
        <v>175</v>
      </c>
      <c r="H1021" s="9" t="s">
        <v>38</v>
      </c>
      <c r="I1021" s="10">
        <v>1</v>
      </c>
      <c r="J1021" s="9" t="s">
        <v>39</v>
      </c>
      <c r="K1021" s="12">
        <v>165</v>
      </c>
      <c r="L1021" s="12">
        <f>K1021*1.16</f>
        <v>191.4</v>
      </c>
      <c r="M1021" s="12">
        <f>I1021*K1021</f>
        <v>165</v>
      </c>
      <c r="N1021" s="12">
        <f>I1021*L1021</f>
        <v>191.4</v>
      </c>
      <c r="O1021" s="12">
        <v>306.24</v>
      </c>
      <c r="P1021" s="12"/>
      <c r="Q1021" s="11">
        <f>ABS((O1021/L1021) - 1)</f>
        <v>0.6</v>
      </c>
      <c r="R1021" s="12">
        <v>287.1</v>
      </c>
      <c r="S1021" s="12"/>
      <c r="T1021" s="11">
        <f>ABS((R1021/L1021) - 1)</f>
        <v>0.5</v>
      </c>
      <c r="U1021" s="12">
        <v>267.96</v>
      </c>
      <c r="V1021" s="12"/>
      <c r="W1021" s="11">
        <f>ABS((U1021/L1021) - 1)</f>
        <v>0.4</v>
      </c>
      <c r="X1021" s="12">
        <v>248.82</v>
      </c>
      <c r="Y1021" s="12"/>
      <c r="Z1021" s="11">
        <f>ABS((X1021/L1021) - 1)</f>
        <v>0.3</v>
      </c>
      <c r="AA1021" s="12"/>
      <c r="AB1021" s="8"/>
      <c r="AC1021" s="6">
        <f>ABS((AA1021/L1021) - 1)</f>
        <v>1</v>
      </c>
      <c r="AD1021">
        <v>1730</v>
      </c>
      <c r="AE1021" t="s">
        <v>2666</v>
      </c>
      <c r="AF1021">
        <v>165</v>
      </c>
      <c r="AG1021" t="s">
        <v>138</v>
      </c>
    </row>
    <row r="1022" spans="1:33" customHeight="1" ht="30">
      <c r="A1022" s="3" t="s">
        <v>2667</v>
      </c>
      <c r="B1022" s="3" t="s">
        <v>2668</v>
      </c>
      <c r="C1022" s="3" t="s">
        <v>36</v>
      </c>
      <c r="D1022" s="3" t="s">
        <v>784</v>
      </c>
      <c r="E1022" s="3" t="s">
        <v>1757</v>
      </c>
      <c r="F1022" s="3" t="s">
        <v>2669</v>
      </c>
      <c r="G1022" s="3" t="s">
        <v>1315</v>
      </c>
      <c r="H1022" s="3" t="s">
        <v>38</v>
      </c>
      <c r="I1022" s="4">
        <v>1</v>
      </c>
      <c r="J1022" s="3" t="s">
        <v>39</v>
      </c>
      <c r="K1022" s="7">
        <v>117</v>
      </c>
      <c r="L1022" s="7">
        <f>K1022*1.16</f>
        <v>135.72</v>
      </c>
      <c r="M1022" s="7">
        <f>I1022*K1022</f>
        <v>117</v>
      </c>
      <c r="N1022" s="7">
        <f>I1022*L1022</f>
        <v>135.72</v>
      </c>
      <c r="O1022" s="7">
        <v>217.15</v>
      </c>
      <c r="P1022" s="7"/>
      <c r="Q1022" s="5">
        <f>ABS((O1022/L1022) - 1)</f>
        <v>0.59998526377837</v>
      </c>
      <c r="R1022" s="7">
        <v>203.58</v>
      </c>
      <c r="S1022" s="7"/>
      <c r="T1022" s="5">
        <f>ABS((R1022/L1022) - 1)</f>
        <v>0.5</v>
      </c>
      <c r="U1022" s="7">
        <v>190.01</v>
      </c>
      <c r="V1022" s="7"/>
      <c r="W1022" s="5">
        <f>ABS((U1022/L1022) - 1)</f>
        <v>0.40001473622163</v>
      </c>
      <c r="X1022" s="7">
        <v>176.44</v>
      </c>
      <c r="Y1022" s="7"/>
      <c r="Z1022" s="5">
        <f>ABS((X1022/L1022) - 1)</f>
        <v>0.30002947244327</v>
      </c>
      <c r="AA1022" s="7"/>
      <c r="AB1022" s="8"/>
      <c r="AC1022" s="6">
        <f>ABS((AA1022/L1022) - 1)</f>
        <v>1</v>
      </c>
      <c r="AD1022">
        <v>1651</v>
      </c>
      <c r="AE1022" t="s">
        <v>2485</v>
      </c>
      <c r="AF1022">
        <v>117</v>
      </c>
      <c r="AG1022" t="s">
        <v>138</v>
      </c>
    </row>
    <row r="1023" spans="1:33" customHeight="1" ht="30">
      <c r="A1023" s="9" t="s">
        <v>2670</v>
      </c>
      <c r="B1023" s="9" t="s">
        <v>2671</v>
      </c>
      <c r="C1023" s="9" t="s">
        <v>36</v>
      </c>
      <c r="D1023" s="9" t="s">
        <v>100</v>
      </c>
      <c r="E1023" s="9" t="s">
        <v>1757</v>
      </c>
      <c r="F1023" s="9" t="s">
        <v>2672</v>
      </c>
      <c r="G1023" s="9" t="s">
        <v>2472</v>
      </c>
      <c r="H1023" s="9" t="s">
        <v>38</v>
      </c>
      <c r="I1023" s="10">
        <v>1</v>
      </c>
      <c r="J1023" s="9" t="s">
        <v>39</v>
      </c>
      <c r="K1023" s="12">
        <v>235</v>
      </c>
      <c r="L1023" s="12">
        <f>K1023*1.16</f>
        <v>272.6</v>
      </c>
      <c r="M1023" s="12">
        <f>I1023*K1023</f>
        <v>235</v>
      </c>
      <c r="N1023" s="12">
        <f>I1023*L1023</f>
        <v>272.6</v>
      </c>
      <c r="O1023" s="12">
        <v>436.16</v>
      </c>
      <c r="P1023" s="12"/>
      <c r="Q1023" s="11">
        <f>ABS((O1023/L1023) - 1)</f>
        <v>0.6</v>
      </c>
      <c r="R1023" s="12">
        <v>408.9</v>
      </c>
      <c r="S1023" s="12"/>
      <c r="T1023" s="11">
        <f>ABS((R1023/L1023) - 1)</f>
        <v>0.5</v>
      </c>
      <c r="U1023" s="12">
        <v>381.64</v>
      </c>
      <c r="V1023" s="12"/>
      <c r="W1023" s="11">
        <f>ABS((U1023/L1023) - 1)</f>
        <v>0.4</v>
      </c>
      <c r="X1023" s="12">
        <v>354.38</v>
      </c>
      <c r="Y1023" s="12"/>
      <c r="Z1023" s="11">
        <f>ABS((X1023/L1023) - 1)</f>
        <v>0.3</v>
      </c>
      <c r="AA1023" s="12"/>
      <c r="AB1023" s="8"/>
      <c r="AC1023" s="6">
        <f>ABS((AA1023/L1023) - 1)</f>
        <v>1</v>
      </c>
      <c r="AD1023">
        <v>903</v>
      </c>
      <c r="AE1023" t="s">
        <v>1018</v>
      </c>
      <c r="AF1023">
        <v>235</v>
      </c>
      <c r="AG1023" t="s">
        <v>138</v>
      </c>
    </row>
    <row r="1024" spans="1:33" customHeight="1" ht="30">
      <c r="A1024" s="3" t="s">
        <v>2673</v>
      </c>
      <c r="B1024" s="3" t="s">
        <v>2674</v>
      </c>
      <c r="C1024" s="3" t="s">
        <v>36</v>
      </c>
      <c r="D1024" s="3" t="s">
        <v>672</v>
      </c>
      <c r="E1024" s="3" t="s">
        <v>1757</v>
      </c>
      <c r="F1024" s="3" t="s">
        <v>2314</v>
      </c>
      <c r="G1024" s="3" t="s">
        <v>1822</v>
      </c>
      <c r="H1024" s="3" t="s">
        <v>38</v>
      </c>
      <c r="I1024" s="4">
        <v>1</v>
      </c>
      <c r="J1024" s="3" t="s">
        <v>39</v>
      </c>
      <c r="K1024" s="7">
        <v>1501</v>
      </c>
      <c r="L1024" s="7">
        <f>K1024*1.16</f>
        <v>1741.16</v>
      </c>
      <c r="M1024" s="7">
        <f>I1024*K1024</f>
        <v>1501</v>
      </c>
      <c r="N1024" s="7">
        <f>I1024*L1024</f>
        <v>1741.16</v>
      </c>
      <c r="O1024" s="7">
        <v>2785.86</v>
      </c>
      <c r="P1024" s="7"/>
      <c r="Q1024" s="5">
        <f>ABS((O1024/L1024) - 1)</f>
        <v>0.60000229731903</v>
      </c>
      <c r="R1024" s="7">
        <v>2611.74</v>
      </c>
      <c r="S1024" s="7"/>
      <c r="T1024" s="5">
        <f>ABS((R1024/L1024) - 1)</f>
        <v>0.5</v>
      </c>
      <c r="U1024" s="7">
        <v>2437.62</v>
      </c>
      <c r="V1024" s="7"/>
      <c r="W1024" s="5">
        <f>ABS((U1024/L1024) - 1)</f>
        <v>0.39999770268097</v>
      </c>
      <c r="X1024" s="7">
        <v>2263.51</v>
      </c>
      <c r="Y1024" s="7"/>
      <c r="Z1024" s="5">
        <f>ABS((X1024/L1024) - 1)</f>
        <v>0.30000114865951</v>
      </c>
      <c r="AA1024" s="7"/>
      <c r="AB1024" s="8"/>
      <c r="AC1024" s="6">
        <f>ABS((AA1024/L1024) - 1)</f>
        <v>1</v>
      </c>
      <c r="AD1024">
        <v>1737</v>
      </c>
      <c r="AE1024" t="s">
        <v>2675</v>
      </c>
      <c r="AF1024">
        <v>1501</v>
      </c>
      <c r="AG1024" t="s">
        <v>138</v>
      </c>
    </row>
    <row r="1025" spans="1:33" customHeight="1" ht="30">
      <c r="A1025" s="9" t="s">
        <v>2676</v>
      </c>
      <c r="B1025" s="9" t="s">
        <v>2677</v>
      </c>
      <c r="C1025" s="9" t="s">
        <v>36</v>
      </c>
      <c r="D1025" s="9" t="s">
        <v>59</v>
      </c>
      <c r="E1025" s="9" t="s">
        <v>173</v>
      </c>
      <c r="F1025" s="9" t="s">
        <v>174</v>
      </c>
      <c r="G1025" s="9" t="s">
        <v>2198</v>
      </c>
      <c r="H1025" s="9" t="s">
        <v>38</v>
      </c>
      <c r="I1025" s="10">
        <v>2</v>
      </c>
      <c r="J1025" s="9" t="s">
        <v>39</v>
      </c>
      <c r="K1025" s="12">
        <v>1695.5</v>
      </c>
      <c r="L1025" s="12">
        <f>K1025*1.16</f>
        <v>1966.78</v>
      </c>
      <c r="M1025" s="12">
        <f>I1025*K1025</f>
        <v>3391</v>
      </c>
      <c r="N1025" s="12">
        <f>I1025*L1025</f>
        <v>3933.56</v>
      </c>
      <c r="O1025" s="12">
        <v>3146.85</v>
      </c>
      <c r="P1025" s="12"/>
      <c r="Q1025" s="11">
        <f>ABS((O1025/L1025) - 1)</f>
        <v>0.60000101689055</v>
      </c>
      <c r="R1025" s="12">
        <v>2950.17</v>
      </c>
      <c r="S1025" s="12"/>
      <c r="T1025" s="11">
        <f>ABS((R1025/L1025) - 1)</f>
        <v>0.5</v>
      </c>
      <c r="U1025" s="12">
        <v>2753.49</v>
      </c>
      <c r="V1025" s="12"/>
      <c r="W1025" s="11">
        <f>ABS((U1025/L1025) - 1)</f>
        <v>0.39999898310945</v>
      </c>
      <c r="X1025" s="12">
        <v>2556.81</v>
      </c>
      <c r="Y1025" s="12"/>
      <c r="Z1025" s="11">
        <f>ABS((X1025/L1025) - 1)</f>
        <v>0.2999979662189</v>
      </c>
      <c r="AA1025" s="12"/>
      <c r="AB1025" s="8"/>
      <c r="AC1025" s="6">
        <f>ABS((AA1025/L1025) - 1)</f>
        <v>1</v>
      </c>
      <c r="AD1025">
        <v>1741</v>
      </c>
      <c r="AE1025" t="s">
        <v>2678</v>
      </c>
      <c r="AF1025">
        <v>1695.5</v>
      </c>
      <c r="AG1025" t="s">
        <v>138</v>
      </c>
    </row>
    <row r="1026" spans="1:33" customHeight="1" ht="30">
      <c r="A1026" s="3" t="s">
        <v>2679</v>
      </c>
      <c r="B1026" s="3" t="s">
        <v>2680</v>
      </c>
      <c r="C1026" s="3" t="s">
        <v>36</v>
      </c>
      <c r="D1026" s="3" t="s">
        <v>155</v>
      </c>
      <c r="E1026" s="3" t="s">
        <v>1510</v>
      </c>
      <c r="F1026" s="3" t="s">
        <v>1511</v>
      </c>
      <c r="G1026" s="3" t="s">
        <v>2187</v>
      </c>
      <c r="H1026" s="3" t="s">
        <v>38</v>
      </c>
      <c r="I1026" s="4">
        <v>1</v>
      </c>
      <c r="J1026" s="3" t="s">
        <v>39</v>
      </c>
      <c r="K1026" s="7">
        <v>483</v>
      </c>
      <c r="L1026" s="7">
        <f>K1026*1.16</f>
        <v>560.28</v>
      </c>
      <c r="M1026" s="7">
        <f>I1026*K1026</f>
        <v>483</v>
      </c>
      <c r="N1026" s="7">
        <f>I1026*L1026</f>
        <v>560.28</v>
      </c>
      <c r="O1026" s="7">
        <v>896.45</v>
      </c>
      <c r="P1026" s="7"/>
      <c r="Q1026" s="5">
        <f>ABS((O1026/L1026) - 1)</f>
        <v>0.60000356964375</v>
      </c>
      <c r="R1026" s="7">
        <v>840.42</v>
      </c>
      <c r="S1026" s="7"/>
      <c r="T1026" s="5">
        <f>ABS((R1026/L1026) - 1)</f>
        <v>0.5</v>
      </c>
      <c r="U1026" s="7">
        <v>784.39</v>
      </c>
      <c r="V1026" s="7"/>
      <c r="W1026" s="5">
        <f>ABS((U1026/L1026) - 1)</f>
        <v>0.39999643035625</v>
      </c>
      <c r="X1026" s="7">
        <v>728.36</v>
      </c>
      <c r="Y1026" s="7"/>
      <c r="Z1026" s="5">
        <f>ABS((X1026/L1026) - 1)</f>
        <v>0.2999928607125</v>
      </c>
      <c r="AA1026" s="7"/>
      <c r="AB1026" s="8"/>
      <c r="AC1026" s="6">
        <f>ABS((AA1026/L1026) - 1)</f>
        <v>1</v>
      </c>
      <c r="AD1026">
        <v>1737</v>
      </c>
      <c r="AE1026" t="s">
        <v>2675</v>
      </c>
      <c r="AF1026">
        <v>483</v>
      </c>
      <c r="AG1026" t="s">
        <v>138</v>
      </c>
    </row>
    <row r="1027" spans="1:33" customHeight="1" ht="30">
      <c r="A1027" s="9" t="s">
        <v>2681</v>
      </c>
      <c r="B1027" s="9" t="s">
        <v>2682</v>
      </c>
      <c r="C1027" s="9" t="s">
        <v>36</v>
      </c>
      <c r="D1027" s="9" t="s">
        <v>47</v>
      </c>
      <c r="E1027" s="9" t="s">
        <v>1313</v>
      </c>
      <c r="F1027" s="9" t="s">
        <v>1557</v>
      </c>
      <c r="G1027" s="9" t="s">
        <v>1692</v>
      </c>
      <c r="H1027" s="9" t="s">
        <v>38</v>
      </c>
      <c r="I1027" s="10">
        <v>1</v>
      </c>
      <c r="J1027" s="9" t="s">
        <v>39</v>
      </c>
      <c r="K1027" s="12">
        <v>153</v>
      </c>
      <c r="L1027" s="12">
        <f>K1027*1.16</f>
        <v>177.48</v>
      </c>
      <c r="M1027" s="12">
        <f>I1027*K1027</f>
        <v>153</v>
      </c>
      <c r="N1027" s="12">
        <f>I1027*L1027</f>
        <v>177.48</v>
      </c>
      <c r="O1027" s="12">
        <v>283.97</v>
      </c>
      <c r="P1027" s="12"/>
      <c r="Q1027" s="11">
        <f>ABS((O1027/L1027) - 1)</f>
        <v>0.60001126887537</v>
      </c>
      <c r="R1027" s="12">
        <v>266.22</v>
      </c>
      <c r="S1027" s="12"/>
      <c r="T1027" s="11">
        <f>ABS((R1027/L1027) - 1)</f>
        <v>0.5</v>
      </c>
      <c r="U1027" s="12">
        <v>248.47</v>
      </c>
      <c r="V1027" s="12"/>
      <c r="W1027" s="11">
        <f>ABS((U1027/L1027) - 1)</f>
        <v>0.39998873112463</v>
      </c>
      <c r="X1027" s="12">
        <v>230.72</v>
      </c>
      <c r="Y1027" s="12"/>
      <c r="Z1027" s="11">
        <f>ABS((X1027/L1027) - 1)</f>
        <v>0.29997746224927</v>
      </c>
      <c r="AA1027" s="12"/>
      <c r="AB1027" s="8"/>
      <c r="AC1027" s="6">
        <f>ABS((AA1027/L1027) - 1)</f>
        <v>1</v>
      </c>
      <c r="AD1027">
        <v>1644</v>
      </c>
      <c r="AE1027" t="s">
        <v>2683</v>
      </c>
      <c r="AF1027">
        <v>153</v>
      </c>
      <c r="AG1027" t="s">
        <v>138</v>
      </c>
    </row>
    <row r="1028" spans="1:33" customHeight="1" ht="30">
      <c r="A1028" s="3" t="s">
        <v>2684</v>
      </c>
      <c r="B1028" s="3" t="s">
        <v>2685</v>
      </c>
      <c r="C1028" s="3" t="s">
        <v>36</v>
      </c>
      <c r="D1028" s="3" t="s">
        <v>186</v>
      </c>
      <c r="E1028" s="3" t="s">
        <v>1489</v>
      </c>
      <c r="F1028" s="3" t="s">
        <v>2277</v>
      </c>
      <c r="G1028" s="3" t="s">
        <v>2593</v>
      </c>
      <c r="H1028" s="3" t="s">
        <v>38</v>
      </c>
      <c r="I1028" s="4">
        <v>1</v>
      </c>
      <c r="J1028" s="3" t="s">
        <v>39</v>
      </c>
      <c r="K1028" s="7">
        <v>81</v>
      </c>
      <c r="L1028" s="7">
        <f>K1028*1.16</f>
        <v>93.96</v>
      </c>
      <c r="M1028" s="7">
        <f>I1028*K1028</f>
        <v>81</v>
      </c>
      <c r="N1028" s="7">
        <f>I1028*L1028</f>
        <v>93.96</v>
      </c>
      <c r="O1028" s="7">
        <v>150.34</v>
      </c>
      <c r="P1028" s="7"/>
      <c r="Q1028" s="5">
        <f>ABS((O1028/L1028) - 1)</f>
        <v>0.60004257130694</v>
      </c>
      <c r="R1028" s="7">
        <v>140.94</v>
      </c>
      <c r="S1028" s="7"/>
      <c r="T1028" s="5">
        <f>ABS((R1028/L1028) - 1)</f>
        <v>0.5</v>
      </c>
      <c r="U1028" s="7">
        <v>131.54</v>
      </c>
      <c r="V1028" s="7"/>
      <c r="W1028" s="5">
        <f>ABS((U1028/L1028) - 1)</f>
        <v>0.39995742869306</v>
      </c>
      <c r="X1028" s="7">
        <v>122.15</v>
      </c>
      <c r="Y1028" s="7"/>
      <c r="Z1028" s="5">
        <f>ABS((X1028/L1028) - 1)</f>
        <v>0.30002128565347</v>
      </c>
      <c r="AA1028" s="7"/>
      <c r="AB1028" s="8"/>
      <c r="AC1028" s="6">
        <f>ABS((AA1028/L1028) - 1)</f>
        <v>1</v>
      </c>
      <c r="AD1028">
        <v>1743</v>
      </c>
      <c r="AE1028" t="s">
        <v>2686</v>
      </c>
      <c r="AF1028">
        <v>81</v>
      </c>
      <c r="AG1028" t="s">
        <v>138</v>
      </c>
    </row>
    <row r="1029" spans="1:33" customHeight="1" ht="30">
      <c r="A1029" s="9" t="s">
        <v>2687</v>
      </c>
      <c r="B1029" s="9" t="s">
        <v>2685</v>
      </c>
      <c r="C1029" s="9" t="s">
        <v>36</v>
      </c>
      <c r="D1029" s="9" t="s">
        <v>186</v>
      </c>
      <c r="E1029" s="9" t="s">
        <v>1489</v>
      </c>
      <c r="F1029" s="9" t="s">
        <v>2277</v>
      </c>
      <c r="G1029" s="9" t="s">
        <v>2593</v>
      </c>
      <c r="H1029" s="9" t="s">
        <v>38</v>
      </c>
      <c r="I1029" s="10">
        <v>1</v>
      </c>
      <c r="J1029" s="9" t="s">
        <v>39</v>
      </c>
      <c r="K1029" s="12">
        <v>232</v>
      </c>
      <c r="L1029" s="12">
        <f>K1029*1.16</f>
        <v>269.12</v>
      </c>
      <c r="M1029" s="12">
        <f>I1029*K1029</f>
        <v>232</v>
      </c>
      <c r="N1029" s="12">
        <f>I1029*L1029</f>
        <v>269.12</v>
      </c>
      <c r="O1029" s="12">
        <v>430.59</v>
      </c>
      <c r="P1029" s="12"/>
      <c r="Q1029" s="11">
        <f>ABS((O1029/L1029) - 1)</f>
        <v>0.59999256837099</v>
      </c>
      <c r="R1029" s="12">
        <v>403.68</v>
      </c>
      <c r="S1029" s="12"/>
      <c r="T1029" s="11">
        <f>ABS((R1029/L1029) - 1)</f>
        <v>0.5</v>
      </c>
      <c r="U1029" s="12">
        <v>376.77</v>
      </c>
      <c r="V1029" s="12"/>
      <c r="W1029" s="11">
        <f>ABS((U1029/L1029) - 1)</f>
        <v>0.40000743162901</v>
      </c>
      <c r="X1029" s="12">
        <v>349.86</v>
      </c>
      <c r="Y1029" s="12"/>
      <c r="Z1029" s="11">
        <f>ABS((X1029/L1029) - 1)</f>
        <v>0.30001486325803</v>
      </c>
      <c r="AA1029" s="12"/>
      <c r="AB1029" s="8"/>
      <c r="AC1029" s="6">
        <f>ABS((AA1029/L1029) - 1)</f>
        <v>1</v>
      </c>
      <c r="AD1029">
        <v>1743</v>
      </c>
      <c r="AE1029" t="s">
        <v>2686</v>
      </c>
      <c r="AF1029">
        <v>232</v>
      </c>
      <c r="AG1029" t="s">
        <v>138</v>
      </c>
    </row>
    <row r="1030" spans="1:33" customHeight="1" ht="30">
      <c r="A1030" s="3" t="s">
        <v>2688</v>
      </c>
      <c r="B1030" s="3" t="s">
        <v>2689</v>
      </c>
      <c r="C1030" s="3" t="s">
        <v>36</v>
      </c>
      <c r="D1030" s="3" t="s">
        <v>37</v>
      </c>
      <c r="E1030" s="3"/>
      <c r="F1030" s="3"/>
      <c r="G1030" s="3"/>
      <c r="H1030" s="3" t="s">
        <v>38</v>
      </c>
      <c r="I1030" s="4">
        <v>2</v>
      </c>
      <c r="J1030" s="3" t="s">
        <v>39</v>
      </c>
      <c r="K1030" s="7">
        <v>682</v>
      </c>
      <c r="L1030" s="7">
        <f>K1030*1.16</f>
        <v>791.12</v>
      </c>
      <c r="M1030" s="7">
        <f>I1030*K1030</f>
        <v>1364</v>
      </c>
      <c r="N1030" s="7">
        <f>I1030*L1030</f>
        <v>1582.24</v>
      </c>
      <c r="O1030" s="7">
        <v>1265.79</v>
      </c>
      <c r="P1030" s="7"/>
      <c r="Q1030" s="5">
        <f>ABS((O1030/L1030) - 1)</f>
        <v>0.59999747193852</v>
      </c>
      <c r="R1030" s="7">
        <v>1186.68</v>
      </c>
      <c r="S1030" s="7"/>
      <c r="T1030" s="5">
        <f>ABS((R1030/L1030) - 1)</f>
        <v>0.5</v>
      </c>
      <c r="U1030" s="7">
        <v>1107.57</v>
      </c>
      <c r="V1030" s="7"/>
      <c r="W1030" s="5">
        <f>ABS((U1030/L1030) - 1)</f>
        <v>0.40000252806148</v>
      </c>
      <c r="X1030" s="7">
        <v>1028.46</v>
      </c>
      <c r="Y1030" s="7"/>
      <c r="Z1030" s="5">
        <f>ABS((X1030/L1030) - 1)</f>
        <v>0.30000505612297</v>
      </c>
      <c r="AA1030" s="7"/>
      <c r="AB1030" s="8"/>
      <c r="AC1030" s="6">
        <f>ABS((AA1030/L1030) - 1)</f>
        <v>1</v>
      </c>
      <c r="AD1030">
        <v>1651</v>
      </c>
      <c r="AE1030" t="s">
        <v>2485</v>
      </c>
      <c r="AF1030">
        <v>682</v>
      </c>
      <c r="AG1030" t="s">
        <v>138</v>
      </c>
    </row>
    <row r="1031" spans="1:33" customHeight="1" ht="30">
      <c r="A1031" s="9" t="s">
        <v>2690</v>
      </c>
      <c r="B1031" s="9" t="s">
        <v>2691</v>
      </c>
      <c r="C1031" s="9" t="s">
        <v>36</v>
      </c>
      <c r="D1031" s="9" t="s">
        <v>168</v>
      </c>
      <c r="E1031" s="9" t="s">
        <v>1489</v>
      </c>
      <c r="F1031" s="9" t="s">
        <v>2692</v>
      </c>
      <c r="G1031" s="9" t="s">
        <v>1836</v>
      </c>
      <c r="H1031" s="9" t="s">
        <v>38</v>
      </c>
      <c r="I1031" s="10">
        <v>1</v>
      </c>
      <c r="J1031" s="9" t="s">
        <v>39</v>
      </c>
      <c r="K1031" s="12">
        <v>815.4</v>
      </c>
      <c r="L1031" s="12">
        <f>K1031*1.16</f>
        <v>945.864</v>
      </c>
      <c r="M1031" s="12">
        <f>I1031*K1031</f>
        <v>815.4</v>
      </c>
      <c r="N1031" s="12">
        <f>I1031*L1031</f>
        <v>945.864</v>
      </c>
      <c r="O1031" s="12">
        <v>1513.38</v>
      </c>
      <c r="P1031" s="12"/>
      <c r="Q1031" s="11">
        <f>ABS((O1031/L1031) - 1)</f>
        <v>0.59999746263733</v>
      </c>
      <c r="R1031" s="12">
        <v>1418.8</v>
      </c>
      <c r="S1031" s="12"/>
      <c r="T1031" s="11">
        <f>ABS((R1031/L1031) - 1)</f>
        <v>0.50000422893778</v>
      </c>
      <c r="U1031" s="12">
        <v>1324.21</v>
      </c>
      <c r="V1031" s="12"/>
      <c r="W1031" s="11">
        <f>ABS((U1031/L1031) - 1)</f>
        <v>0.40000042289378</v>
      </c>
      <c r="X1031" s="12">
        <v>1229.62</v>
      </c>
      <c r="Y1031" s="12"/>
      <c r="Z1031" s="11">
        <f>ABS((X1031/L1031) - 1)</f>
        <v>0.29999661684978</v>
      </c>
      <c r="AA1031" s="12"/>
      <c r="AB1031" s="8"/>
      <c r="AC1031" s="6">
        <f>ABS((AA1031/L1031) - 1)</f>
        <v>1</v>
      </c>
      <c r="AD1031">
        <v>1338</v>
      </c>
      <c r="AE1031" t="s">
        <v>2693</v>
      </c>
      <c r="AF1031">
        <v>815.4</v>
      </c>
      <c r="AG1031" t="s">
        <v>138</v>
      </c>
    </row>
    <row r="1032" spans="1:33" customHeight="1" ht="30">
      <c r="A1032" s="3" t="s">
        <v>2694</v>
      </c>
      <c r="B1032" s="3" t="s">
        <v>2695</v>
      </c>
      <c r="C1032" s="3" t="s">
        <v>36</v>
      </c>
      <c r="D1032" s="3" t="s">
        <v>44</v>
      </c>
      <c r="E1032" s="3" t="s">
        <v>1313</v>
      </c>
      <c r="F1032" s="3" t="s">
        <v>2355</v>
      </c>
      <c r="G1032" s="3" t="s">
        <v>1730</v>
      </c>
      <c r="H1032" s="3" t="s">
        <v>38</v>
      </c>
      <c r="I1032" s="4">
        <v>2</v>
      </c>
      <c r="J1032" s="3" t="s">
        <v>39</v>
      </c>
      <c r="K1032" s="7">
        <v>1789.38</v>
      </c>
      <c r="L1032" s="7">
        <f>K1032*1.16</f>
        <v>2075.6808</v>
      </c>
      <c r="M1032" s="7">
        <f>I1032*K1032</f>
        <v>3578.76</v>
      </c>
      <c r="N1032" s="7">
        <f>I1032*L1032</f>
        <v>4151.3616</v>
      </c>
      <c r="O1032" s="7">
        <v>3321.09</v>
      </c>
      <c r="P1032" s="7"/>
      <c r="Q1032" s="5">
        <f>ABS((O1032/L1032) - 1)</f>
        <v>0.60000034687414</v>
      </c>
      <c r="R1032" s="7">
        <v>3113.52</v>
      </c>
      <c r="S1032" s="7"/>
      <c r="T1032" s="5">
        <f>ABS((R1032/L1032) - 1)</f>
        <v>0.49999942187643</v>
      </c>
      <c r="U1032" s="7">
        <v>2905.95</v>
      </c>
      <c r="V1032" s="7"/>
      <c r="W1032" s="5">
        <f>ABS((U1032/L1032) - 1)</f>
        <v>0.39999849687871</v>
      </c>
      <c r="X1032" s="7">
        <v>2698.39</v>
      </c>
      <c r="Y1032" s="7"/>
      <c r="Z1032" s="5">
        <f>ABS((X1032/L1032) - 1)</f>
        <v>0.30000238957743</v>
      </c>
      <c r="AA1032" s="7"/>
      <c r="AB1032" s="8"/>
      <c r="AC1032" s="6">
        <f>ABS((AA1032/L1032) - 1)</f>
        <v>1</v>
      </c>
      <c r="AD1032">
        <v>629</v>
      </c>
      <c r="AE1032" t="s">
        <v>1639</v>
      </c>
      <c r="AF1032">
        <v>1789.38</v>
      </c>
      <c r="AG1032" t="s">
        <v>138</v>
      </c>
    </row>
    <row r="1033" spans="1:33" customHeight="1" ht="30">
      <c r="A1033" s="9" t="s">
        <v>2696</v>
      </c>
      <c r="B1033" s="9" t="s">
        <v>2697</v>
      </c>
      <c r="C1033" s="9" t="s">
        <v>36</v>
      </c>
      <c r="D1033" s="9" t="s">
        <v>59</v>
      </c>
      <c r="E1033" s="9" t="s">
        <v>1359</v>
      </c>
      <c r="F1033" s="9" t="s">
        <v>2061</v>
      </c>
      <c r="G1033" s="9" t="s">
        <v>2698</v>
      </c>
      <c r="H1033" s="9" t="s">
        <v>38</v>
      </c>
      <c r="I1033" s="10">
        <v>1</v>
      </c>
      <c r="J1033" s="9" t="s">
        <v>39</v>
      </c>
      <c r="K1033" s="12">
        <v>2052</v>
      </c>
      <c r="L1033" s="12">
        <f>K1033*1.16</f>
        <v>2380.32</v>
      </c>
      <c r="M1033" s="12">
        <f>I1033*K1033</f>
        <v>2052</v>
      </c>
      <c r="N1033" s="12">
        <f>I1033*L1033</f>
        <v>2380.32</v>
      </c>
      <c r="O1033" s="12">
        <v>3808.51</v>
      </c>
      <c r="P1033" s="12"/>
      <c r="Q1033" s="11">
        <f>ABS((O1033/L1033) - 1)</f>
        <v>0.59999915977684</v>
      </c>
      <c r="R1033" s="12">
        <v>3570.48</v>
      </c>
      <c r="S1033" s="12"/>
      <c r="T1033" s="11">
        <f>ABS((R1033/L1033) - 1)</f>
        <v>0.5</v>
      </c>
      <c r="U1033" s="12">
        <v>3332.45</v>
      </c>
      <c r="V1033" s="12"/>
      <c r="W1033" s="11">
        <f>ABS((U1033/L1033) - 1)</f>
        <v>0.40000084022316</v>
      </c>
      <c r="X1033" s="12">
        <v>3094.42</v>
      </c>
      <c r="Y1033" s="12"/>
      <c r="Z1033" s="11">
        <f>ABS((X1033/L1033) - 1)</f>
        <v>0.30000168044633</v>
      </c>
      <c r="AA1033" s="12"/>
      <c r="AB1033" s="8"/>
      <c r="AC1033" s="6">
        <f>ABS((AA1033/L1033) - 1)</f>
        <v>1</v>
      </c>
      <c r="AD1033">
        <v>1737</v>
      </c>
      <c r="AE1033" t="s">
        <v>2675</v>
      </c>
      <c r="AF1033">
        <v>2052</v>
      </c>
      <c r="AG1033" t="s">
        <v>138</v>
      </c>
    </row>
    <row r="1034" spans="1:33" customHeight="1" ht="30">
      <c r="A1034" s="3" t="s">
        <v>2699</v>
      </c>
      <c r="B1034" s="3" t="s">
        <v>2700</v>
      </c>
      <c r="C1034" s="3" t="s">
        <v>36</v>
      </c>
      <c r="D1034" s="3" t="s">
        <v>64</v>
      </c>
      <c r="E1034" s="3" t="s">
        <v>1757</v>
      </c>
      <c r="F1034" s="3" t="s">
        <v>2701</v>
      </c>
      <c r="G1034" s="3" t="s">
        <v>2198</v>
      </c>
      <c r="H1034" s="3" t="s">
        <v>38</v>
      </c>
      <c r="I1034" s="4">
        <v>1</v>
      </c>
      <c r="J1034" s="3" t="s">
        <v>39</v>
      </c>
      <c r="K1034" s="7">
        <v>972</v>
      </c>
      <c r="L1034" s="7">
        <f>K1034*1.16</f>
        <v>1127.52</v>
      </c>
      <c r="M1034" s="7">
        <f>I1034*K1034</f>
        <v>972</v>
      </c>
      <c r="N1034" s="7">
        <f>I1034*L1034</f>
        <v>1127.52</v>
      </c>
      <c r="O1034" s="7">
        <v>1804.03</v>
      </c>
      <c r="P1034" s="7"/>
      <c r="Q1034" s="5">
        <f>ABS((O1034/L1034) - 1)</f>
        <v>0.59999822619554</v>
      </c>
      <c r="R1034" s="7">
        <v>1691.28</v>
      </c>
      <c r="S1034" s="7"/>
      <c r="T1034" s="5">
        <f>ABS((R1034/L1034) - 1)</f>
        <v>0.5</v>
      </c>
      <c r="U1034" s="7">
        <v>1578.53</v>
      </c>
      <c r="V1034" s="7"/>
      <c r="W1034" s="5">
        <f>ABS((U1034/L1034) - 1)</f>
        <v>0.40000177380446</v>
      </c>
      <c r="X1034" s="7">
        <v>1465.78</v>
      </c>
      <c r="Y1034" s="7"/>
      <c r="Z1034" s="5">
        <f>ABS((X1034/L1034) - 1)</f>
        <v>0.30000354760891</v>
      </c>
      <c r="AA1034" s="7"/>
      <c r="AB1034" s="8"/>
      <c r="AC1034" s="6">
        <f>ABS((AA1034/L1034) - 1)</f>
        <v>1</v>
      </c>
      <c r="AD1034">
        <v>1723</v>
      </c>
      <c r="AE1034" t="s">
        <v>2618</v>
      </c>
      <c r="AF1034">
        <v>972</v>
      </c>
      <c r="AG1034" t="s">
        <v>138</v>
      </c>
    </row>
    <row r="1035" spans="1:33" customHeight="1" ht="30">
      <c r="A1035" s="9" t="s">
        <v>2702</v>
      </c>
      <c r="B1035" s="9" t="s">
        <v>2703</v>
      </c>
      <c r="C1035" s="9" t="s">
        <v>36</v>
      </c>
      <c r="D1035" s="9" t="s">
        <v>538</v>
      </c>
      <c r="E1035" s="9" t="s">
        <v>1510</v>
      </c>
      <c r="F1035" s="9" t="s">
        <v>1511</v>
      </c>
      <c r="G1035" s="9" t="s">
        <v>2187</v>
      </c>
      <c r="H1035" s="9" t="s">
        <v>38</v>
      </c>
      <c r="I1035" s="10">
        <v>1</v>
      </c>
      <c r="J1035" s="9" t="s">
        <v>39</v>
      </c>
      <c r="K1035" s="12">
        <v>634</v>
      </c>
      <c r="L1035" s="12">
        <f>K1035*1.16</f>
        <v>735.44</v>
      </c>
      <c r="M1035" s="12">
        <f>I1035*K1035</f>
        <v>634</v>
      </c>
      <c r="N1035" s="12">
        <f>I1035*L1035</f>
        <v>735.44</v>
      </c>
      <c r="O1035" s="12">
        <v>1176.7</v>
      </c>
      <c r="P1035" s="12"/>
      <c r="Q1035" s="11">
        <f>ABS((O1035/L1035) - 1)</f>
        <v>0.59999456107908</v>
      </c>
      <c r="R1035" s="12">
        <v>1103.16</v>
      </c>
      <c r="S1035" s="12"/>
      <c r="T1035" s="11">
        <f>ABS((R1035/L1035) - 1)</f>
        <v>0.5</v>
      </c>
      <c r="U1035" s="12">
        <v>1029.62</v>
      </c>
      <c r="V1035" s="12"/>
      <c r="W1035" s="11">
        <f>ABS((U1035/L1035) - 1)</f>
        <v>0.40000543892092</v>
      </c>
      <c r="X1035" s="12">
        <v>956.07</v>
      </c>
      <c r="Y1035" s="12"/>
      <c r="Z1035" s="11">
        <f>ABS((X1035/L1035) - 1)</f>
        <v>0.29999728053954</v>
      </c>
      <c r="AA1035" s="12"/>
      <c r="AB1035" s="8"/>
      <c r="AC1035" s="6">
        <f>ABS((AA1035/L1035) - 1)</f>
        <v>1</v>
      </c>
      <c r="AD1035">
        <v>1723</v>
      </c>
      <c r="AE1035" t="s">
        <v>2618</v>
      </c>
      <c r="AF1035">
        <v>634</v>
      </c>
      <c r="AG1035" t="s">
        <v>138</v>
      </c>
    </row>
    <row r="1036" spans="1:33" customHeight="1" ht="30">
      <c r="A1036" s="3" t="s">
        <v>2704</v>
      </c>
      <c r="B1036" s="3" t="s">
        <v>2705</v>
      </c>
      <c r="C1036" s="3" t="s">
        <v>36</v>
      </c>
      <c r="D1036" s="3" t="s">
        <v>44</v>
      </c>
      <c r="E1036" s="3" t="s">
        <v>1313</v>
      </c>
      <c r="F1036" s="3" t="s">
        <v>2706</v>
      </c>
      <c r="G1036" s="3" t="s">
        <v>2707</v>
      </c>
      <c r="H1036" s="3" t="s">
        <v>38</v>
      </c>
      <c r="I1036" s="4">
        <v>1</v>
      </c>
      <c r="J1036" s="3" t="s">
        <v>39</v>
      </c>
      <c r="K1036" s="7">
        <v>1035.45</v>
      </c>
      <c r="L1036" s="7">
        <f>K1036*1.16</f>
        <v>1201.122</v>
      </c>
      <c r="M1036" s="7">
        <f>I1036*K1036</f>
        <v>1035.45</v>
      </c>
      <c r="N1036" s="7">
        <f>I1036*L1036</f>
        <v>1201.122</v>
      </c>
      <c r="O1036" s="7">
        <v>1921.8</v>
      </c>
      <c r="P1036" s="7"/>
      <c r="Q1036" s="5">
        <f>ABS((O1036/L1036) - 1)</f>
        <v>0.60000399626349</v>
      </c>
      <c r="R1036" s="7">
        <v>1801.68</v>
      </c>
      <c r="S1036" s="7"/>
      <c r="T1036" s="5">
        <f>ABS((R1036/L1036) - 1)</f>
        <v>0.49999750233532</v>
      </c>
      <c r="U1036" s="7">
        <v>1681.57</v>
      </c>
      <c r="V1036" s="7"/>
      <c r="W1036" s="5">
        <f>ABS((U1036/L1036) - 1)</f>
        <v>0.39999933395608</v>
      </c>
      <c r="X1036" s="7">
        <v>1561.46</v>
      </c>
      <c r="Y1036" s="7"/>
      <c r="Z1036" s="5">
        <f>ABS((X1036/L1036) - 1)</f>
        <v>0.30000116557685</v>
      </c>
      <c r="AA1036" s="7"/>
      <c r="AB1036" s="8"/>
      <c r="AC1036" s="6">
        <f>ABS((AA1036/L1036) - 1)</f>
        <v>1</v>
      </c>
      <c r="AD1036">
        <v>1749</v>
      </c>
      <c r="AE1036" t="s">
        <v>2708</v>
      </c>
      <c r="AF1036">
        <v>1035.45</v>
      </c>
      <c r="AG1036" t="s">
        <v>138</v>
      </c>
    </row>
    <row r="1037" spans="1:33" customHeight="1" ht="30">
      <c r="A1037" s="9" t="s">
        <v>2709</v>
      </c>
      <c r="B1037" s="9" t="s">
        <v>2710</v>
      </c>
      <c r="C1037" s="9" t="s">
        <v>36</v>
      </c>
      <c r="D1037" s="9" t="s">
        <v>121</v>
      </c>
      <c r="E1037" s="9" t="s">
        <v>173</v>
      </c>
      <c r="F1037" s="9" t="s">
        <v>2243</v>
      </c>
      <c r="G1037" s="9" t="s">
        <v>2391</v>
      </c>
      <c r="H1037" s="9" t="s">
        <v>38</v>
      </c>
      <c r="I1037" s="10">
        <v>2</v>
      </c>
      <c r="J1037" s="9" t="s">
        <v>39</v>
      </c>
      <c r="K1037" s="12">
        <v>256</v>
      </c>
      <c r="L1037" s="12">
        <f>K1037*1.16</f>
        <v>296.96</v>
      </c>
      <c r="M1037" s="12">
        <f>I1037*K1037</f>
        <v>512</v>
      </c>
      <c r="N1037" s="12">
        <f>I1037*L1037</f>
        <v>593.92</v>
      </c>
      <c r="O1037" s="12">
        <v>475.14</v>
      </c>
      <c r="P1037" s="12"/>
      <c r="Q1037" s="11">
        <f>ABS((O1037/L1037) - 1)</f>
        <v>0.60001346982759</v>
      </c>
      <c r="R1037" s="12">
        <v>445.44</v>
      </c>
      <c r="S1037" s="12"/>
      <c r="T1037" s="11">
        <f>ABS((R1037/L1037) - 1)</f>
        <v>0.5</v>
      </c>
      <c r="U1037" s="12">
        <v>415.74</v>
      </c>
      <c r="V1037" s="12"/>
      <c r="W1037" s="11">
        <f>ABS((U1037/L1037) - 1)</f>
        <v>0.39998653017241</v>
      </c>
      <c r="X1037" s="12">
        <v>386.05</v>
      </c>
      <c r="Y1037" s="12"/>
      <c r="Z1037" s="11">
        <f>ABS((X1037/L1037) - 1)</f>
        <v>0.30000673491379</v>
      </c>
      <c r="AA1037" s="12"/>
      <c r="AB1037" s="8"/>
      <c r="AC1037" s="6">
        <f>ABS((AA1037/L1037) - 1)</f>
        <v>1</v>
      </c>
      <c r="AD1037">
        <v>1644</v>
      </c>
      <c r="AE1037" t="s">
        <v>2683</v>
      </c>
      <c r="AF1037">
        <v>256</v>
      </c>
      <c r="AG1037" t="s">
        <v>138</v>
      </c>
    </row>
    <row r="1038" spans="1:33" customHeight="1" ht="30">
      <c r="A1038" s="3" t="s">
        <v>2711</v>
      </c>
      <c r="B1038" s="3" t="s">
        <v>2712</v>
      </c>
      <c r="C1038" s="3" t="s">
        <v>36</v>
      </c>
      <c r="D1038" s="3" t="s">
        <v>217</v>
      </c>
      <c r="E1038" s="3" t="s">
        <v>2521</v>
      </c>
      <c r="F1038" s="3" t="s">
        <v>2713</v>
      </c>
      <c r="G1038" s="3" t="s">
        <v>2714</v>
      </c>
      <c r="H1038" s="3" t="s">
        <v>38</v>
      </c>
      <c r="I1038" s="4">
        <v>1</v>
      </c>
      <c r="J1038" s="3" t="s">
        <v>39</v>
      </c>
      <c r="K1038" s="7">
        <v>1409</v>
      </c>
      <c r="L1038" s="7">
        <f>K1038*1.16</f>
        <v>1634.44</v>
      </c>
      <c r="M1038" s="7">
        <f>I1038*K1038</f>
        <v>1409</v>
      </c>
      <c r="N1038" s="7">
        <f>I1038*L1038</f>
        <v>1634.44</v>
      </c>
      <c r="O1038" s="7">
        <v>2615.1</v>
      </c>
      <c r="P1038" s="7"/>
      <c r="Q1038" s="5">
        <f>ABS((O1038/L1038) - 1)</f>
        <v>0.59999755267859</v>
      </c>
      <c r="R1038" s="7">
        <v>2451.66</v>
      </c>
      <c r="S1038" s="7"/>
      <c r="T1038" s="5">
        <f>ABS((R1038/L1038) - 1)</f>
        <v>0.5</v>
      </c>
      <c r="U1038" s="7">
        <v>2288.22</v>
      </c>
      <c r="V1038" s="7"/>
      <c r="W1038" s="5">
        <f>ABS((U1038/L1038) - 1)</f>
        <v>0.40000244732141</v>
      </c>
      <c r="X1038" s="7">
        <v>2124.77</v>
      </c>
      <c r="Y1038" s="7"/>
      <c r="Z1038" s="5">
        <f>ABS((X1038/L1038) - 1)</f>
        <v>0.2999987763393</v>
      </c>
      <c r="AA1038" s="7"/>
      <c r="AB1038" s="8"/>
      <c r="AC1038" s="6">
        <f>ABS((AA1038/L1038) - 1)</f>
        <v>1</v>
      </c>
      <c r="AD1038">
        <v>1716</v>
      </c>
      <c r="AE1038" t="s">
        <v>2608</v>
      </c>
      <c r="AF1038">
        <v>1409</v>
      </c>
      <c r="AG1038" t="s">
        <v>138</v>
      </c>
    </row>
    <row r="1039" spans="1:33" customHeight="1" ht="30">
      <c r="A1039" s="9" t="s">
        <v>2715</v>
      </c>
      <c r="B1039" s="9" t="s">
        <v>2716</v>
      </c>
      <c r="C1039" s="9" t="s">
        <v>36</v>
      </c>
      <c r="D1039" s="9" t="s">
        <v>294</v>
      </c>
      <c r="E1039" s="9" t="s">
        <v>1313</v>
      </c>
      <c r="F1039" s="9" t="s">
        <v>1807</v>
      </c>
      <c r="G1039" s="9" t="s">
        <v>1595</v>
      </c>
      <c r="H1039" s="9" t="s">
        <v>38</v>
      </c>
      <c r="I1039" s="10">
        <v>2</v>
      </c>
      <c r="J1039" s="9" t="s">
        <v>39</v>
      </c>
      <c r="K1039" s="12">
        <v>135</v>
      </c>
      <c r="L1039" s="12">
        <f>K1039*1.16</f>
        <v>156.6</v>
      </c>
      <c r="M1039" s="12">
        <f>I1039*K1039</f>
        <v>270</v>
      </c>
      <c r="N1039" s="12">
        <f>I1039*L1039</f>
        <v>313.2</v>
      </c>
      <c r="O1039" s="12">
        <v>250.56</v>
      </c>
      <c r="P1039" s="12"/>
      <c r="Q1039" s="11">
        <f>ABS((O1039/L1039) - 1)</f>
        <v>0.6</v>
      </c>
      <c r="R1039" s="12">
        <v>234.9</v>
      </c>
      <c r="S1039" s="12"/>
      <c r="T1039" s="11">
        <f>ABS((R1039/L1039) - 1)</f>
        <v>0.5</v>
      </c>
      <c r="U1039" s="12">
        <v>219.24</v>
      </c>
      <c r="V1039" s="12"/>
      <c r="W1039" s="11">
        <f>ABS((U1039/L1039) - 1)</f>
        <v>0.4</v>
      </c>
      <c r="X1039" s="12">
        <v>203.58</v>
      </c>
      <c r="Y1039" s="12"/>
      <c r="Z1039" s="11">
        <f>ABS((X1039/L1039) - 1)</f>
        <v>0.3</v>
      </c>
      <c r="AA1039" s="12"/>
      <c r="AB1039" s="8"/>
      <c r="AC1039" s="6">
        <f>ABS((AA1039/L1039) - 1)</f>
        <v>1</v>
      </c>
      <c r="AD1039">
        <v>1741</v>
      </c>
      <c r="AE1039" t="s">
        <v>2678</v>
      </c>
      <c r="AF1039">
        <v>135</v>
      </c>
      <c r="AG1039" t="s">
        <v>138</v>
      </c>
    </row>
    <row r="1040" spans="1:33" customHeight="1" ht="30">
      <c r="A1040" s="3" t="s">
        <v>2717</v>
      </c>
      <c r="B1040" s="3" t="s">
        <v>2718</v>
      </c>
      <c r="C1040" s="3" t="s">
        <v>36</v>
      </c>
      <c r="D1040" s="3" t="s">
        <v>37</v>
      </c>
      <c r="E1040" s="3" t="s">
        <v>1313</v>
      </c>
      <c r="F1040" s="3" t="s">
        <v>1372</v>
      </c>
      <c r="G1040" s="3" t="s">
        <v>1901</v>
      </c>
      <c r="H1040" s="3" t="s">
        <v>38</v>
      </c>
      <c r="I1040" s="4">
        <v>1</v>
      </c>
      <c r="J1040" s="3" t="s">
        <v>39</v>
      </c>
      <c r="K1040" s="7">
        <v>731.4</v>
      </c>
      <c r="L1040" s="7">
        <f>K1040*1.16</f>
        <v>848.424</v>
      </c>
      <c r="M1040" s="7">
        <f>I1040*K1040</f>
        <v>731.4</v>
      </c>
      <c r="N1040" s="7">
        <f>I1040*L1040</f>
        <v>848.424</v>
      </c>
      <c r="O1040" s="7">
        <v>1357.48</v>
      </c>
      <c r="P1040" s="7"/>
      <c r="Q1040" s="5">
        <f>ABS((O1040/L1040) - 1)</f>
        <v>0.60000188584953</v>
      </c>
      <c r="R1040" s="7">
        <v>1272.64</v>
      </c>
      <c r="S1040" s="7"/>
      <c r="T1040" s="5">
        <f>ABS((R1040/L1040) - 1)</f>
        <v>0.50000471462382</v>
      </c>
      <c r="U1040" s="7">
        <v>1187.79</v>
      </c>
      <c r="V1040" s="7"/>
      <c r="W1040" s="5">
        <f>ABS((U1040/L1040) - 1)</f>
        <v>0.39999575683856</v>
      </c>
      <c r="X1040" s="7">
        <v>1102.95</v>
      </c>
      <c r="Y1040" s="7"/>
      <c r="Z1040" s="5">
        <f>ABS((X1040/L1040) - 1)</f>
        <v>0.29999858561285</v>
      </c>
      <c r="AA1040" s="7"/>
      <c r="AB1040" s="8"/>
      <c r="AC1040" s="6">
        <f>ABS((AA1040/L1040) - 1)</f>
        <v>1</v>
      </c>
      <c r="AD1040">
        <v>272</v>
      </c>
      <c r="AE1040" t="s">
        <v>56</v>
      </c>
      <c r="AF1040">
        <v>731.4</v>
      </c>
      <c r="AG1040" t="s">
        <v>51</v>
      </c>
    </row>
    <row r="1041" spans="1:33" customHeight="1" ht="30">
      <c r="A1041" s="9" t="s">
        <v>2719</v>
      </c>
      <c r="B1041" s="9" t="s">
        <v>2720</v>
      </c>
      <c r="C1041" s="9" t="s">
        <v>36</v>
      </c>
      <c r="D1041" s="9" t="s">
        <v>59</v>
      </c>
      <c r="E1041" s="9" t="s">
        <v>1313</v>
      </c>
      <c r="F1041" s="9" t="s">
        <v>1314</v>
      </c>
      <c r="G1041" s="9" t="s">
        <v>2721</v>
      </c>
      <c r="H1041" s="9" t="s">
        <v>38</v>
      </c>
      <c r="I1041" s="10">
        <v>1</v>
      </c>
      <c r="J1041" s="9" t="s">
        <v>39</v>
      </c>
      <c r="K1041" s="12">
        <v>488.5</v>
      </c>
      <c r="L1041" s="12">
        <f>K1041*1.16</f>
        <v>566.66</v>
      </c>
      <c r="M1041" s="12">
        <f>I1041*K1041</f>
        <v>488.5</v>
      </c>
      <c r="N1041" s="12">
        <f>I1041*L1041</f>
        <v>566.66</v>
      </c>
      <c r="O1041" s="12">
        <v>906.66</v>
      </c>
      <c r="P1041" s="12"/>
      <c r="Q1041" s="11">
        <f>ABS((O1041/L1041) - 1)</f>
        <v>0.60000705890658</v>
      </c>
      <c r="R1041" s="12">
        <v>849.99</v>
      </c>
      <c r="S1041" s="12"/>
      <c r="T1041" s="11">
        <f>ABS((R1041/L1041) - 1)</f>
        <v>0.5</v>
      </c>
      <c r="U1041" s="12">
        <v>793.32</v>
      </c>
      <c r="V1041" s="12"/>
      <c r="W1041" s="11">
        <f>ABS((U1041/L1041) - 1)</f>
        <v>0.39999294109342</v>
      </c>
      <c r="X1041" s="12">
        <v>736.66</v>
      </c>
      <c r="Y1041" s="12"/>
      <c r="Z1041" s="11">
        <f>ABS((X1041/L1041) - 1)</f>
        <v>0.30000352945329</v>
      </c>
      <c r="AA1041" s="12"/>
      <c r="AB1041" s="8"/>
      <c r="AC1041" s="6">
        <f>ABS((AA1041/L1041) - 1)</f>
        <v>1</v>
      </c>
      <c r="AD1041">
        <v>1741</v>
      </c>
      <c r="AE1041" t="s">
        <v>2678</v>
      </c>
      <c r="AF1041">
        <v>488.5</v>
      </c>
      <c r="AG1041" t="s">
        <v>138</v>
      </c>
    </row>
    <row r="1042" spans="1:33" customHeight="1" ht="30">
      <c r="A1042" s="3" t="s">
        <v>2722</v>
      </c>
      <c r="B1042" s="3" t="s">
        <v>2723</v>
      </c>
      <c r="C1042" s="3" t="s">
        <v>36</v>
      </c>
      <c r="D1042" s="3" t="s">
        <v>181</v>
      </c>
      <c r="E1042" s="3" t="s">
        <v>2724</v>
      </c>
      <c r="F1042" s="3" t="s">
        <v>2725</v>
      </c>
      <c r="G1042" s="3" t="s">
        <v>2726</v>
      </c>
      <c r="H1042" s="3" t="s">
        <v>38</v>
      </c>
      <c r="I1042" s="4">
        <v>1</v>
      </c>
      <c r="J1042" s="3" t="s">
        <v>39</v>
      </c>
      <c r="K1042" s="7">
        <v>100.01088835345</v>
      </c>
      <c r="L1042" s="7">
        <f>K1042*1.16</f>
        <v>116.01263049</v>
      </c>
      <c r="M1042" s="7">
        <f>I1042*K1042</f>
        <v>100.01088835345</v>
      </c>
      <c r="N1042" s="7">
        <f>I1042*L1042</f>
        <v>116.01263049</v>
      </c>
      <c r="O1042" s="7">
        <v>185.62</v>
      </c>
      <c r="P1042" s="7"/>
      <c r="Q1042" s="5">
        <f>ABS((O1042/L1042) - 1)</f>
        <v>0.59999820033391</v>
      </c>
      <c r="R1042" s="7">
        <v>174.02</v>
      </c>
      <c r="S1042" s="7"/>
      <c r="T1042" s="5">
        <f>ABS((R1042/L1042) - 1)</f>
        <v>0.50000908750192</v>
      </c>
      <c r="U1042" s="7">
        <v>162.42</v>
      </c>
      <c r="V1042" s="7"/>
      <c r="W1042" s="5">
        <f>ABS((U1042/L1042) - 1)</f>
        <v>0.40001997466993</v>
      </c>
      <c r="X1042" s="7">
        <v>150.82</v>
      </c>
      <c r="Y1042" s="7"/>
      <c r="Z1042" s="5">
        <f>ABS((X1042/L1042) - 1)</f>
        <v>0.30003086183795</v>
      </c>
      <c r="AA1042" s="7"/>
      <c r="AB1042" s="8"/>
      <c r="AC1042" s="6">
        <f>ABS((AA1042/L1042) - 1)</f>
        <v>1</v>
      </c>
      <c r="AD1042">
        <v>1751</v>
      </c>
      <c r="AE1042" t="s">
        <v>2727</v>
      </c>
      <c r="AF1042">
        <v>100.01088835345</v>
      </c>
      <c r="AG1042" t="s">
        <v>138</v>
      </c>
    </row>
    <row r="1043" spans="1:33" customHeight="1" ht="30">
      <c r="A1043" s="9" t="s">
        <v>2728</v>
      </c>
      <c r="B1043" s="9" t="s">
        <v>2729</v>
      </c>
      <c r="C1043" s="9" t="s">
        <v>36</v>
      </c>
      <c r="D1043" s="9" t="s">
        <v>181</v>
      </c>
      <c r="E1043" s="9" t="s">
        <v>2724</v>
      </c>
      <c r="F1043" s="9" t="s">
        <v>2725</v>
      </c>
      <c r="G1043" s="9" t="s">
        <v>2726</v>
      </c>
      <c r="H1043" s="9" t="s">
        <v>38</v>
      </c>
      <c r="I1043" s="10">
        <v>1</v>
      </c>
      <c r="J1043" s="9" t="s">
        <v>39</v>
      </c>
      <c r="K1043" s="12">
        <v>100.01088835345</v>
      </c>
      <c r="L1043" s="12">
        <f>K1043*1.16</f>
        <v>116.01263049</v>
      </c>
      <c r="M1043" s="12">
        <f>I1043*K1043</f>
        <v>100.01088835345</v>
      </c>
      <c r="N1043" s="12">
        <f>I1043*L1043</f>
        <v>116.01263049</v>
      </c>
      <c r="O1043" s="12">
        <v>185.62</v>
      </c>
      <c r="P1043" s="12"/>
      <c r="Q1043" s="11">
        <f>ABS((O1043/L1043) - 1)</f>
        <v>0.59999820033391</v>
      </c>
      <c r="R1043" s="12">
        <v>174.02</v>
      </c>
      <c r="S1043" s="12"/>
      <c r="T1043" s="11">
        <f>ABS((R1043/L1043) - 1)</f>
        <v>0.50000908750192</v>
      </c>
      <c r="U1043" s="12">
        <v>162.42</v>
      </c>
      <c r="V1043" s="12"/>
      <c r="W1043" s="11">
        <f>ABS((U1043/L1043) - 1)</f>
        <v>0.40001997466993</v>
      </c>
      <c r="X1043" s="12">
        <v>150.82</v>
      </c>
      <c r="Y1043" s="12"/>
      <c r="Z1043" s="11">
        <f>ABS((X1043/L1043) - 1)</f>
        <v>0.30003086183795</v>
      </c>
      <c r="AA1043" s="12"/>
      <c r="AB1043" s="8"/>
      <c r="AC1043" s="6">
        <f>ABS((AA1043/L1043) - 1)</f>
        <v>1</v>
      </c>
      <c r="AD1043">
        <v>1751</v>
      </c>
      <c r="AE1043" t="s">
        <v>2727</v>
      </c>
      <c r="AF1043">
        <v>100.01088835345</v>
      </c>
      <c r="AG1043" t="s">
        <v>138</v>
      </c>
    </row>
    <row r="1044" spans="1:33" customHeight="1" ht="30">
      <c r="A1044" s="3" t="s">
        <v>2730</v>
      </c>
      <c r="B1044" s="3" t="s">
        <v>2731</v>
      </c>
      <c r="C1044" s="3" t="s">
        <v>36</v>
      </c>
      <c r="D1044" s="3" t="s">
        <v>136</v>
      </c>
      <c r="E1044" s="3" t="s">
        <v>1359</v>
      </c>
      <c r="F1044" s="3" t="s">
        <v>1764</v>
      </c>
      <c r="G1044" s="3" t="s">
        <v>1730</v>
      </c>
      <c r="H1044" s="3" t="s">
        <v>38</v>
      </c>
      <c r="I1044" s="4">
        <v>2</v>
      </c>
      <c r="J1044" s="3" t="s">
        <v>39</v>
      </c>
      <c r="K1044" s="7">
        <v>1280</v>
      </c>
      <c r="L1044" s="7">
        <f>K1044*1.16</f>
        <v>1484.8</v>
      </c>
      <c r="M1044" s="7">
        <f>I1044*K1044</f>
        <v>2560</v>
      </c>
      <c r="N1044" s="7">
        <f>I1044*L1044</f>
        <v>2969.6</v>
      </c>
      <c r="O1044" s="7">
        <v>2375.68</v>
      </c>
      <c r="P1044" s="7"/>
      <c r="Q1044" s="5">
        <f>ABS((O1044/L1044) - 1)</f>
        <v>0.6</v>
      </c>
      <c r="R1044" s="7">
        <v>2227.2</v>
      </c>
      <c r="S1044" s="7"/>
      <c r="T1044" s="5">
        <f>ABS((R1044/L1044) - 1)</f>
        <v>0.5</v>
      </c>
      <c r="U1044" s="7">
        <v>2078.72</v>
      </c>
      <c r="V1044" s="7"/>
      <c r="W1044" s="5">
        <f>ABS((U1044/L1044) - 1)</f>
        <v>0.4</v>
      </c>
      <c r="X1044" s="7">
        <v>1930.24</v>
      </c>
      <c r="Y1044" s="7"/>
      <c r="Z1044" s="5">
        <f>ABS((X1044/L1044) - 1)</f>
        <v>0.3</v>
      </c>
      <c r="AA1044" s="7"/>
      <c r="AB1044" s="8"/>
      <c r="AC1044" s="6">
        <f>ABS((AA1044/L1044) - 1)</f>
        <v>1</v>
      </c>
      <c r="AD1044">
        <v>1651</v>
      </c>
      <c r="AE1044" t="s">
        <v>2485</v>
      </c>
      <c r="AF1044">
        <v>1280</v>
      </c>
      <c r="AG1044" t="s">
        <v>138</v>
      </c>
    </row>
    <row r="1045" spans="1:33" customHeight="1" ht="30">
      <c r="A1045" s="9" t="s">
        <v>2732</v>
      </c>
      <c r="B1045" s="9" t="s">
        <v>2733</v>
      </c>
      <c r="C1045" s="9" t="s">
        <v>36</v>
      </c>
      <c r="D1045" s="9" t="s">
        <v>100</v>
      </c>
      <c r="E1045" s="9" t="s">
        <v>1023</v>
      </c>
      <c r="F1045" s="9" t="s">
        <v>2181</v>
      </c>
      <c r="G1045" s="9" t="s">
        <v>1361</v>
      </c>
      <c r="H1045" s="9" t="s">
        <v>38</v>
      </c>
      <c r="I1045" s="10">
        <v>1</v>
      </c>
      <c r="J1045" s="9" t="s">
        <v>39</v>
      </c>
      <c r="K1045" s="12">
        <v>157</v>
      </c>
      <c r="L1045" s="12">
        <f>K1045*1.16</f>
        <v>182.12</v>
      </c>
      <c r="M1045" s="12">
        <f>I1045*K1045</f>
        <v>157</v>
      </c>
      <c r="N1045" s="12">
        <f>I1045*L1045</f>
        <v>182.12</v>
      </c>
      <c r="O1045" s="12">
        <v>291.39</v>
      </c>
      <c r="P1045" s="12"/>
      <c r="Q1045" s="11">
        <f>ABS((O1045/L1045) - 1)</f>
        <v>0.59998901822974</v>
      </c>
      <c r="R1045" s="12">
        <v>273.18</v>
      </c>
      <c r="S1045" s="12"/>
      <c r="T1045" s="11">
        <f>ABS((R1045/L1045) - 1)</f>
        <v>0.5</v>
      </c>
      <c r="U1045" s="12">
        <v>254.97</v>
      </c>
      <c r="V1045" s="12"/>
      <c r="W1045" s="11">
        <f>ABS((U1045/L1045) - 1)</f>
        <v>0.40001098177026</v>
      </c>
      <c r="X1045" s="12">
        <v>236.76</v>
      </c>
      <c r="Y1045" s="12"/>
      <c r="Z1045" s="11">
        <f>ABS((X1045/L1045) - 1)</f>
        <v>0.30002196354052</v>
      </c>
      <c r="AA1045" s="12"/>
      <c r="AB1045" s="8"/>
      <c r="AC1045" s="6">
        <f>ABS((AA1045/L1045) - 1)</f>
        <v>1</v>
      </c>
      <c r="AD1045">
        <v>1186</v>
      </c>
      <c r="AE1045" t="s">
        <v>1350</v>
      </c>
      <c r="AF1045">
        <v>157</v>
      </c>
      <c r="AG1045" t="s">
        <v>138</v>
      </c>
    </row>
    <row r="1046" spans="1:33" customHeight="1" ht="30">
      <c r="A1046" s="3" t="s">
        <v>2734</v>
      </c>
      <c r="B1046" s="3" t="s">
        <v>2735</v>
      </c>
      <c r="C1046" s="3" t="s">
        <v>36</v>
      </c>
      <c r="D1046" s="3" t="s">
        <v>37</v>
      </c>
      <c r="E1046" s="3" t="s">
        <v>1390</v>
      </c>
      <c r="F1046" s="3" t="s">
        <v>2028</v>
      </c>
      <c r="G1046" s="3" t="s">
        <v>1897</v>
      </c>
      <c r="H1046" s="3"/>
      <c r="I1046" s="4">
        <v>1</v>
      </c>
      <c r="J1046" s="3" t="s">
        <v>39</v>
      </c>
      <c r="K1046" s="7">
        <v>1620</v>
      </c>
      <c r="L1046" s="7">
        <f>K1046*1.16</f>
        <v>1879.2</v>
      </c>
      <c r="M1046" s="7">
        <f>I1046*K1046</f>
        <v>1620</v>
      </c>
      <c r="N1046" s="7">
        <f>I1046*L1046</f>
        <v>1879.2</v>
      </c>
      <c r="O1046" s="7">
        <v>3006.72</v>
      </c>
      <c r="P1046" s="7"/>
      <c r="Q1046" s="5">
        <f>ABS((O1046/L1046) - 1)</f>
        <v>0.6</v>
      </c>
      <c r="R1046" s="7">
        <v>2818.8</v>
      </c>
      <c r="S1046" s="7"/>
      <c r="T1046" s="5">
        <f>ABS((R1046/L1046) - 1)</f>
        <v>0.5</v>
      </c>
      <c r="U1046" s="7">
        <v>2630.88</v>
      </c>
      <c r="V1046" s="7"/>
      <c r="W1046" s="5">
        <f>ABS((U1046/L1046) - 1)</f>
        <v>0.4</v>
      </c>
      <c r="X1046" s="7">
        <v>2442.96</v>
      </c>
      <c r="Y1046" s="7"/>
      <c r="Z1046" s="5">
        <f>ABS((X1046/L1046) - 1)</f>
        <v>0.3</v>
      </c>
      <c r="AA1046" s="7"/>
      <c r="AB1046" s="8"/>
      <c r="AC1046" s="6">
        <f>ABS((AA1046/L1046) - 1)</f>
        <v>1</v>
      </c>
      <c r="AD1046">
        <v>1757</v>
      </c>
      <c r="AE1046" t="s">
        <v>2736</v>
      </c>
      <c r="AF1046">
        <v>1620</v>
      </c>
      <c r="AG1046" t="s">
        <v>138</v>
      </c>
    </row>
    <row r="1047" spans="1:33" customHeight="1" ht="30">
      <c r="A1047" s="9" t="s">
        <v>2737</v>
      </c>
      <c r="B1047" s="9" t="s">
        <v>2738</v>
      </c>
      <c r="C1047" s="9" t="s">
        <v>36</v>
      </c>
      <c r="D1047" s="9" t="s">
        <v>44</v>
      </c>
      <c r="E1047" s="9" t="s">
        <v>1573</v>
      </c>
      <c r="F1047" s="9" t="s">
        <v>2739</v>
      </c>
      <c r="G1047" s="9" t="s">
        <v>1692</v>
      </c>
      <c r="H1047" s="9" t="s">
        <v>38</v>
      </c>
      <c r="I1047" s="10">
        <v>1</v>
      </c>
      <c r="J1047" s="9" t="s">
        <v>39</v>
      </c>
      <c r="K1047" s="12">
        <v>1083.13</v>
      </c>
      <c r="L1047" s="12">
        <f>K1047*1.16</f>
        <v>1256.4308</v>
      </c>
      <c r="M1047" s="12">
        <f>I1047*K1047</f>
        <v>1083.13</v>
      </c>
      <c r="N1047" s="12">
        <f>I1047*L1047</f>
        <v>1256.4308</v>
      </c>
      <c r="O1047" s="12">
        <v>2010.29</v>
      </c>
      <c r="P1047" s="12"/>
      <c r="Q1047" s="11">
        <f>ABS((O1047/L1047) - 1)</f>
        <v>0.60000057305185</v>
      </c>
      <c r="R1047" s="12">
        <v>1884.65</v>
      </c>
      <c r="S1047" s="12"/>
      <c r="T1047" s="11">
        <f>ABS((R1047/L1047) - 1)</f>
        <v>0.50000302444034</v>
      </c>
      <c r="U1047" s="12">
        <v>1759</v>
      </c>
      <c r="V1047" s="12"/>
      <c r="W1047" s="11">
        <f>ABS((U1047/L1047) - 1)</f>
        <v>0.3999975167753</v>
      </c>
      <c r="X1047" s="12">
        <v>1633.36</v>
      </c>
      <c r="Y1047" s="12"/>
      <c r="Z1047" s="11">
        <f>ABS((X1047/L1047) - 1)</f>
        <v>0.29999996816379</v>
      </c>
      <c r="AA1047" s="12"/>
      <c r="AB1047" s="8"/>
      <c r="AC1047" s="6">
        <f>ABS((AA1047/L1047) - 1)</f>
        <v>1</v>
      </c>
      <c r="AD1047">
        <v>1651</v>
      </c>
      <c r="AE1047" t="s">
        <v>2485</v>
      </c>
      <c r="AF1047">
        <v>1083.13</v>
      </c>
      <c r="AG1047" t="s">
        <v>138</v>
      </c>
    </row>
    <row r="1048" spans="1:33" customHeight="1" ht="30">
      <c r="A1048" s="3" t="s">
        <v>2740</v>
      </c>
      <c r="B1048" s="3" t="s">
        <v>2741</v>
      </c>
      <c r="C1048" s="3" t="s">
        <v>36</v>
      </c>
      <c r="D1048" s="3" t="s">
        <v>784</v>
      </c>
      <c r="E1048" s="3" t="s">
        <v>1023</v>
      </c>
      <c r="F1048" s="3" t="s">
        <v>1024</v>
      </c>
      <c r="G1048" s="3" t="s">
        <v>2232</v>
      </c>
      <c r="H1048" s="3" t="s">
        <v>535</v>
      </c>
      <c r="I1048" s="4">
        <v>16</v>
      </c>
      <c r="J1048" s="3" t="s">
        <v>39</v>
      </c>
      <c r="K1048" s="7">
        <v>26.25</v>
      </c>
      <c r="L1048" s="7">
        <f>K1048*1.16</f>
        <v>30.45</v>
      </c>
      <c r="M1048" s="7">
        <f>I1048*K1048</f>
        <v>420</v>
      </c>
      <c r="N1048" s="7">
        <f>I1048*L1048</f>
        <v>487.2</v>
      </c>
      <c r="O1048" s="7">
        <v>48.72</v>
      </c>
      <c r="P1048" s="7"/>
      <c r="Q1048" s="5">
        <f>ABS((O1048/L1048) - 1)</f>
        <v>0.6</v>
      </c>
      <c r="R1048" s="7">
        <v>45.68</v>
      </c>
      <c r="S1048" s="7"/>
      <c r="T1048" s="5">
        <f>ABS((R1048/L1048) - 1)</f>
        <v>0.50016420361248</v>
      </c>
      <c r="U1048" s="7">
        <v>42.63</v>
      </c>
      <c r="V1048" s="7"/>
      <c r="W1048" s="5">
        <f>ABS((U1048/L1048) - 1)</f>
        <v>0.4</v>
      </c>
      <c r="X1048" s="7">
        <v>39.59</v>
      </c>
      <c r="Y1048" s="7"/>
      <c r="Z1048" s="5">
        <f>ABS((X1048/L1048) - 1)</f>
        <v>0.30016420361248</v>
      </c>
      <c r="AA1048" s="7"/>
      <c r="AB1048" s="8"/>
      <c r="AC1048" s="6">
        <f>ABS((AA1048/L1048) - 1)</f>
        <v>1</v>
      </c>
      <c r="AD1048">
        <v>712</v>
      </c>
      <c r="AE1048" t="s">
        <v>691</v>
      </c>
      <c r="AF1048">
        <v>26.25</v>
      </c>
      <c r="AG1048" t="s">
        <v>138</v>
      </c>
    </row>
    <row r="1049" spans="1:33" customHeight="1" ht="30">
      <c r="A1049" s="9" t="s">
        <v>2742</v>
      </c>
      <c r="B1049" s="9" t="s">
        <v>2743</v>
      </c>
      <c r="C1049" s="9" t="s">
        <v>36</v>
      </c>
      <c r="D1049" s="9" t="s">
        <v>784</v>
      </c>
      <c r="E1049" s="9"/>
      <c r="F1049" s="9"/>
      <c r="G1049" s="9"/>
      <c r="H1049" s="9" t="s">
        <v>535</v>
      </c>
      <c r="I1049" s="10">
        <v>14</v>
      </c>
      <c r="J1049" s="9" t="s">
        <v>39</v>
      </c>
      <c r="K1049" s="12">
        <v>26.25</v>
      </c>
      <c r="L1049" s="12">
        <f>K1049*1.16</f>
        <v>30.45</v>
      </c>
      <c r="M1049" s="12">
        <f>I1049*K1049</f>
        <v>367.5</v>
      </c>
      <c r="N1049" s="12">
        <f>I1049*L1049</f>
        <v>426.3</v>
      </c>
      <c r="O1049" s="12">
        <v>48.72</v>
      </c>
      <c r="P1049" s="12"/>
      <c r="Q1049" s="11">
        <f>ABS((O1049/L1049) - 1)</f>
        <v>0.6</v>
      </c>
      <c r="R1049" s="12">
        <v>45.68</v>
      </c>
      <c r="S1049" s="12"/>
      <c r="T1049" s="11">
        <f>ABS((R1049/L1049) - 1)</f>
        <v>0.50016420361248</v>
      </c>
      <c r="U1049" s="12">
        <v>42.63</v>
      </c>
      <c r="V1049" s="12"/>
      <c r="W1049" s="11">
        <f>ABS((U1049/L1049) - 1)</f>
        <v>0.4</v>
      </c>
      <c r="X1049" s="12">
        <v>39.59</v>
      </c>
      <c r="Y1049" s="12"/>
      <c r="Z1049" s="11">
        <f>ABS((X1049/L1049) - 1)</f>
        <v>0.30016420361248</v>
      </c>
      <c r="AA1049" s="12"/>
      <c r="AB1049" s="8"/>
      <c r="AC1049" s="6">
        <f>ABS((AA1049/L1049) - 1)</f>
        <v>1</v>
      </c>
      <c r="AD1049">
        <v>712</v>
      </c>
      <c r="AE1049" t="s">
        <v>691</v>
      </c>
      <c r="AF1049">
        <v>26.25</v>
      </c>
      <c r="AG1049" t="s">
        <v>138</v>
      </c>
    </row>
    <row r="1050" spans="1:33" customHeight="1" ht="30">
      <c r="A1050" s="3" t="s">
        <v>2744</v>
      </c>
      <c r="B1050" s="3" t="s">
        <v>2745</v>
      </c>
      <c r="C1050" s="3" t="s">
        <v>36</v>
      </c>
      <c r="D1050" s="3" t="s">
        <v>59</v>
      </c>
      <c r="E1050" s="3"/>
      <c r="F1050" s="3"/>
      <c r="G1050" s="3"/>
      <c r="H1050" s="3" t="s">
        <v>535</v>
      </c>
      <c r="I1050" s="4">
        <v>1</v>
      </c>
      <c r="J1050" s="3" t="s">
        <v>39</v>
      </c>
      <c r="K1050" s="7">
        <v>845.5</v>
      </c>
      <c r="L1050" s="7">
        <f>K1050*1.16</f>
        <v>980.78</v>
      </c>
      <c r="M1050" s="7">
        <f>I1050*K1050</f>
        <v>845.5</v>
      </c>
      <c r="N1050" s="7">
        <f>I1050*L1050</f>
        <v>980.78</v>
      </c>
      <c r="O1050" s="7">
        <v>1569.25</v>
      </c>
      <c r="P1050" s="7"/>
      <c r="Q1050" s="5">
        <f>ABS((O1050/L1050) - 1)</f>
        <v>0.6000020391933</v>
      </c>
      <c r="R1050" s="7">
        <v>1471.17</v>
      </c>
      <c r="S1050" s="7"/>
      <c r="T1050" s="5">
        <f>ABS((R1050/L1050) - 1)</f>
        <v>0.5</v>
      </c>
      <c r="U1050" s="7">
        <v>1373.09</v>
      </c>
      <c r="V1050" s="7"/>
      <c r="W1050" s="5">
        <f>ABS((U1050/L1050) - 1)</f>
        <v>0.3999979608067</v>
      </c>
      <c r="X1050" s="7">
        <v>1275.01</v>
      </c>
      <c r="Y1050" s="7"/>
      <c r="Z1050" s="5">
        <f>ABS((X1050/L1050) - 1)</f>
        <v>0.29999592161341</v>
      </c>
      <c r="AA1050" s="7"/>
      <c r="AB1050" s="8"/>
      <c r="AC1050" s="6">
        <f>ABS((AA1050/L1050) - 1)</f>
        <v>1</v>
      </c>
      <c r="AD1050">
        <v>1757</v>
      </c>
      <c r="AE1050" t="s">
        <v>2736</v>
      </c>
      <c r="AF1050">
        <v>845.5</v>
      </c>
      <c r="AG1050" t="s">
        <v>138</v>
      </c>
    </row>
    <row r="1051" spans="1:33" customHeight="1" ht="30">
      <c r="A1051" s="9" t="s">
        <v>2746</v>
      </c>
      <c r="B1051" s="9" t="s">
        <v>2747</v>
      </c>
      <c r="C1051" s="9" t="s">
        <v>36</v>
      </c>
      <c r="D1051" s="9" t="s">
        <v>59</v>
      </c>
      <c r="E1051" s="9"/>
      <c r="F1051" s="9"/>
      <c r="G1051" s="9"/>
      <c r="H1051" s="9" t="s">
        <v>535</v>
      </c>
      <c r="I1051" s="10">
        <v>1</v>
      </c>
      <c r="J1051" s="9" t="s">
        <v>39</v>
      </c>
      <c r="K1051" s="12">
        <v>845.5</v>
      </c>
      <c r="L1051" s="12">
        <f>K1051*1.16</f>
        <v>980.78</v>
      </c>
      <c r="M1051" s="12">
        <f>I1051*K1051</f>
        <v>845.5</v>
      </c>
      <c r="N1051" s="12">
        <f>I1051*L1051</f>
        <v>980.78</v>
      </c>
      <c r="O1051" s="12">
        <v>1569.25</v>
      </c>
      <c r="P1051" s="12"/>
      <c r="Q1051" s="11">
        <f>ABS((O1051/L1051) - 1)</f>
        <v>0.6000020391933</v>
      </c>
      <c r="R1051" s="12">
        <v>1471.17</v>
      </c>
      <c r="S1051" s="12"/>
      <c r="T1051" s="11">
        <f>ABS((R1051/L1051) - 1)</f>
        <v>0.5</v>
      </c>
      <c r="U1051" s="12">
        <v>1373.09</v>
      </c>
      <c r="V1051" s="12"/>
      <c r="W1051" s="11">
        <f>ABS((U1051/L1051) - 1)</f>
        <v>0.3999979608067</v>
      </c>
      <c r="X1051" s="12">
        <v>1275.01</v>
      </c>
      <c r="Y1051" s="12"/>
      <c r="Z1051" s="11">
        <f>ABS((X1051/L1051) - 1)</f>
        <v>0.29999592161341</v>
      </c>
      <c r="AA1051" s="12"/>
      <c r="AB1051" s="8"/>
      <c r="AC1051" s="6">
        <f>ABS((AA1051/L1051) - 1)</f>
        <v>1</v>
      </c>
      <c r="AD1051">
        <v>1757</v>
      </c>
      <c r="AE1051" t="s">
        <v>2736</v>
      </c>
      <c r="AF1051">
        <v>845.5</v>
      </c>
      <c r="AG1051" t="s">
        <v>138</v>
      </c>
    </row>
    <row r="1052" spans="1:33" customHeight="1" ht="30">
      <c r="A1052" s="3" t="s">
        <v>2748</v>
      </c>
      <c r="B1052" s="3" t="s">
        <v>2749</v>
      </c>
      <c r="C1052" s="3" t="s">
        <v>36</v>
      </c>
      <c r="D1052" s="3" t="s">
        <v>59</v>
      </c>
      <c r="E1052" s="3" t="s">
        <v>1023</v>
      </c>
      <c r="F1052" s="3" t="s">
        <v>2500</v>
      </c>
      <c r="G1052" s="3" t="s">
        <v>2343</v>
      </c>
      <c r="H1052" s="3" t="s">
        <v>535</v>
      </c>
      <c r="I1052" s="4">
        <v>4</v>
      </c>
      <c r="J1052" s="3" t="s">
        <v>39</v>
      </c>
      <c r="K1052" s="7">
        <v>890</v>
      </c>
      <c r="L1052" s="7">
        <f>K1052*1.16</f>
        <v>1032.4</v>
      </c>
      <c r="M1052" s="7">
        <f>I1052*K1052</f>
        <v>3560</v>
      </c>
      <c r="N1052" s="7">
        <f>I1052*L1052</f>
        <v>4129.6</v>
      </c>
      <c r="O1052" s="7">
        <v>1651.84</v>
      </c>
      <c r="P1052" s="7"/>
      <c r="Q1052" s="5">
        <f>ABS((O1052/L1052) - 1)</f>
        <v>0.6</v>
      </c>
      <c r="R1052" s="7">
        <v>1548.6</v>
      </c>
      <c r="S1052" s="7"/>
      <c r="T1052" s="5">
        <f>ABS((R1052/L1052) - 1)</f>
        <v>0.5</v>
      </c>
      <c r="U1052" s="7">
        <v>1445.36</v>
      </c>
      <c r="V1052" s="7"/>
      <c r="W1052" s="5">
        <f>ABS((U1052/L1052) - 1)</f>
        <v>0.4</v>
      </c>
      <c r="X1052" s="7">
        <v>1342.12</v>
      </c>
      <c r="Y1052" s="7"/>
      <c r="Z1052" s="5">
        <f>ABS((X1052/L1052) - 1)</f>
        <v>0.3</v>
      </c>
      <c r="AA1052" s="7"/>
      <c r="AB1052" s="8"/>
      <c r="AC1052" s="6">
        <f>ABS((AA1052/L1052) - 1)</f>
        <v>1</v>
      </c>
      <c r="AD1052">
        <v>851</v>
      </c>
      <c r="AE1052" t="s">
        <v>877</v>
      </c>
      <c r="AF1052">
        <v>890</v>
      </c>
      <c r="AG1052" t="s">
        <v>138</v>
      </c>
    </row>
    <row r="1053" spans="1:33" customHeight="1" ht="30">
      <c r="A1053" s="9" t="s">
        <v>2750</v>
      </c>
      <c r="B1053" s="9" t="s">
        <v>2751</v>
      </c>
      <c r="C1053" s="9" t="s">
        <v>36</v>
      </c>
      <c r="D1053" s="9" t="s">
        <v>59</v>
      </c>
      <c r="E1053" s="9"/>
      <c r="F1053" s="9"/>
      <c r="G1053" s="9"/>
      <c r="H1053" s="9" t="s">
        <v>535</v>
      </c>
      <c r="I1053" s="10">
        <v>4</v>
      </c>
      <c r="J1053" s="9" t="s">
        <v>39</v>
      </c>
      <c r="K1053" s="12">
        <v>890</v>
      </c>
      <c r="L1053" s="12">
        <f>K1053*1.16</f>
        <v>1032.4</v>
      </c>
      <c r="M1053" s="12">
        <f>I1053*K1053</f>
        <v>3560</v>
      </c>
      <c r="N1053" s="12">
        <f>I1053*L1053</f>
        <v>4129.6</v>
      </c>
      <c r="O1053" s="12">
        <v>1651.84</v>
      </c>
      <c r="P1053" s="12"/>
      <c r="Q1053" s="11">
        <f>ABS((O1053/L1053) - 1)</f>
        <v>0.6</v>
      </c>
      <c r="R1053" s="12">
        <v>1548.6</v>
      </c>
      <c r="S1053" s="12"/>
      <c r="T1053" s="11">
        <f>ABS((R1053/L1053) - 1)</f>
        <v>0.5</v>
      </c>
      <c r="U1053" s="12">
        <v>1445.36</v>
      </c>
      <c r="V1053" s="12"/>
      <c r="W1053" s="11">
        <f>ABS((U1053/L1053) - 1)</f>
        <v>0.4</v>
      </c>
      <c r="X1053" s="12">
        <v>1342.12</v>
      </c>
      <c r="Y1053" s="12"/>
      <c r="Z1053" s="11">
        <f>ABS((X1053/L1053) - 1)</f>
        <v>0.3</v>
      </c>
      <c r="AA1053" s="12"/>
      <c r="AB1053" s="8"/>
      <c r="AC1053" s="6">
        <f>ABS((AA1053/L1053) - 1)</f>
        <v>1</v>
      </c>
      <c r="AD1053">
        <v>851</v>
      </c>
      <c r="AE1053" t="s">
        <v>877</v>
      </c>
      <c r="AF1053">
        <v>890</v>
      </c>
      <c r="AG1053" t="s">
        <v>138</v>
      </c>
    </row>
    <row r="1054" spans="1:33" customHeight="1" ht="30">
      <c r="A1054" s="3" t="s">
        <v>2752</v>
      </c>
      <c r="B1054" s="3" t="s">
        <v>2753</v>
      </c>
      <c r="C1054" s="3" t="s">
        <v>36</v>
      </c>
      <c r="D1054" s="3" t="s">
        <v>155</v>
      </c>
      <c r="E1054" s="3"/>
      <c r="F1054" s="3"/>
      <c r="G1054" s="3"/>
      <c r="H1054" s="3" t="s">
        <v>38</v>
      </c>
      <c r="I1054" s="4">
        <v>1</v>
      </c>
      <c r="J1054" s="3" t="s">
        <v>39</v>
      </c>
      <c r="K1054" s="7">
        <v>712.5</v>
      </c>
      <c r="L1054" s="7">
        <f>K1054*1.16</f>
        <v>826.5</v>
      </c>
      <c r="M1054" s="7">
        <f>I1054*K1054</f>
        <v>712.5</v>
      </c>
      <c r="N1054" s="7">
        <f>I1054*L1054</f>
        <v>826.5</v>
      </c>
      <c r="O1054" s="7">
        <v>1322.4</v>
      </c>
      <c r="P1054" s="7"/>
      <c r="Q1054" s="5">
        <f>ABS((O1054/L1054) - 1)</f>
        <v>0.6</v>
      </c>
      <c r="R1054" s="7">
        <v>1239.75</v>
      </c>
      <c r="S1054" s="7"/>
      <c r="T1054" s="5">
        <f>ABS((R1054/L1054) - 1)</f>
        <v>0.5</v>
      </c>
      <c r="U1054" s="7">
        <v>1157.1</v>
      </c>
      <c r="V1054" s="7"/>
      <c r="W1054" s="5">
        <f>ABS((U1054/L1054) - 1)</f>
        <v>0.4</v>
      </c>
      <c r="X1054" s="7">
        <v>1074.45</v>
      </c>
      <c r="Y1054" s="7"/>
      <c r="Z1054" s="5">
        <f>ABS((X1054/L1054) - 1)</f>
        <v>0.3</v>
      </c>
      <c r="AA1054" s="7"/>
      <c r="AB1054" s="8"/>
      <c r="AC1054" s="6">
        <f>ABS((AA1054/L1054) - 1)</f>
        <v>1</v>
      </c>
      <c r="AD1054">
        <v>1763</v>
      </c>
      <c r="AE1054" t="s">
        <v>2754</v>
      </c>
      <c r="AF1054">
        <v>712.5</v>
      </c>
      <c r="AG1054" t="s">
        <v>138</v>
      </c>
    </row>
    <row r="1055" spans="1:33" customHeight="1" ht="30">
      <c r="A1055" s="9" t="s">
        <v>2755</v>
      </c>
      <c r="B1055" s="9" t="s">
        <v>2756</v>
      </c>
      <c r="C1055" s="9" t="s">
        <v>36</v>
      </c>
      <c r="D1055" s="9" t="s">
        <v>64</v>
      </c>
      <c r="E1055" s="9" t="s">
        <v>1359</v>
      </c>
      <c r="F1055" s="9" t="s">
        <v>1764</v>
      </c>
      <c r="G1055" s="9" t="s">
        <v>2757</v>
      </c>
      <c r="H1055" s="9" t="s">
        <v>38</v>
      </c>
      <c r="I1055" s="10">
        <v>1</v>
      </c>
      <c r="J1055" s="9" t="s">
        <v>39</v>
      </c>
      <c r="K1055" s="12">
        <v>250</v>
      </c>
      <c r="L1055" s="12">
        <f>K1055*1.16</f>
        <v>290</v>
      </c>
      <c r="M1055" s="12">
        <f>I1055*K1055</f>
        <v>250</v>
      </c>
      <c r="N1055" s="12">
        <f>I1055*L1055</f>
        <v>290</v>
      </c>
      <c r="O1055" s="12">
        <v>464</v>
      </c>
      <c r="P1055" s="12"/>
      <c r="Q1055" s="11">
        <f>ABS((O1055/L1055) - 1)</f>
        <v>0.6</v>
      </c>
      <c r="R1055" s="12">
        <v>435</v>
      </c>
      <c r="S1055" s="12"/>
      <c r="T1055" s="11">
        <f>ABS((R1055/L1055) - 1)</f>
        <v>0.5</v>
      </c>
      <c r="U1055" s="12">
        <v>406</v>
      </c>
      <c r="V1055" s="12"/>
      <c r="W1055" s="11">
        <f>ABS((U1055/L1055) - 1)</f>
        <v>0.4</v>
      </c>
      <c r="X1055" s="12">
        <v>377</v>
      </c>
      <c r="Y1055" s="12"/>
      <c r="Z1055" s="11">
        <f>ABS((X1055/L1055) - 1)</f>
        <v>0.3</v>
      </c>
      <c r="AA1055" s="12"/>
      <c r="AB1055" s="8"/>
      <c r="AC1055" s="6">
        <f>ABS((AA1055/L1055) - 1)</f>
        <v>1</v>
      </c>
      <c r="AD1055">
        <v>561</v>
      </c>
      <c r="AE1055" t="s">
        <v>2356</v>
      </c>
      <c r="AF1055">
        <v>250</v>
      </c>
      <c r="AG1055" t="s">
        <v>138</v>
      </c>
    </row>
    <row r="1056" spans="1:33" customHeight="1" ht="30">
      <c r="A1056" s="3" t="s">
        <v>2758</v>
      </c>
      <c r="B1056" s="3" t="s">
        <v>2759</v>
      </c>
      <c r="C1056" s="3" t="s">
        <v>36</v>
      </c>
      <c r="D1056" s="3" t="s">
        <v>64</v>
      </c>
      <c r="E1056" s="3" t="s">
        <v>1313</v>
      </c>
      <c r="F1056" s="3" t="s">
        <v>2197</v>
      </c>
      <c r="G1056" s="3" t="s">
        <v>2760</v>
      </c>
      <c r="H1056" s="3" t="s">
        <v>38</v>
      </c>
      <c r="I1056" s="4">
        <v>1</v>
      </c>
      <c r="J1056" s="3" t="s">
        <v>39</v>
      </c>
      <c r="K1056" s="7">
        <v>438.75</v>
      </c>
      <c r="L1056" s="7">
        <f>K1056*1.16</f>
        <v>508.95</v>
      </c>
      <c r="M1056" s="7">
        <f>I1056*K1056</f>
        <v>438.75</v>
      </c>
      <c r="N1056" s="7">
        <f>I1056*L1056</f>
        <v>508.95</v>
      </c>
      <c r="O1056" s="7">
        <v>814.32</v>
      </c>
      <c r="P1056" s="7"/>
      <c r="Q1056" s="5">
        <f>ABS((O1056/L1056) - 1)</f>
        <v>0.6</v>
      </c>
      <c r="R1056" s="7">
        <v>763.43</v>
      </c>
      <c r="S1056" s="7"/>
      <c r="T1056" s="5">
        <f>ABS((R1056/L1056) - 1)</f>
        <v>0.50000982414776</v>
      </c>
      <c r="U1056" s="7">
        <v>712.53</v>
      </c>
      <c r="V1056" s="7"/>
      <c r="W1056" s="5">
        <f>ABS((U1056/L1056) - 1)</f>
        <v>0.4</v>
      </c>
      <c r="X1056" s="7">
        <v>661.64</v>
      </c>
      <c r="Y1056" s="7"/>
      <c r="Z1056" s="5">
        <f>ABS((X1056/L1056) - 1)</f>
        <v>0.30000982414776</v>
      </c>
      <c r="AA1056" s="7"/>
      <c r="AB1056" s="8"/>
      <c r="AC1056" s="6">
        <f>ABS((AA1056/L1056) - 1)</f>
        <v>1</v>
      </c>
      <c r="AD1056">
        <v>1768</v>
      </c>
      <c r="AE1056" t="s">
        <v>2761</v>
      </c>
      <c r="AF1056">
        <v>438.75</v>
      </c>
      <c r="AG1056" t="s">
        <v>138</v>
      </c>
    </row>
    <row r="1057" spans="1:33" customHeight="1" ht="30">
      <c r="A1057" s="9" t="s">
        <v>2762</v>
      </c>
      <c r="B1057" s="9" t="s">
        <v>2763</v>
      </c>
      <c r="C1057" s="9" t="s">
        <v>36</v>
      </c>
      <c r="D1057" s="9" t="s">
        <v>44</v>
      </c>
      <c r="E1057" s="9" t="s">
        <v>1359</v>
      </c>
      <c r="F1057" s="9" t="s">
        <v>2586</v>
      </c>
      <c r="G1057" s="9" t="s">
        <v>1892</v>
      </c>
      <c r="H1057" s="9" t="s">
        <v>38</v>
      </c>
      <c r="I1057" s="10">
        <v>1</v>
      </c>
      <c r="J1057" s="9" t="s">
        <v>39</v>
      </c>
      <c r="K1057" s="12">
        <v>1420.63</v>
      </c>
      <c r="L1057" s="12">
        <f>K1057*1.16</f>
        <v>1647.9308</v>
      </c>
      <c r="M1057" s="12">
        <f>I1057*K1057</f>
        <v>1420.63</v>
      </c>
      <c r="N1057" s="12">
        <f>I1057*L1057</f>
        <v>1647.9308</v>
      </c>
      <c r="O1057" s="12">
        <v>2636.69</v>
      </c>
      <c r="P1057" s="12"/>
      <c r="Q1057" s="11">
        <f>ABS((O1057/L1057) - 1)</f>
        <v>0.60000043691155</v>
      </c>
      <c r="R1057" s="12">
        <v>2471.9</v>
      </c>
      <c r="S1057" s="12"/>
      <c r="T1057" s="11">
        <f>ABS((R1057/L1057) - 1)</f>
        <v>0.50000230592207</v>
      </c>
      <c r="U1057" s="12">
        <v>2307.1</v>
      </c>
      <c r="V1057" s="12"/>
      <c r="W1057" s="11">
        <f>ABS((U1057/L1057) - 1)</f>
        <v>0.39999810671662</v>
      </c>
      <c r="X1057" s="12">
        <v>2142.31</v>
      </c>
      <c r="Y1057" s="12"/>
      <c r="Z1057" s="11">
        <f>ABS((X1057/L1057) - 1)</f>
        <v>0.29999997572714</v>
      </c>
      <c r="AA1057" s="12"/>
      <c r="AB1057" s="8"/>
      <c r="AC1057" s="6">
        <f>ABS((AA1057/L1057) - 1)</f>
        <v>1</v>
      </c>
      <c r="AD1057">
        <v>449</v>
      </c>
      <c r="AE1057" t="s">
        <v>2764</v>
      </c>
      <c r="AF1057">
        <v>1420.63</v>
      </c>
      <c r="AG1057" t="s">
        <v>138</v>
      </c>
    </row>
    <row r="1058" spans="1:33" customHeight="1" ht="30">
      <c r="A1058" s="3" t="s">
        <v>2765</v>
      </c>
      <c r="B1058" s="3" t="s">
        <v>2766</v>
      </c>
      <c r="C1058" s="3" t="s">
        <v>36</v>
      </c>
      <c r="D1058" s="3" t="s">
        <v>59</v>
      </c>
      <c r="E1058" s="3" t="s">
        <v>1489</v>
      </c>
      <c r="F1058" s="3" t="s">
        <v>2767</v>
      </c>
      <c r="G1058" s="3" t="s">
        <v>2768</v>
      </c>
      <c r="H1058" s="3" t="s">
        <v>38</v>
      </c>
      <c r="I1058" s="4">
        <v>1</v>
      </c>
      <c r="J1058" s="3" t="s">
        <v>39</v>
      </c>
      <c r="K1058" s="7">
        <v>1469.5</v>
      </c>
      <c r="L1058" s="7">
        <f>K1058*1.16</f>
        <v>1704.62</v>
      </c>
      <c r="M1058" s="7">
        <f>I1058*K1058</f>
        <v>1469.5</v>
      </c>
      <c r="N1058" s="7">
        <f>I1058*L1058</f>
        <v>1704.62</v>
      </c>
      <c r="O1058" s="7">
        <v>2727.39</v>
      </c>
      <c r="P1058" s="7"/>
      <c r="Q1058" s="5">
        <f>ABS((O1058/L1058) - 1)</f>
        <v>0.59999882671798</v>
      </c>
      <c r="R1058" s="7">
        <v>2556.93</v>
      </c>
      <c r="S1058" s="7"/>
      <c r="T1058" s="5">
        <f>ABS((R1058/L1058) - 1)</f>
        <v>0.5</v>
      </c>
      <c r="U1058" s="7">
        <v>2386.47</v>
      </c>
      <c r="V1058" s="7"/>
      <c r="W1058" s="5">
        <f>ABS((U1058/L1058) - 1)</f>
        <v>0.40000117328202</v>
      </c>
      <c r="X1058" s="7">
        <v>2216.01</v>
      </c>
      <c r="Y1058" s="7"/>
      <c r="Z1058" s="5">
        <f>ABS((X1058/L1058) - 1)</f>
        <v>0.30000234656404</v>
      </c>
      <c r="AA1058" s="7"/>
      <c r="AB1058" s="8"/>
      <c r="AC1058" s="6">
        <f>ABS((AA1058/L1058) - 1)</f>
        <v>1</v>
      </c>
      <c r="AD1058">
        <v>1771</v>
      </c>
      <c r="AE1058" t="s">
        <v>2769</v>
      </c>
      <c r="AF1058">
        <v>1469.5</v>
      </c>
      <c r="AG1058" t="s">
        <v>138</v>
      </c>
    </row>
    <row r="1059" spans="1:33" customHeight="1" ht="30">
      <c r="A1059" s="9" t="s">
        <v>2770</v>
      </c>
      <c r="B1059" s="9" t="s">
        <v>2771</v>
      </c>
      <c r="C1059" s="9" t="s">
        <v>36</v>
      </c>
      <c r="D1059" s="9" t="s">
        <v>168</v>
      </c>
      <c r="E1059" s="9" t="s">
        <v>1313</v>
      </c>
      <c r="F1059" s="9" t="s">
        <v>2046</v>
      </c>
      <c r="G1059" s="9" t="s">
        <v>2012</v>
      </c>
      <c r="H1059" s="9" t="s">
        <v>38</v>
      </c>
      <c r="I1059" s="10">
        <v>2</v>
      </c>
      <c r="J1059" s="9" t="s">
        <v>39</v>
      </c>
      <c r="K1059" s="12">
        <v>656.25</v>
      </c>
      <c r="L1059" s="12">
        <f>K1059*1.16</f>
        <v>761.25</v>
      </c>
      <c r="M1059" s="12">
        <f>I1059*K1059</f>
        <v>1312.5</v>
      </c>
      <c r="N1059" s="12">
        <f>I1059*L1059</f>
        <v>1522.5</v>
      </c>
      <c r="O1059" s="12">
        <v>1218</v>
      </c>
      <c r="P1059" s="12"/>
      <c r="Q1059" s="11">
        <f>ABS((O1059/L1059) - 1)</f>
        <v>0.6</v>
      </c>
      <c r="R1059" s="12">
        <v>1141.88</v>
      </c>
      <c r="S1059" s="12"/>
      <c r="T1059" s="11">
        <f>ABS((R1059/L1059) - 1)</f>
        <v>0.5000065681445</v>
      </c>
      <c r="U1059" s="12">
        <v>1065.75</v>
      </c>
      <c r="V1059" s="12"/>
      <c r="W1059" s="11">
        <f>ABS((U1059/L1059) - 1)</f>
        <v>0.4</v>
      </c>
      <c r="X1059" s="12">
        <v>989.63</v>
      </c>
      <c r="Y1059" s="12"/>
      <c r="Z1059" s="11">
        <f>ABS((X1059/L1059) - 1)</f>
        <v>0.3000065681445</v>
      </c>
      <c r="AA1059" s="12"/>
      <c r="AB1059" s="8"/>
      <c r="AC1059" s="6">
        <f>ABS((AA1059/L1059) - 1)</f>
        <v>1</v>
      </c>
      <c r="AD1059">
        <v>1109</v>
      </c>
      <c r="AE1059" t="s">
        <v>2772</v>
      </c>
      <c r="AF1059">
        <v>656.25</v>
      </c>
      <c r="AG1059" t="s">
        <v>138</v>
      </c>
    </row>
    <row r="1060" spans="1:33" customHeight="1" ht="30">
      <c r="A1060" s="3" t="s">
        <v>2773</v>
      </c>
      <c r="B1060" s="3" t="s">
        <v>2774</v>
      </c>
      <c r="C1060" s="3" t="s">
        <v>36</v>
      </c>
      <c r="D1060" s="3" t="s">
        <v>121</v>
      </c>
      <c r="E1060" s="3" t="s">
        <v>2521</v>
      </c>
      <c r="F1060" s="3" t="s">
        <v>2655</v>
      </c>
      <c r="G1060" s="3" t="s">
        <v>2775</v>
      </c>
      <c r="H1060" s="3" t="s">
        <v>38</v>
      </c>
      <c r="I1060" s="4">
        <v>1</v>
      </c>
      <c r="J1060" s="3" t="s">
        <v>39</v>
      </c>
      <c r="K1060" s="7">
        <v>430</v>
      </c>
      <c r="L1060" s="7">
        <f>K1060*1.16</f>
        <v>498.8</v>
      </c>
      <c r="M1060" s="7">
        <f>I1060*K1060</f>
        <v>430</v>
      </c>
      <c r="N1060" s="7">
        <f>I1060*L1060</f>
        <v>498.8</v>
      </c>
      <c r="O1060" s="7">
        <v>798.08</v>
      </c>
      <c r="P1060" s="7"/>
      <c r="Q1060" s="5">
        <f>ABS((O1060/L1060) - 1)</f>
        <v>0.6</v>
      </c>
      <c r="R1060" s="7">
        <v>748.2</v>
      </c>
      <c r="S1060" s="7"/>
      <c r="T1060" s="5">
        <f>ABS((R1060/L1060) - 1)</f>
        <v>0.5</v>
      </c>
      <c r="U1060" s="7">
        <v>698.32</v>
      </c>
      <c r="V1060" s="7"/>
      <c r="W1060" s="5">
        <f>ABS((U1060/L1060) - 1)</f>
        <v>0.4</v>
      </c>
      <c r="X1060" s="7">
        <v>648.44</v>
      </c>
      <c r="Y1060" s="7"/>
      <c r="Z1060" s="5">
        <f>ABS((X1060/L1060) - 1)</f>
        <v>0.3</v>
      </c>
      <c r="AA1060" s="7"/>
      <c r="AB1060" s="8"/>
      <c r="AC1060" s="6">
        <f>ABS((AA1060/L1060) - 1)</f>
        <v>1</v>
      </c>
      <c r="AD1060">
        <v>1651</v>
      </c>
      <c r="AE1060" t="s">
        <v>2485</v>
      </c>
      <c r="AF1060">
        <v>430</v>
      </c>
      <c r="AG1060" t="s">
        <v>138</v>
      </c>
    </row>
    <row r="1061" spans="1:33" customHeight="1" ht="30">
      <c r="A1061" s="9" t="s">
        <v>2776</v>
      </c>
      <c r="B1061" s="9" t="s">
        <v>2777</v>
      </c>
      <c r="C1061" s="9" t="s">
        <v>36</v>
      </c>
      <c r="D1061" s="9" t="s">
        <v>59</v>
      </c>
      <c r="E1061" s="9" t="s">
        <v>1023</v>
      </c>
      <c r="F1061" s="9" t="s">
        <v>2165</v>
      </c>
      <c r="G1061" s="9" t="s">
        <v>1656</v>
      </c>
      <c r="H1061" s="9" t="s">
        <v>38</v>
      </c>
      <c r="I1061" s="10">
        <v>1</v>
      </c>
      <c r="J1061" s="9" t="s">
        <v>39</v>
      </c>
      <c r="K1061" s="12">
        <v>772.2</v>
      </c>
      <c r="L1061" s="12">
        <f>K1061*1.16</f>
        <v>895.752</v>
      </c>
      <c r="M1061" s="12">
        <f>I1061*K1061</f>
        <v>772.2</v>
      </c>
      <c r="N1061" s="12">
        <f>I1061*L1061</f>
        <v>895.752</v>
      </c>
      <c r="O1061" s="12">
        <v>1433.2</v>
      </c>
      <c r="P1061" s="12"/>
      <c r="Q1061" s="11">
        <f>ABS((O1061/L1061) - 1)</f>
        <v>0.59999642758263</v>
      </c>
      <c r="R1061" s="12">
        <v>1343.63</v>
      </c>
      <c r="S1061" s="12"/>
      <c r="T1061" s="11">
        <f>ABS((R1061/L1061) - 1)</f>
        <v>0.50000223276085</v>
      </c>
      <c r="U1061" s="12">
        <v>1254.05</v>
      </c>
      <c r="V1061" s="12"/>
      <c r="W1061" s="11">
        <f>ABS((U1061/L1061) - 1)</f>
        <v>0.39999687413481</v>
      </c>
      <c r="X1061" s="12">
        <v>1164.48</v>
      </c>
      <c r="Y1061" s="12"/>
      <c r="Z1061" s="11">
        <f>ABS((X1061/L1061) - 1)</f>
        <v>0.30000267931302</v>
      </c>
      <c r="AA1061" s="12"/>
      <c r="AB1061" s="8"/>
      <c r="AC1061" s="6">
        <f>ABS((AA1061/L1061) - 1)</f>
        <v>1</v>
      </c>
      <c r="AD1061">
        <v>335</v>
      </c>
      <c r="AE1061" t="s">
        <v>118</v>
      </c>
      <c r="AF1061">
        <v>772.2</v>
      </c>
      <c r="AG1061" t="s">
        <v>51</v>
      </c>
    </row>
    <row r="1062" spans="1:33" customHeight="1" ht="30">
      <c r="A1062" s="3" t="s">
        <v>2778</v>
      </c>
      <c r="B1062" s="3" t="s">
        <v>2779</v>
      </c>
      <c r="C1062" s="3" t="s">
        <v>36</v>
      </c>
      <c r="D1062" s="3" t="s">
        <v>79</v>
      </c>
      <c r="E1062" s="3" t="s">
        <v>1757</v>
      </c>
      <c r="F1062" s="3" t="s">
        <v>1900</v>
      </c>
      <c r="G1062" s="3" t="s">
        <v>1765</v>
      </c>
      <c r="H1062" s="3" t="s">
        <v>38</v>
      </c>
      <c r="I1062" s="4">
        <v>1</v>
      </c>
      <c r="J1062" s="3" t="s">
        <v>39</v>
      </c>
      <c r="K1062" s="7">
        <v>286.2</v>
      </c>
      <c r="L1062" s="7">
        <f>K1062*1.16</f>
        <v>331.992</v>
      </c>
      <c r="M1062" s="7">
        <f>I1062*K1062</f>
        <v>286.2</v>
      </c>
      <c r="N1062" s="7">
        <f>I1062*L1062</f>
        <v>331.992</v>
      </c>
      <c r="O1062" s="7">
        <v>531.19</v>
      </c>
      <c r="P1062" s="7"/>
      <c r="Q1062" s="5">
        <f>ABS((O1062/L1062) - 1)</f>
        <v>0.60000843393817</v>
      </c>
      <c r="R1062" s="7">
        <v>497.99</v>
      </c>
      <c r="S1062" s="7"/>
      <c r="T1062" s="5">
        <f>ABS((R1062/L1062) - 1)</f>
        <v>0.50000602424155</v>
      </c>
      <c r="U1062" s="7">
        <v>464.79</v>
      </c>
      <c r="V1062" s="7"/>
      <c r="W1062" s="5">
        <f>ABS((U1062/L1062) - 1)</f>
        <v>0.40000361454493</v>
      </c>
      <c r="X1062" s="7">
        <v>431.59</v>
      </c>
      <c r="Y1062" s="7"/>
      <c r="Z1062" s="5">
        <f>ABS((X1062/L1062) - 1)</f>
        <v>0.30000120484831</v>
      </c>
      <c r="AA1062" s="7"/>
      <c r="AB1062" s="8"/>
      <c r="AC1062" s="6">
        <f>ABS((AA1062/L1062) - 1)</f>
        <v>1</v>
      </c>
      <c r="AD1062">
        <v>1771</v>
      </c>
      <c r="AE1062" t="s">
        <v>2769</v>
      </c>
      <c r="AF1062">
        <v>286.2</v>
      </c>
      <c r="AG1062" t="s">
        <v>138</v>
      </c>
    </row>
    <row r="1063" spans="1:33" customHeight="1" ht="30">
      <c r="A1063" s="9" t="s">
        <v>2780</v>
      </c>
      <c r="B1063" s="9" t="s">
        <v>2781</v>
      </c>
      <c r="C1063" s="9" t="s">
        <v>36</v>
      </c>
      <c r="D1063" s="9" t="s">
        <v>47</v>
      </c>
      <c r="E1063" s="9" t="s">
        <v>1390</v>
      </c>
      <c r="F1063" s="9" t="s">
        <v>1888</v>
      </c>
      <c r="G1063" s="9" t="s">
        <v>1909</v>
      </c>
      <c r="H1063" s="9"/>
      <c r="I1063" s="10">
        <v>1</v>
      </c>
      <c r="J1063" s="9" t="s">
        <v>39</v>
      </c>
      <c r="K1063" s="12">
        <v>388.13</v>
      </c>
      <c r="L1063" s="12">
        <f>K1063*1.16</f>
        <v>450.2308</v>
      </c>
      <c r="M1063" s="12">
        <f>I1063*K1063</f>
        <v>388.13</v>
      </c>
      <c r="N1063" s="12">
        <f>I1063*L1063</f>
        <v>450.2308</v>
      </c>
      <c r="O1063" s="12">
        <v>720.37</v>
      </c>
      <c r="P1063" s="12"/>
      <c r="Q1063" s="11">
        <f>ABS((O1063/L1063) - 1)</f>
        <v>0.6000015991798</v>
      </c>
      <c r="R1063" s="12">
        <v>675.35</v>
      </c>
      <c r="S1063" s="12"/>
      <c r="T1063" s="11">
        <f>ABS((R1063/L1063) - 1)</f>
        <v>0.5000084401156</v>
      </c>
      <c r="U1063" s="12">
        <v>630.32</v>
      </c>
      <c r="V1063" s="12"/>
      <c r="W1063" s="11">
        <f>ABS((U1063/L1063) - 1)</f>
        <v>0.39999307022087</v>
      </c>
      <c r="X1063" s="12">
        <v>585.3</v>
      </c>
      <c r="Y1063" s="12"/>
      <c r="Z1063" s="11">
        <f>ABS((X1063/L1063) - 1)</f>
        <v>0.29999991115668</v>
      </c>
      <c r="AA1063" s="12"/>
      <c r="AB1063" s="8"/>
      <c r="AC1063" s="6">
        <f>ABS((AA1063/L1063) - 1)</f>
        <v>1</v>
      </c>
      <c r="AD1063">
        <v>657</v>
      </c>
      <c r="AE1063" t="s">
        <v>429</v>
      </c>
      <c r="AF1063">
        <v>388.13</v>
      </c>
      <c r="AG1063" t="s">
        <v>138</v>
      </c>
    </row>
    <row r="1064" spans="1:33" customHeight="1" ht="30">
      <c r="A1064" s="3" t="s">
        <v>2782</v>
      </c>
      <c r="B1064" s="3" t="s">
        <v>2783</v>
      </c>
      <c r="C1064" s="3" t="s">
        <v>36</v>
      </c>
      <c r="D1064" s="3" t="s">
        <v>67</v>
      </c>
      <c r="E1064" s="3" t="s">
        <v>1757</v>
      </c>
      <c r="F1064" s="3" t="s">
        <v>1900</v>
      </c>
      <c r="G1064" s="3" t="s">
        <v>2784</v>
      </c>
      <c r="H1064" s="3" t="s">
        <v>38</v>
      </c>
      <c r="I1064" s="4">
        <v>1</v>
      </c>
      <c r="J1064" s="3" t="s">
        <v>39</v>
      </c>
      <c r="K1064" s="7">
        <v>400</v>
      </c>
      <c r="L1064" s="7">
        <f>K1064*1.16</f>
        <v>464</v>
      </c>
      <c r="M1064" s="7">
        <f>I1064*K1064</f>
        <v>400</v>
      </c>
      <c r="N1064" s="7">
        <f>I1064*L1064</f>
        <v>464</v>
      </c>
      <c r="O1064" s="7">
        <v>742.4</v>
      </c>
      <c r="P1064" s="7"/>
      <c r="Q1064" s="5">
        <f>ABS((O1064/L1064) - 1)</f>
        <v>0.6</v>
      </c>
      <c r="R1064" s="7">
        <v>696</v>
      </c>
      <c r="S1064" s="7"/>
      <c r="T1064" s="5">
        <f>ABS((R1064/L1064) - 1)</f>
        <v>0.5</v>
      </c>
      <c r="U1064" s="7">
        <v>649.6</v>
      </c>
      <c r="V1064" s="7"/>
      <c r="W1064" s="5">
        <f>ABS((U1064/L1064) - 1)</f>
        <v>0.4</v>
      </c>
      <c r="X1064" s="7">
        <v>603.2</v>
      </c>
      <c r="Y1064" s="7"/>
      <c r="Z1064" s="5">
        <f>ABS((X1064/L1064) - 1)</f>
        <v>0.3</v>
      </c>
      <c r="AA1064" s="7"/>
      <c r="AB1064" s="8"/>
      <c r="AC1064" s="6">
        <f>ABS((AA1064/L1064) - 1)</f>
        <v>1</v>
      </c>
      <c r="AD1064">
        <v>1771</v>
      </c>
      <c r="AE1064" t="s">
        <v>2769</v>
      </c>
      <c r="AF1064">
        <v>400</v>
      </c>
      <c r="AG1064" t="s">
        <v>138</v>
      </c>
    </row>
    <row r="1065" spans="1:33" customHeight="1" ht="30">
      <c r="A1065" s="9" t="s">
        <v>2785</v>
      </c>
      <c r="B1065" s="9" t="s">
        <v>2786</v>
      </c>
      <c r="C1065" s="9" t="s">
        <v>36</v>
      </c>
      <c r="D1065" s="9" t="s">
        <v>64</v>
      </c>
      <c r="E1065" s="9" t="s">
        <v>2787</v>
      </c>
      <c r="F1065" s="9">
        <v>207</v>
      </c>
      <c r="G1065" s="9" t="s">
        <v>2788</v>
      </c>
      <c r="H1065" s="9" t="s">
        <v>38</v>
      </c>
      <c r="I1065" s="10">
        <v>1</v>
      </c>
      <c r="J1065" s="9" t="s">
        <v>39</v>
      </c>
      <c r="K1065" s="12">
        <v>1120.5</v>
      </c>
      <c r="L1065" s="12">
        <f>K1065*1.16</f>
        <v>1299.78</v>
      </c>
      <c r="M1065" s="12">
        <f>I1065*K1065</f>
        <v>1120.5</v>
      </c>
      <c r="N1065" s="12">
        <f>I1065*L1065</f>
        <v>1299.78</v>
      </c>
      <c r="O1065" s="12">
        <v>2079.65</v>
      </c>
      <c r="P1065" s="12"/>
      <c r="Q1065" s="11">
        <f>ABS((O1065/L1065) - 1)</f>
        <v>0.60000153872194</v>
      </c>
      <c r="R1065" s="12">
        <v>1949.67</v>
      </c>
      <c r="S1065" s="12"/>
      <c r="T1065" s="11">
        <f>ABS((R1065/L1065) - 1)</f>
        <v>0.5</v>
      </c>
      <c r="U1065" s="12">
        <v>1819.69</v>
      </c>
      <c r="V1065" s="12"/>
      <c r="W1065" s="11">
        <f>ABS((U1065/L1065) - 1)</f>
        <v>0.39999846127806</v>
      </c>
      <c r="X1065" s="12">
        <v>1689.71</v>
      </c>
      <c r="Y1065" s="12"/>
      <c r="Z1065" s="11">
        <f>ABS((X1065/L1065) - 1)</f>
        <v>0.29999692255612</v>
      </c>
      <c r="AA1065" s="12"/>
      <c r="AB1065" s="8"/>
      <c r="AC1065" s="6">
        <f>ABS((AA1065/L1065) - 1)</f>
        <v>1</v>
      </c>
      <c r="AD1065">
        <v>1780</v>
      </c>
      <c r="AE1065" t="s">
        <v>2789</v>
      </c>
      <c r="AF1065">
        <v>1120.5</v>
      </c>
      <c r="AG1065" t="s">
        <v>138</v>
      </c>
    </row>
    <row r="1066" spans="1:33" customHeight="1" ht="30">
      <c r="A1066" s="3" t="s">
        <v>2790</v>
      </c>
      <c r="B1066" s="3" t="s">
        <v>2791</v>
      </c>
      <c r="C1066" s="3" t="s">
        <v>36</v>
      </c>
      <c r="D1066" s="3" t="s">
        <v>121</v>
      </c>
      <c r="E1066" s="3" t="s">
        <v>1390</v>
      </c>
      <c r="F1066" s="3" t="s">
        <v>1391</v>
      </c>
      <c r="G1066" s="3" t="s">
        <v>1897</v>
      </c>
      <c r="H1066" s="3"/>
      <c r="I1066" s="4">
        <v>2</v>
      </c>
      <c r="J1066" s="3" t="s">
        <v>39</v>
      </c>
      <c r="K1066" s="7">
        <v>275</v>
      </c>
      <c r="L1066" s="7">
        <f>K1066*1.16</f>
        <v>319</v>
      </c>
      <c r="M1066" s="7">
        <f>I1066*K1066</f>
        <v>550</v>
      </c>
      <c r="N1066" s="7">
        <f>I1066*L1066</f>
        <v>638</v>
      </c>
      <c r="O1066" s="7">
        <v>510.4</v>
      </c>
      <c r="P1066" s="7"/>
      <c r="Q1066" s="5">
        <f>ABS((O1066/L1066) - 1)</f>
        <v>0.6</v>
      </c>
      <c r="R1066" s="7">
        <v>478.5</v>
      </c>
      <c r="S1066" s="7"/>
      <c r="T1066" s="5">
        <f>ABS((R1066/L1066) - 1)</f>
        <v>0.5</v>
      </c>
      <c r="U1066" s="7">
        <v>446.6</v>
      </c>
      <c r="V1066" s="7"/>
      <c r="W1066" s="5">
        <f>ABS((U1066/L1066) - 1)</f>
        <v>0.4</v>
      </c>
      <c r="X1066" s="7">
        <v>414.7</v>
      </c>
      <c r="Y1066" s="7"/>
      <c r="Z1066" s="5">
        <f>ABS((X1066/L1066) - 1)</f>
        <v>0.3</v>
      </c>
      <c r="AA1066" s="7"/>
      <c r="AB1066" s="8"/>
      <c r="AC1066" s="6">
        <f>ABS((AA1066/L1066) - 1)</f>
        <v>1</v>
      </c>
      <c r="AD1066">
        <v>1651</v>
      </c>
      <c r="AE1066" t="s">
        <v>2485</v>
      </c>
      <c r="AF1066">
        <v>275</v>
      </c>
      <c r="AG1066" t="s">
        <v>138</v>
      </c>
    </row>
    <row r="1067" spans="1:33" customHeight="1" ht="30">
      <c r="A1067" s="9" t="s">
        <v>2792</v>
      </c>
      <c r="B1067" s="9" t="s">
        <v>2793</v>
      </c>
      <c r="C1067" s="9" t="s">
        <v>36</v>
      </c>
      <c r="D1067" s="9" t="s">
        <v>100</v>
      </c>
      <c r="E1067" s="9" t="s">
        <v>1757</v>
      </c>
      <c r="F1067" s="9" t="s">
        <v>1917</v>
      </c>
      <c r="G1067" s="9" t="s">
        <v>2794</v>
      </c>
      <c r="H1067" s="9" t="s">
        <v>38</v>
      </c>
      <c r="I1067" s="10">
        <v>1</v>
      </c>
      <c r="J1067" s="9" t="s">
        <v>39</v>
      </c>
      <c r="K1067" s="12">
        <v>353.5</v>
      </c>
      <c r="L1067" s="12">
        <f>K1067*1.16</f>
        <v>410.06</v>
      </c>
      <c r="M1067" s="12">
        <f>I1067*K1067</f>
        <v>353.5</v>
      </c>
      <c r="N1067" s="12">
        <f>I1067*L1067</f>
        <v>410.06</v>
      </c>
      <c r="O1067" s="12">
        <v>656.1</v>
      </c>
      <c r="P1067" s="12"/>
      <c r="Q1067" s="11">
        <f>ABS((O1067/L1067) - 1)</f>
        <v>0.60000975467005</v>
      </c>
      <c r="R1067" s="12">
        <v>615.09</v>
      </c>
      <c r="S1067" s="12"/>
      <c r="T1067" s="11">
        <f>ABS((R1067/L1067) - 1)</f>
        <v>0.5</v>
      </c>
      <c r="U1067" s="12">
        <v>574.08</v>
      </c>
      <c r="V1067" s="12"/>
      <c r="W1067" s="11">
        <f>ABS((U1067/L1067) - 1)</f>
        <v>0.39999024532995</v>
      </c>
      <c r="X1067" s="12">
        <v>533.08</v>
      </c>
      <c r="Y1067" s="12"/>
      <c r="Z1067" s="11">
        <f>ABS((X1067/L1067) - 1)</f>
        <v>0.30000487733502</v>
      </c>
      <c r="AA1067" s="12"/>
      <c r="AB1067" s="8"/>
      <c r="AC1067" s="6">
        <f>ABS((AA1067/L1067) - 1)</f>
        <v>1</v>
      </c>
      <c r="AD1067">
        <v>1788</v>
      </c>
      <c r="AE1067" t="s">
        <v>2795</v>
      </c>
      <c r="AF1067">
        <v>353.5</v>
      </c>
      <c r="AG1067" t="s">
        <v>138</v>
      </c>
    </row>
    <row r="1068" spans="1:33" customHeight="1" ht="30">
      <c r="A1068" s="3" t="s">
        <v>2796</v>
      </c>
      <c r="B1068" s="3" t="s">
        <v>2797</v>
      </c>
      <c r="C1068" s="3" t="s">
        <v>36</v>
      </c>
      <c r="D1068" s="3" t="s">
        <v>64</v>
      </c>
      <c r="E1068" s="3" t="s">
        <v>2787</v>
      </c>
      <c r="F1068" s="3">
        <v>207</v>
      </c>
      <c r="G1068" s="3" t="s">
        <v>1558</v>
      </c>
      <c r="H1068" s="3" t="s">
        <v>38</v>
      </c>
      <c r="I1068" s="4">
        <v>1</v>
      </c>
      <c r="J1068" s="3" t="s">
        <v>39</v>
      </c>
      <c r="K1068" s="7">
        <v>1147.5</v>
      </c>
      <c r="L1068" s="7">
        <f>K1068*1.16</f>
        <v>1331.1</v>
      </c>
      <c r="M1068" s="7">
        <f>I1068*K1068</f>
        <v>1147.5</v>
      </c>
      <c r="N1068" s="7">
        <f>I1068*L1068</f>
        <v>1331.1</v>
      </c>
      <c r="O1068" s="7">
        <v>2129.76</v>
      </c>
      <c r="P1068" s="7"/>
      <c r="Q1068" s="5">
        <f>ABS((O1068/L1068) - 1)</f>
        <v>0.6</v>
      </c>
      <c r="R1068" s="7">
        <v>1996.65</v>
      </c>
      <c r="S1068" s="7"/>
      <c r="T1068" s="5">
        <f>ABS((R1068/L1068) - 1)</f>
        <v>0.5</v>
      </c>
      <c r="U1068" s="7">
        <v>1863.54</v>
      </c>
      <c r="V1068" s="7"/>
      <c r="W1068" s="5">
        <f>ABS((U1068/L1068) - 1)</f>
        <v>0.4</v>
      </c>
      <c r="X1068" s="7">
        <v>1730.43</v>
      </c>
      <c r="Y1068" s="7"/>
      <c r="Z1068" s="5">
        <f>ABS((X1068/L1068) - 1)</f>
        <v>0.3</v>
      </c>
      <c r="AA1068" s="7"/>
      <c r="AB1068" s="8"/>
      <c r="AC1068" s="6">
        <f>ABS((AA1068/L1068) - 1)</f>
        <v>1</v>
      </c>
      <c r="AD1068">
        <v>1788</v>
      </c>
      <c r="AE1068" t="s">
        <v>2795</v>
      </c>
      <c r="AF1068">
        <v>1147.5</v>
      </c>
      <c r="AG1068" t="s">
        <v>138</v>
      </c>
    </row>
    <row r="1069" spans="1:33" customHeight="1" ht="30">
      <c r="A1069" s="9" t="s">
        <v>2798</v>
      </c>
      <c r="B1069" s="9" t="s">
        <v>2799</v>
      </c>
      <c r="C1069" s="9" t="s">
        <v>36</v>
      </c>
      <c r="D1069" s="9" t="s">
        <v>47</v>
      </c>
      <c r="E1069" s="9" t="s">
        <v>1390</v>
      </c>
      <c r="F1069" s="9" t="s">
        <v>1536</v>
      </c>
      <c r="G1069" s="9" t="s">
        <v>2311</v>
      </c>
      <c r="H1069" s="9"/>
      <c r="I1069" s="10">
        <v>1</v>
      </c>
      <c r="J1069" s="9" t="s">
        <v>39</v>
      </c>
      <c r="K1069" s="12">
        <v>121.5</v>
      </c>
      <c r="L1069" s="12">
        <f>K1069*1.16</f>
        <v>140.94</v>
      </c>
      <c r="M1069" s="12">
        <f>I1069*K1069</f>
        <v>121.5</v>
      </c>
      <c r="N1069" s="12">
        <f>I1069*L1069</f>
        <v>140.94</v>
      </c>
      <c r="O1069" s="12">
        <v>225.5</v>
      </c>
      <c r="P1069" s="12"/>
      <c r="Q1069" s="11">
        <f>ABS((O1069/L1069) - 1)</f>
        <v>0.59997161912871</v>
      </c>
      <c r="R1069" s="12">
        <v>211.41</v>
      </c>
      <c r="S1069" s="12"/>
      <c r="T1069" s="11">
        <f>ABS((R1069/L1069) - 1)</f>
        <v>0.5</v>
      </c>
      <c r="U1069" s="12">
        <v>197.32</v>
      </c>
      <c r="V1069" s="12"/>
      <c r="W1069" s="11">
        <f>ABS((U1069/L1069) - 1)</f>
        <v>0.40002838087129</v>
      </c>
      <c r="X1069" s="12">
        <v>183.22</v>
      </c>
      <c r="Y1069" s="12"/>
      <c r="Z1069" s="11">
        <f>ABS((X1069/L1069) - 1)</f>
        <v>0.29998580956435</v>
      </c>
      <c r="AA1069" s="12"/>
      <c r="AB1069" s="8"/>
      <c r="AC1069" s="6">
        <f>ABS((AA1069/L1069) - 1)</f>
        <v>1</v>
      </c>
      <c r="AD1069">
        <v>1785</v>
      </c>
      <c r="AE1069" t="s">
        <v>2800</v>
      </c>
      <c r="AF1069">
        <v>121.5</v>
      </c>
      <c r="AG1069" t="s">
        <v>138</v>
      </c>
    </row>
    <row r="1070" spans="1:33" customHeight="1" ht="30">
      <c r="A1070" s="3" t="s">
        <v>2801</v>
      </c>
      <c r="B1070" s="3" t="s">
        <v>2802</v>
      </c>
      <c r="C1070" s="3" t="s">
        <v>36</v>
      </c>
      <c r="D1070" s="3" t="s">
        <v>67</v>
      </c>
      <c r="E1070" s="3" t="s">
        <v>1359</v>
      </c>
      <c r="F1070" s="3" t="s">
        <v>2043</v>
      </c>
      <c r="G1070" s="3" t="s">
        <v>2012</v>
      </c>
      <c r="H1070" s="3" t="s">
        <v>38</v>
      </c>
      <c r="I1070" s="4">
        <v>2</v>
      </c>
      <c r="J1070" s="3" t="s">
        <v>39</v>
      </c>
      <c r="K1070" s="7">
        <v>313</v>
      </c>
      <c r="L1070" s="7">
        <f>K1070*1.16</f>
        <v>363.08</v>
      </c>
      <c r="M1070" s="7">
        <f>I1070*K1070</f>
        <v>626</v>
      </c>
      <c r="N1070" s="7">
        <f>I1070*L1070</f>
        <v>726.16</v>
      </c>
      <c r="O1070" s="7">
        <v>580.93</v>
      </c>
      <c r="P1070" s="7"/>
      <c r="Q1070" s="5">
        <f>ABS((O1070/L1070) - 1)</f>
        <v>0.60000550842789</v>
      </c>
      <c r="R1070" s="7">
        <v>544.62</v>
      </c>
      <c r="S1070" s="7"/>
      <c r="T1070" s="5">
        <f>ABS((R1070/L1070) - 1)</f>
        <v>0.5</v>
      </c>
      <c r="U1070" s="7">
        <v>508.31</v>
      </c>
      <c r="V1070" s="7"/>
      <c r="W1070" s="5">
        <f>ABS((U1070/L1070) - 1)</f>
        <v>0.39999449157211</v>
      </c>
      <c r="X1070" s="7">
        <v>472</v>
      </c>
      <c r="Y1070" s="7"/>
      <c r="Z1070" s="5">
        <f>ABS((X1070/L1070) - 1)</f>
        <v>0.29998898314421</v>
      </c>
      <c r="AA1070" s="7"/>
      <c r="AB1070" s="8"/>
      <c r="AC1070" s="6">
        <f>ABS((AA1070/L1070) - 1)</f>
        <v>1</v>
      </c>
      <c r="AD1070">
        <v>1651</v>
      </c>
      <c r="AE1070" t="s">
        <v>2485</v>
      </c>
      <c r="AF1070">
        <v>313</v>
      </c>
      <c r="AG1070" t="s">
        <v>138</v>
      </c>
    </row>
    <row r="1071" spans="1:33" customHeight="1" ht="30">
      <c r="A1071" s="9" t="s">
        <v>2803</v>
      </c>
      <c r="B1071" s="9" t="s">
        <v>2804</v>
      </c>
      <c r="C1071" s="9" t="s">
        <v>36</v>
      </c>
      <c r="D1071" s="9" t="s">
        <v>79</v>
      </c>
      <c r="E1071" s="9" t="s">
        <v>1757</v>
      </c>
      <c r="F1071" s="9" t="s">
        <v>2154</v>
      </c>
      <c r="G1071" s="9" t="s">
        <v>2155</v>
      </c>
      <c r="H1071" s="9" t="s">
        <v>38</v>
      </c>
      <c r="I1071" s="10">
        <v>2</v>
      </c>
      <c r="J1071" s="9" t="s">
        <v>39</v>
      </c>
      <c r="K1071" s="12">
        <v>131.25</v>
      </c>
      <c r="L1071" s="12">
        <f>K1071*1.16</f>
        <v>152.25</v>
      </c>
      <c r="M1071" s="12">
        <f>I1071*K1071</f>
        <v>262.5</v>
      </c>
      <c r="N1071" s="12">
        <f>I1071*L1071</f>
        <v>304.5</v>
      </c>
      <c r="O1071" s="12">
        <v>243.6</v>
      </c>
      <c r="P1071" s="12"/>
      <c r="Q1071" s="11">
        <f>ABS((O1071/L1071) - 1)</f>
        <v>0.6</v>
      </c>
      <c r="R1071" s="12">
        <v>228.38</v>
      </c>
      <c r="S1071" s="12"/>
      <c r="T1071" s="11">
        <f>ABS((R1071/L1071) - 1)</f>
        <v>0.5000328407225</v>
      </c>
      <c r="U1071" s="12">
        <v>213.15</v>
      </c>
      <c r="V1071" s="12"/>
      <c r="W1071" s="11">
        <f>ABS((U1071/L1071) - 1)</f>
        <v>0.4</v>
      </c>
      <c r="X1071" s="12">
        <v>197.93</v>
      </c>
      <c r="Y1071" s="12"/>
      <c r="Z1071" s="11">
        <f>ABS((X1071/L1071) - 1)</f>
        <v>0.3000328407225</v>
      </c>
      <c r="AA1071" s="12"/>
      <c r="AB1071" s="8"/>
      <c r="AC1071" s="6">
        <f>ABS((AA1071/L1071) - 1)</f>
        <v>1</v>
      </c>
      <c r="AD1071">
        <v>1651</v>
      </c>
      <c r="AE1071" t="s">
        <v>2485</v>
      </c>
      <c r="AF1071">
        <v>131.25</v>
      </c>
      <c r="AG1071" t="s">
        <v>138</v>
      </c>
    </row>
    <row r="1072" spans="1:33" customHeight="1" ht="30">
      <c r="A1072" s="3" t="s">
        <v>2805</v>
      </c>
      <c r="B1072" s="3" t="s">
        <v>2806</v>
      </c>
      <c r="C1072" s="3" t="s">
        <v>36</v>
      </c>
      <c r="D1072" s="3" t="s">
        <v>79</v>
      </c>
      <c r="E1072" s="3" t="s">
        <v>1390</v>
      </c>
      <c r="F1072" s="3" t="s">
        <v>2807</v>
      </c>
      <c r="G1072" s="3" t="s">
        <v>2808</v>
      </c>
      <c r="H1072" s="3"/>
      <c r="I1072" s="4">
        <v>1</v>
      </c>
      <c r="J1072" s="3" t="s">
        <v>39</v>
      </c>
      <c r="K1072" s="7">
        <v>42</v>
      </c>
      <c r="L1072" s="7">
        <f>K1072*1.16</f>
        <v>48.72</v>
      </c>
      <c r="M1072" s="7">
        <f>I1072*K1072</f>
        <v>42</v>
      </c>
      <c r="N1072" s="7">
        <f>I1072*L1072</f>
        <v>48.72</v>
      </c>
      <c r="O1072" s="7">
        <v>77.95</v>
      </c>
      <c r="P1072" s="7"/>
      <c r="Q1072" s="5">
        <f>ABS((O1072/L1072) - 1)</f>
        <v>0.59995894909688</v>
      </c>
      <c r="R1072" s="7">
        <v>73.08</v>
      </c>
      <c r="S1072" s="7"/>
      <c r="T1072" s="5">
        <f>ABS((R1072/L1072) - 1)</f>
        <v>0.5</v>
      </c>
      <c r="U1072" s="7">
        <v>68.21</v>
      </c>
      <c r="V1072" s="7"/>
      <c r="W1072" s="5">
        <f>ABS((U1072/L1072) - 1)</f>
        <v>0.40004105090312</v>
      </c>
      <c r="X1072" s="7">
        <v>63.34</v>
      </c>
      <c r="Y1072" s="7"/>
      <c r="Z1072" s="5">
        <f>ABS((X1072/L1072) - 1)</f>
        <v>0.30008210180624</v>
      </c>
      <c r="AA1072" s="7"/>
      <c r="AB1072" s="8"/>
      <c r="AC1072" s="6">
        <f>ABS((AA1072/L1072) - 1)</f>
        <v>1</v>
      </c>
      <c r="AD1072">
        <v>1792</v>
      </c>
      <c r="AE1072" t="s">
        <v>2809</v>
      </c>
      <c r="AF1072">
        <v>42</v>
      </c>
      <c r="AG1072" t="s">
        <v>138</v>
      </c>
    </row>
    <row r="1073" spans="1:33" customHeight="1" ht="30">
      <c r="A1073" s="9" t="s">
        <v>2810</v>
      </c>
      <c r="B1073" s="9" t="s">
        <v>2811</v>
      </c>
      <c r="C1073" s="9" t="s">
        <v>36</v>
      </c>
      <c r="D1073" s="9" t="s">
        <v>44</v>
      </c>
      <c r="E1073" s="9" t="s">
        <v>1313</v>
      </c>
      <c r="F1073" s="9" t="s">
        <v>1384</v>
      </c>
      <c r="G1073" s="9" t="s">
        <v>1385</v>
      </c>
      <c r="H1073" s="9" t="s">
        <v>535</v>
      </c>
      <c r="I1073" s="10">
        <v>1</v>
      </c>
      <c r="J1073" s="9" t="s">
        <v>39</v>
      </c>
      <c r="K1073" s="12">
        <v>598</v>
      </c>
      <c r="L1073" s="12">
        <f>K1073*1.16</f>
        <v>693.68</v>
      </c>
      <c r="M1073" s="12">
        <f>I1073*K1073</f>
        <v>598</v>
      </c>
      <c r="N1073" s="12">
        <f>I1073*L1073</f>
        <v>693.68</v>
      </c>
      <c r="O1073" s="12">
        <v>1109.89</v>
      </c>
      <c r="P1073" s="12"/>
      <c r="Q1073" s="11">
        <f>ABS((O1073/L1073) - 1)</f>
        <v>0.6000028831738</v>
      </c>
      <c r="R1073" s="12">
        <v>1040.52</v>
      </c>
      <c r="S1073" s="12"/>
      <c r="T1073" s="11">
        <f>ABS((R1073/L1073) - 1)</f>
        <v>0.5</v>
      </c>
      <c r="U1073" s="12">
        <v>971.15</v>
      </c>
      <c r="V1073" s="12"/>
      <c r="W1073" s="11">
        <f>ABS((U1073/L1073) - 1)</f>
        <v>0.3999971168262</v>
      </c>
      <c r="X1073" s="12">
        <v>901.78</v>
      </c>
      <c r="Y1073" s="12"/>
      <c r="Z1073" s="11">
        <f>ABS((X1073/L1073) - 1)</f>
        <v>0.2999942336524</v>
      </c>
      <c r="AA1073" s="12"/>
      <c r="AB1073" s="8"/>
      <c r="AC1073" s="6">
        <f>ABS((AA1073/L1073) - 1)</f>
        <v>1</v>
      </c>
      <c r="AD1073">
        <v>858</v>
      </c>
      <c r="AE1073" t="s">
        <v>590</v>
      </c>
      <c r="AF1073">
        <v>598</v>
      </c>
      <c r="AG1073" t="s">
        <v>138</v>
      </c>
    </row>
    <row r="1074" spans="1:33" customHeight="1" ht="30">
      <c r="A1074" s="3" t="s">
        <v>2812</v>
      </c>
      <c r="B1074" s="3" t="s">
        <v>2813</v>
      </c>
      <c r="C1074" s="3" t="s">
        <v>36</v>
      </c>
      <c r="D1074" s="3" t="s">
        <v>2533</v>
      </c>
      <c r="E1074" s="3" t="s">
        <v>1313</v>
      </c>
      <c r="F1074" s="3" t="s">
        <v>1380</v>
      </c>
      <c r="G1074" s="3" t="s">
        <v>2334</v>
      </c>
      <c r="H1074" s="3" t="s">
        <v>535</v>
      </c>
      <c r="I1074" s="4">
        <v>1</v>
      </c>
      <c r="J1074" s="3" t="s">
        <v>39</v>
      </c>
      <c r="K1074" s="7">
        <v>126</v>
      </c>
      <c r="L1074" s="7">
        <f>K1074*1.16</f>
        <v>146.16</v>
      </c>
      <c r="M1074" s="7">
        <f>I1074*K1074</f>
        <v>126</v>
      </c>
      <c r="N1074" s="7">
        <f>I1074*L1074</f>
        <v>146.16</v>
      </c>
      <c r="O1074" s="7">
        <v>233.86</v>
      </c>
      <c r="P1074" s="7"/>
      <c r="Q1074" s="5">
        <f>ABS((O1074/L1074) - 1)</f>
        <v>0.60002736726875</v>
      </c>
      <c r="R1074" s="7">
        <v>219.24</v>
      </c>
      <c r="S1074" s="7"/>
      <c r="T1074" s="5">
        <f>ABS((R1074/L1074) - 1)</f>
        <v>0.5</v>
      </c>
      <c r="U1074" s="7">
        <v>204.62</v>
      </c>
      <c r="V1074" s="7"/>
      <c r="W1074" s="5">
        <f>ABS((U1074/L1074) - 1)</f>
        <v>0.39997263273125</v>
      </c>
      <c r="X1074" s="7">
        <v>190.01</v>
      </c>
      <c r="Y1074" s="7"/>
      <c r="Z1074" s="5">
        <f>ABS((X1074/L1074) - 1)</f>
        <v>0.30001368363437</v>
      </c>
      <c r="AA1074" s="7"/>
      <c r="AB1074" s="8"/>
      <c r="AC1074" s="6">
        <f>ABS((AA1074/L1074) - 1)</f>
        <v>1</v>
      </c>
      <c r="AD1074">
        <v>1792</v>
      </c>
      <c r="AE1074" t="s">
        <v>2809</v>
      </c>
      <c r="AF1074">
        <v>126</v>
      </c>
      <c r="AG1074" t="s">
        <v>138</v>
      </c>
    </row>
    <row r="1075" spans="1:33" customHeight="1" ht="30">
      <c r="A1075" s="9" t="s">
        <v>2814</v>
      </c>
      <c r="B1075" s="9" t="s">
        <v>2815</v>
      </c>
      <c r="C1075" s="9" t="s">
        <v>36</v>
      </c>
      <c r="D1075" s="9" t="s">
        <v>2533</v>
      </c>
      <c r="E1075" s="9" t="s">
        <v>1313</v>
      </c>
      <c r="F1075" s="9" t="s">
        <v>1380</v>
      </c>
      <c r="G1075" s="9" t="s">
        <v>2334</v>
      </c>
      <c r="H1075" s="9" t="s">
        <v>535</v>
      </c>
      <c r="I1075" s="10">
        <v>2</v>
      </c>
      <c r="J1075" s="9" t="s">
        <v>39</v>
      </c>
      <c r="K1075" s="12">
        <v>126</v>
      </c>
      <c r="L1075" s="12">
        <f>K1075*1.16</f>
        <v>146.16</v>
      </c>
      <c r="M1075" s="12">
        <f>I1075*K1075</f>
        <v>252</v>
      </c>
      <c r="N1075" s="12">
        <f>I1075*L1075</f>
        <v>292.32</v>
      </c>
      <c r="O1075" s="12">
        <v>233.86</v>
      </c>
      <c r="P1075" s="12"/>
      <c r="Q1075" s="11">
        <f>ABS((O1075/L1075) - 1)</f>
        <v>0.60002736726875</v>
      </c>
      <c r="R1075" s="12">
        <v>219.24</v>
      </c>
      <c r="S1075" s="12"/>
      <c r="T1075" s="11">
        <f>ABS((R1075/L1075) - 1)</f>
        <v>0.5</v>
      </c>
      <c r="U1075" s="12">
        <v>204.62</v>
      </c>
      <c r="V1075" s="12"/>
      <c r="W1075" s="11">
        <f>ABS((U1075/L1075) - 1)</f>
        <v>0.39997263273125</v>
      </c>
      <c r="X1075" s="12">
        <v>190.01</v>
      </c>
      <c r="Y1075" s="12"/>
      <c r="Z1075" s="11">
        <f>ABS((X1075/L1075) - 1)</f>
        <v>0.30001368363437</v>
      </c>
      <c r="AA1075" s="12"/>
      <c r="AB1075" s="8"/>
      <c r="AC1075" s="6">
        <f>ABS((AA1075/L1075) - 1)</f>
        <v>1</v>
      </c>
      <c r="AD1075">
        <v>1792</v>
      </c>
      <c r="AE1075" t="s">
        <v>2809</v>
      </c>
      <c r="AF1075">
        <v>126</v>
      </c>
      <c r="AG1075" t="s">
        <v>138</v>
      </c>
    </row>
    <row r="1076" spans="1:33" customHeight="1" ht="30">
      <c r="A1076" s="3" t="s">
        <v>2816</v>
      </c>
      <c r="B1076" s="3" t="s">
        <v>2817</v>
      </c>
      <c r="C1076" s="3" t="s">
        <v>36</v>
      </c>
      <c r="D1076" s="3" t="s">
        <v>155</v>
      </c>
      <c r="E1076" s="3" t="s">
        <v>1313</v>
      </c>
      <c r="F1076" s="3" t="s">
        <v>1372</v>
      </c>
      <c r="G1076" s="3" t="s">
        <v>1825</v>
      </c>
      <c r="H1076" s="3" t="s">
        <v>535</v>
      </c>
      <c r="I1076" s="4">
        <v>1</v>
      </c>
      <c r="J1076" s="3" t="s">
        <v>39</v>
      </c>
      <c r="K1076" s="7">
        <v>514.5</v>
      </c>
      <c r="L1076" s="7">
        <f>K1076*1.16</f>
        <v>596.82</v>
      </c>
      <c r="M1076" s="7">
        <f>I1076*K1076</f>
        <v>514.5</v>
      </c>
      <c r="N1076" s="7">
        <f>I1076*L1076</f>
        <v>596.82</v>
      </c>
      <c r="O1076" s="7">
        <v>954.91</v>
      </c>
      <c r="P1076" s="7"/>
      <c r="Q1076" s="5">
        <f>ABS((O1076/L1076) - 1)</f>
        <v>0.59999664890587</v>
      </c>
      <c r="R1076" s="7">
        <v>895.23</v>
      </c>
      <c r="S1076" s="7"/>
      <c r="T1076" s="5">
        <f>ABS((R1076/L1076) - 1)</f>
        <v>0.5</v>
      </c>
      <c r="U1076" s="7">
        <v>835.55</v>
      </c>
      <c r="V1076" s="7"/>
      <c r="W1076" s="5">
        <f>ABS((U1076/L1076) - 1)</f>
        <v>0.40000335109413</v>
      </c>
      <c r="X1076" s="7">
        <v>775.87</v>
      </c>
      <c r="Y1076" s="7"/>
      <c r="Z1076" s="5">
        <f>ABS((X1076/L1076) - 1)</f>
        <v>0.30000670218826</v>
      </c>
      <c r="AA1076" s="7"/>
      <c r="AB1076" s="8"/>
      <c r="AC1076" s="6">
        <f>ABS((AA1076/L1076) - 1)</f>
        <v>1</v>
      </c>
      <c r="AD1076">
        <v>1792</v>
      </c>
      <c r="AE1076" t="s">
        <v>2809</v>
      </c>
      <c r="AF1076">
        <v>514.5</v>
      </c>
      <c r="AG1076" t="s">
        <v>138</v>
      </c>
    </row>
    <row r="1077" spans="1:33" customHeight="1" ht="30">
      <c r="A1077" s="9" t="s">
        <v>2818</v>
      </c>
      <c r="B1077" s="9" t="s">
        <v>2819</v>
      </c>
      <c r="C1077" s="9" t="s">
        <v>36</v>
      </c>
      <c r="D1077" s="9" t="s">
        <v>47</v>
      </c>
      <c r="E1077" s="9" t="s">
        <v>1390</v>
      </c>
      <c r="F1077" s="9" t="s">
        <v>1655</v>
      </c>
      <c r="G1077" s="9" t="s">
        <v>2820</v>
      </c>
      <c r="H1077" s="9" t="s">
        <v>38</v>
      </c>
      <c r="I1077" s="10">
        <v>1</v>
      </c>
      <c r="J1077" s="9" t="s">
        <v>39</v>
      </c>
      <c r="K1077" s="12">
        <v>287.5</v>
      </c>
      <c r="L1077" s="12">
        <f>K1077*1.16</f>
        <v>333.5</v>
      </c>
      <c r="M1077" s="12">
        <f>I1077*K1077</f>
        <v>287.5</v>
      </c>
      <c r="N1077" s="12">
        <f>I1077*L1077</f>
        <v>333.5</v>
      </c>
      <c r="O1077" s="12">
        <v>533.6</v>
      </c>
      <c r="P1077" s="12"/>
      <c r="Q1077" s="11">
        <f>ABS((O1077/L1077) - 1)</f>
        <v>0.6</v>
      </c>
      <c r="R1077" s="12">
        <v>500.25</v>
      </c>
      <c r="S1077" s="12"/>
      <c r="T1077" s="11">
        <f>ABS((R1077/L1077) - 1)</f>
        <v>0.5</v>
      </c>
      <c r="U1077" s="12">
        <v>466.9</v>
      </c>
      <c r="V1077" s="12"/>
      <c r="W1077" s="11">
        <f>ABS((U1077/L1077) - 1)</f>
        <v>0.4</v>
      </c>
      <c r="X1077" s="12">
        <v>433.55</v>
      </c>
      <c r="Y1077" s="12"/>
      <c r="Z1077" s="11">
        <f>ABS((X1077/L1077) - 1)</f>
        <v>0.3</v>
      </c>
      <c r="AA1077" s="12"/>
      <c r="AB1077" s="8"/>
      <c r="AC1077" s="6">
        <f>ABS((AA1077/L1077) - 1)</f>
        <v>1</v>
      </c>
      <c r="AD1077">
        <v>460</v>
      </c>
      <c r="AE1077" t="s">
        <v>2821</v>
      </c>
      <c r="AF1077">
        <v>287.5</v>
      </c>
      <c r="AG1077" t="s">
        <v>138</v>
      </c>
    </row>
    <row r="1078" spans="1:33" customHeight="1" ht="30">
      <c r="A1078" s="3" t="s">
        <v>2822</v>
      </c>
      <c r="B1078" s="3" t="s">
        <v>2823</v>
      </c>
      <c r="C1078" s="3" t="s">
        <v>36</v>
      </c>
      <c r="D1078" s="3" t="s">
        <v>47</v>
      </c>
      <c r="E1078" s="3" t="s">
        <v>2824</v>
      </c>
      <c r="F1078" s="3" t="s">
        <v>2825</v>
      </c>
      <c r="G1078" s="3" t="s">
        <v>1808</v>
      </c>
      <c r="H1078" s="3" t="s">
        <v>38</v>
      </c>
      <c r="I1078" s="4">
        <v>1</v>
      </c>
      <c r="J1078" s="3" t="s">
        <v>39</v>
      </c>
      <c r="K1078" s="7">
        <v>110.5</v>
      </c>
      <c r="L1078" s="7">
        <f>K1078*1.16</f>
        <v>128.18</v>
      </c>
      <c r="M1078" s="7">
        <f>I1078*K1078</f>
        <v>110.5</v>
      </c>
      <c r="N1078" s="7">
        <f>I1078*L1078</f>
        <v>128.18</v>
      </c>
      <c r="O1078" s="7">
        <v>205.09</v>
      </c>
      <c r="P1078" s="7"/>
      <c r="Q1078" s="5">
        <f>ABS((O1078/L1078) - 1)</f>
        <v>0.6000156030582</v>
      </c>
      <c r="R1078" s="7">
        <v>192.27</v>
      </c>
      <c r="S1078" s="7"/>
      <c r="T1078" s="5">
        <f>ABS((R1078/L1078) - 1)</f>
        <v>0.5</v>
      </c>
      <c r="U1078" s="7">
        <v>179.45</v>
      </c>
      <c r="V1078" s="7"/>
      <c r="W1078" s="5">
        <f>ABS((U1078/L1078) - 1)</f>
        <v>0.3999843969418</v>
      </c>
      <c r="X1078" s="7">
        <v>166.63</v>
      </c>
      <c r="Y1078" s="7"/>
      <c r="Z1078" s="5">
        <f>ABS((X1078/L1078) - 1)</f>
        <v>0.2999687938836</v>
      </c>
      <c r="AA1078" s="7"/>
      <c r="AB1078" s="8"/>
      <c r="AC1078" s="6">
        <f>ABS((AA1078/L1078) - 1)</f>
        <v>1</v>
      </c>
      <c r="AD1078">
        <v>1793</v>
      </c>
      <c r="AE1078" t="s">
        <v>2826</v>
      </c>
      <c r="AF1078">
        <v>110.5</v>
      </c>
      <c r="AG1078" t="s">
        <v>138</v>
      </c>
    </row>
    <row r="1079" spans="1:33" customHeight="1" ht="30">
      <c r="A1079" s="9" t="s">
        <v>2827</v>
      </c>
      <c r="B1079" s="9" t="s">
        <v>2828</v>
      </c>
      <c r="C1079" s="9" t="s">
        <v>36</v>
      </c>
      <c r="D1079" s="9" t="s">
        <v>37</v>
      </c>
      <c r="E1079" s="9"/>
      <c r="F1079" s="9"/>
      <c r="G1079" s="9"/>
      <c r="H1079" s="9" t="s">
        <v>38</v>
      </c>
      <c r="I1079" s="10">
        <v>1</v>
      </c>
      <c r="J1079" s="9" t="s">
        <v>39</v>
      </c>
      <c r="K1079" s="12">
        <v>1198.5</v>
      </c>
      <c r="L1079" s="12">
        <f>K1079*1.16</f>
        <v>1390.26</v>
      </c>
      <c r="M1079" s="12">
        <f>I1079*K1079</f>
        <v>1198.5</v>
      </c>
      <c r="N1079" s="12">
        <f>I1079*L1079</f>
        <v>1390.26</v>
      </c>
      <c r="O1079" s="12">
        <v>2224.42</v>
      </c>
      <c r="P1079" s="12"/>
      <c r="Q1079" s="11">
        <f>ABS((O1079/L1079) - 1)</f>
        <v>0.60000287715967</v>
      </c>
      <c r="R1079" s="12">
        <v>2085.39</v>
      </c>
      <c r="S1079" s="12"/>
      <c r="T1079" s="11">
        <f>ABS((R1079/L1079) - 1)</f>
        <v>0.5</v>
      </c>
      <c r="U1079" s="12">
        <v>1946.36</v>
      </c>
      <c r="V1079" s="12"/>
      <c r="W1079" s="11">
        <f>ABS((U1079/L1079) - 1)</f>
        <v>0.39999712284033</v>
      </c>
      <c r="X1079" s="12">
        <v>1807.34</v>
      </c>
      <c r="Y1079" s="12"/>
      <c r="Z1079" s="11">
        <f>ABS((X1079/L1079) - 1)</f>
        <v>0.30000143857983</v>
      </c>
      <c r="AA1079" s="12"/>
      <c r="AB1079" s="8"/>
      <c r="AC1079" s="6">
        <f>ABS((AA1079/L1079) - 1)</f>
        <v>1</v>
      </c>
      <c r="AD1079">
        <v>1793</v>
      </c>
      <c r="AE1079" t="s">
        <v>2826</v>
      </c>
      <c r="AF1079">
        <v>1198.5</v>
      </c>
      <c r="AG1079" t="s">
        <v>138</v>
      </c>
    </row>
    <row r="1080" spans="1:33" customHeight="1" ht="30">
      <c r="A1080" s="3" t="s">
        <v>2829</v>
      </c>
      <c r="B1080" s="3" t="s">
        <v>2830</v>
      </c>
      <c r="C1080" s="3" t="s">
        <v>36</v>
      </c>
      <c r="D1080" s="3" t="s">
        <v>67</v>
      </c>
      <c r="E1080" s="3" t="s">
        <v>173</v>
      </c>
      <c r="F1080" s="3" t="s">
        <v>1871</v>
      </c>
      <c r="G1080" s="3" t="s">
        <v>2187</v>
      </c>
      <c r="H1080" s="3" t="s">
        <v>38</v>
      </c>
      <c r="I1080" s="4">
        <v>1</v>
      </c>
      <c r="J1080" s="3" t="s">
        <v>39</v>
      </c>
      <c r="K1080" s="7">
        <v>124</v>
      </c>
      <c r="L1080" s="7">
        <f>K1080*1.16</f>
        <v>143.84</v>
      </c>
      <c r="M1080" s="7">
        <f>I1080*K1080</f>
        <v>124</v>
      </c>
      <c r="N1080" s="7">
        <f>I1080*L1080</f>
        <v>143.84</v>
      </c>
      <c r="O1080" s="7">
        <v>230.14</v>
      </c>
      <c r="P1080" s="7"/>
      <c r="Q1080" s="5">
        <f>ABS((O1080/L1080) - 1)</f>
        <v>0.59997219132369</v>
      </c>
      <c r="R1080" s="7">
        <v>215.76</v>
      </c>
      <c r="S1080" s="7"/>
      <c r="T1080" s="5">
        <f>ABS((R1080/L1080) - 1)</f>
        <v>0.5</v>
      </c>
      <c r="U1080" s="7">
        <v>201.38</v>
      </c>
      <c r="V1080" s="7"/>
      <c r="W1080" s="5">
        <f>ABS((U1080/L1080) - 1)</f>
        <v>0.40002780867631</v>
      </c>
      <c r="X1080" s="7">
        <v>186.99</v>
      </c>
      <c r="Y1080" s="7"/>
      <c r="Z1080" s="5">
        <f>ABS((X1080/L1080) - 1)</f>
        <v>0.29998609566185</v>
      </c>
      <c r="AA1080" s="7"/>
      <c r="AB1080" s="8"/>
      <c r="AC1080" s="6">
        <f>ABS((AA1080/L1080) - 1)</f>
        <v>1</v>
      </c>
      <c r="AD1080">
        <v>1338</v>
      </c>
      <c r="AE1080" t="s">
        <v>2693</v>
      </c>
      <c r="AF1080">
        <v>124</v>
      </c>
      <c r="AG1080" t="s">
        <v>138</v>
      </c>
    </row>
    <row r="1081" spans="1:33" customHeight="1" ht="30">
      <c r="A1081" s="9" t="s">
        <v>2831</v>
      </c>
      <c r="B1081" s="9" t="s">
        <v>2832</v>
      </c>
      <c r="C1081" s="9" t="s">
        <v>36</v>
      </c>
      <c r="D1081" s="9" t="s">
        <v>37</v>
      </c>
      <c r="E1081" s="9"/>
      <c r="F1081" s="9"/>
      <c r="G1081" s="9"/>
      <c r="H1081" s="9" t="s">
        <v>38</v>
      </c>
      <c r="I1081" s="10">
        <v>1</v>
      </c>
      <c r="J1081" s="9" t="s">
        <v>39</v>
      </c>
      <c r="K1081" s="12">
        <v>1250.63</v>
      </c>
      <c r="L1081" s="12">
        <f>K1081*1.16</f>
        <v>1450.7308</v>
      </c>
      <c r="M1081" s="12">
        <f>I1081*K1081</f>
        <v>1250.63</v>
      </c>
      <c r="N1081" s="12">
        <f>I1081*L1081</f>
        <v>1450.7308</v>
      </c>
      <c r="O1081" s="12">
        <v>2321.17</v>
      </c>
      <c r="P1081" s="12"/>
      <c r="Q1081" s="11">
        <f>ABS((O1081/L1081) - 1)</f>
        <v>0.60000049630159</v>
      </c>
      <c r="R1081" s="12">
        <v>2176.1</v>
      </c>
      <c r="S1081" s="12"/>
      <c r="T1081" s="11">
        <f>ABS((R1081/L1081) - 1)</f>
        <v>0.50000261936949</v>
      </c>
      <c r="U1081" s="12">
        <v>2031.02</v>
      </c>
      <c r="V1081" s="12"/>
      <c r="W1081" s="11">
        <f>ABS((U1081/L1081) - 1)</f>
        <v>0.39999784935978</v>
      </c>
      <c r="X1081" s="12">
        <v>1885.95</v>
      </c>
      <c r="Y1081" s="12"/>
      <c r="Z1081" s="11">
        <f>ABS((X1081/L1081) - 1)</f>
        <v>0.29999997242769</v>
      </c>
      <c r="AA1081" s="12"/>
      <c r="AB1081" s="8"/>
      <c r="AC1081" s="6">
        <f>ABS((AA1081/L1081) - 1)</f>
        <v>1</v>
      </c>
      <c r="AD1081">
        <v>484</v>
      </c>
      <c r="AE1081" t="s">
        <v>212</v>
      </c>
      <c r="AF1081">
        <v>1250.63</v>
      </c>
      <c r="AG1081" t="s">
        <v>138</v>
      </c>
    </row>
    <row r="1082" spans="1:33" customHeight="1" ht="30">
      <c r="A1082" s="3" t="s">
        <v>2833</v>
      </c>
      <c r="B1082" s="3" t="s">
        <v>2834</v>
      </c>
      <c r="C1082" s="3" t="s">
        <v>36</v>
      </c>
      <c r="D1082" s="3" t="s">
        <v>79</v>
      </c>
      <c r="E1082" s="3" t="s">
        <v>1313</v>
      </c>
      <c r="F1082" s="3" t="s">
        <v>2835</v>
      </c>
      <c r="G1082" s="3" t="s">
        <v>2836</v>
      </c>
      <c r="H1082" s="3" t="s">
        <v>38</v>
      </c>
      <c r="I1082" s="4">
        <v>1</v>
      </c>
      <c r="J1082" s="3" t="s">
        <v>39</v>
      </c>
      <c r="K1082" s="7">
        <v>75.87</v>
      </c>
      <c r="L1082" s="7">
        <f>K1082*1.16</f>
        <v>88.0092</v>
      </c>
      <c r="M1082" s="7">
        <f>I1082*K1082</f>
        <v>75.87</v>
      </c>
      <c r="N1082" s="7">
        <f>I1082*L1082</f>
        <v>88.0092</v>
      </c>
      <c r="O1082" s="7">
        <v>140.81</v>
      </c>
      <c r="P1082" s="7"/>
      <c r="Q1082" s="5">
        <f>ABS((O1082/L1082) - 1)</f>
        <v>0.59994636924322</v>
      </c>
      <c r="R1082" s="7">
        <v>132.01</v>
      </c>
      <c r="S1082" s="7"/>
      <c r="T1082" s="5">
        <f>ABS((R1082/L1082) - 1)</f>
        <v>0.49995682269581</v>
      </c>
      <c r="U1082" s="7">
        <v>123.21</v>
      </c>
      <c r="V1082" s="7"/>
      <c r="W1082" s="5">
        <f>ABS((U1082/L1082) - 1)</f>
        <v>0.3999672761484</v>
      </c>
      <c r="X1082" s="7">
        <v>114.41</v>
      </c>
      <c r="Y1082" s="7"/>
      <c r="Z1082" s="5">
        <f>ABS((X1082/L1082) - 1)</f>
        <v>0.299977729601</v>
      </c>
      <c r="AA1082" s="7"/>
      <c r="AB1082" s="8"/>
      <c r="AC1082" s="6">
        <f>ABS((AA1082/L1082) - 1)</f>
        <v>1</v>
      </c>
      <c r="AD1082">
        <v>1798</v>
      </c>
      <c r="AE1082" t="s">
        <v>2837</v>
      </c>
      <c r="AF1082">
        <v>75.87</v>
      </c>
      <c r="AG1082" t="s">
        <v>138</v>
      </c>
    </row>
    <row r="1083" spans="1:33" customHeight="1" ht="30">
      <c r="A1083" s="9" t="s">
        <v>2838</v>
      </c>
      <c r="B1083" s="9" t="s">
        <v>2839</v>
      </c>
      <c r="C1083" s="9" t="s">
        <v>36</v>
      </c>
      <c r="D1083" s="9" t="s">
        <v>79</v>
      </c>
      <c r="E1083" s="9" t="s">
        <v>2470</v>
      </c>
      <c r="F1083" s="9" t="s">
        <v>2840</v>
      </c>
      <c r="G1083" s="9" t="s">
        <v>2841</v>
      </c>
      <c r="H1083" s="9" t="s">
        <v>38</v>
      </c>
      <c r="I1083" s="10">
        <v>1</v>
      </c>
      <c r="J1083" s="9" t="s">
        <v>39</v>
      </c>
      <c r="K1083" s="12">
        <v>59.4</v>
      </c>
      <c r="L1083" s="12">
        <f>K1083*1.16</f>
        <v>68.904</v>
      </c>
      <c r="M1083" s="12">
        <f>I1083*K1083</f>
        <v>59.4</v>
      </c>
      <c r="N1083" s="12">
        <f>I1083*L1083</f>
        <v>68.904</v>
      </c>
      <c r="O1083" s="12">
        <v>110.25</v>
      </c>
      <c r="P1083" s="12"/>
      <c r="Q1083" s="11">
        <f>ABS((O1083/L1083) - 1)</f>
        <v>0.60005224660397</v>
      </c>
      <c r="R1083" s="12">
        <v>103.36</v>
      </c>
      <c r="S1083" s="12"/>
      <c r="T1083" s="11">
        <f>ABS((R1083/L1083) - 1)</f>
        <v>0.50005805178219</v>
      </c>
      <c r="U1083" s="12">
        <v>96.47</v>
      </c>
      <c r="V1083" s="12"/>
      <c r="W1083" s="11">
        <f>ABS((U1083/L1083) - 1)</f>
        <v>0.40006385696041</v>
      </c>
      <c r="X1083" s="12">
        <v>89.58</v>
      </c>
      <c r="Y1083" s="12"/>
      <c r="Z1083" s="11">
        <f>ABS((X1083/L1083) - 1)</f>
        <v>0.30006966213863</v>
      </c>
      <c r="AA1083" s="12"/>
      <c r="AB1083" s="8"/>
      <c r="AC1083" s="6">
        <f>ABS((AA1083/L1083) - 1)</f>
        <v>1</v>
      </c>
      <c r="AD1083">
        <v>1798</v>
      </c>
      <c r="AE1083" t="s">
        <v>2837</v>
      </c>
      <c r="AF1083">
        <v>59.4</v>
      </c>
      <c r="AG1083" t="s">
        <v>138</v>
      </c>
    </row>
    <row r="1084" spans="1:33" customHeight="1" ht="30">
      <c r="A1084" s="3" t="s">
        <v>2842</v>
      </c>
      <c r="B1084" s="3" t="s">
        <v>2843</v>
      </c>
      <c r="C1084" s="3" t="s">
        <v>36</v>
      </c>
      <c r="D1084" s="3" t="s">
        <v>64</v>
      </c>
      <c r="E1084" s="3" t="s">
        <v>2844</v>
      </c>
      <c r="F1084" s="3" t="s">
        <v>2845</v>
      </c>
      <c r="G1084" s="3" t="s">
        <v>2198</v>
      </c>
      <c r="H1084" s="3" t="s">
        <v>38</v>
      </c>
      <c r="I1084" s="4">
        <v>2</v>
      </c>
      <c r="J1084" s="3" t="s">
        <v>39</v>
      </c>
      <c r="K1084" s="7">
        <v>656.25</v>
      </c>
      <c r="L1084" s="7">
        <f>K1084*1.16</f>
        <v>761.25</v>
      </c>
      <c r="M1084" s="7">
        <f>I1084*K1084</f>
        <v>1312.5</v>
      </c>
      <c r="N1084" s="7">
        <f>I1084*L1084</f>
        <v>1522.5</v>
      </c>
      <c r="O1084" s="7">
        <v>1218</v>
      </c>
      <c r="P1084" s="7"/>
      <c r="Q1084" s="5">
        <f>ABS((O1084/L1084) - 1)</f>
        <v>0.6</v>
      </c>
      <c r="R1084" s="7">
        <v>1141.88</v>
      </c>
      <c r="S1084" s="7"/>
      <c r="T1084" s="5">
        <f>ABS((R1084/L1084) - 1)</f>
        <v>0.5000065681445</v>
      </c>
      <c r="U1084" s="7">
        <v>1065.75</v>
      </c>
      <c r="V1084" s="7"/>
      <c r="W1084" s="5">
        <f>ABS((U1084/L1084) - 1)</f>
        <v>0.4</v>
      </c>
      <c r="X1084" s="7">
        <v>989.63</v>
      </c>
      <c r="Y1084" s="7"/>
      <c r="Z1084" s="5">
        <f>ABS((X1084/L1084) - 1)</f>
        <v>0.3000065681445</v>
      </c>
      <c r="AA1084" s="7"/>
      <c r="AB1084" s="8"/>
      <c r="AC1084" s="6">
        <f>ABS((AA1084/L1084) - 1)</f>
        <v>1</v>
      </c>
      <c r="AD1084">
        <v>1182</v>
      </c>
      <c r="AE1084" t="s">
        <v>1347</v>
      </c>
      <c r="AF1084">
        <v>656.25</v>
      </c>
      <c r="AG1084" t="s">
        <v>138</v>
      </c>
    </row>
    <row r="1085" spans="1:33" customHeight="1" ht="30">
      <c r="A1085" s="9" t="s">
        <v>2846</v>
      </c>
      <c r="B1085" s="9" t="s">
        <v>2847</v>
      </c>
      <c r="C1085" s="9" t="s">
        <v>36</v>
      </c>
      <c r="D1085" s="9" t="s">
        <v>64</v>
      </c>
      <c r="E1085" s="9" t="s">
        <v>1313</v>
      </c>
      <c r="F1085" s="9" t="s">
        <v>1553</v>
      </c>
      <c r="G1085" s="9" t="s">
        <v>2593</v>
      </c>
      <c r="H1085" s="9" t="s">
        <v>38</v>
      </c>
      <c r="I1085" s="10">
        <v>1</v>
      </c>
      <c r="J1085" s="9" t="s">
        <v>39</v>
      </c>
      <c r="K1085" s="12">
        <v>1100</v>
      </c>
      <c r="L1085" s="12">
        <f>K1085*1.16</f>
        <v>1276</v>
      </c>
      <c r="M1085" s="12">
        <f>I1085*K1085</f>
        <v>1100</v>
      </c>
      <c r="N1085" s="12">
        <f>I1085*L1085</f>
        <v>1276</v>
      </c>
      <c r="O1085" s="12">
        <v>2041.6</v>
      </c>
      <c r="P1085" s="12"/>
      <c r="Q1085" s="11">
        <f>ABS((O1085/L1085) - 1)</f>
        <v>0.6</v>
      </c>
      <c r="R1085" s="12">
        <v>1914</v>
      </c>
      <c r="S1085" s="12"/>
      <c r="T1085" s="11">
        <f>ABS((R1085/L1085) - 1)</f>
        <v>0.5</v>
      </c>
      <c r="U1085" s="12">
        <v>1786.4</v>
      </c>
      <c r="V1085" s="12"/>
      <c r="W1085" s="11">
        <f>ABS((U1085/L1085) - 1)</f>
        <v>0.4</v>
      </c>
      <c r="X1085" s="12">
        <v>1658.8</v>
      </c>
      <c r="Y1085" s="12"/>
      <c r="Z1085" s="11">
        <f>ABS((X1085/L1085) - 1)</f>
        <v>0.3</v>
      </c>
      <c r="AA1085" s="12"/>
      <c r="AB1085" s="8"/>
      <c r="AC1085" s="6">
        <f>ABS((AA1085/L1085) - 1)</f>
        <v>1</v>
      </c>
      <c r="AD1085">
        <v>575</v>
      </c>
      <c r="AE1085" t="s">
        <v>345</v>
      </c>
      <c r="AF1085">
        <v>1100</v>
      </c>
      <c r="AG1085" t="s">
        <v>138</v>
      </c>
    </row>
    <row r="1086" spans="1:33" customHeight="1" ht="30">
      <c r="A1086" s="3" t="s">
        <v>2848</v>
      </c>
      <c r="B1086" s="3" t="s">
        <v>2849</v>
      </c>
      <c r="C1086" s="3" t="s">
        <v>36</v>
      </c>
      <c r="D1086" s="3" t="s">
        <v>67</v>
      </c>
      <c r="E1086" s="3"/>
      <c r="F1086" s="3"/>
      <c r="G1086" s="3"/>
      <c r="H1086" s="3" t="s">
        <v>72</v>
      </c>
      <c r="I1086" s="4">
        <v>1</v>
      </c>
      <c r="J1086" s="3" t="s">
        <v>39</v>
      </c>
      <c r="K1086" s="7">
        <v>14.17</v>
      </c>
      <c r="L1086" s="7">
        <f>K1086*1.16</f>
        <v>16.4372</v>
      </c>
      <c r="M1086" s="7">
        <f>I1086*K1086</f>
        <v>14.17</v>
      </c>
      <c r="N1086" s="7">
        <f>I1086*L1086</f>
        <v>16.4372</v>
      </c>
      <c r="O1086" s="7">
        <v>26.3</v>
      </c>
      <c r="P1086" s="7"/>
      <c r="Q1086" s="5">
        <f>ABS((O1086/L1086) - 1)</f>
        <v>0.60002920205388</v>
      </c>
      <c r="R1086" s="7">
        <v>24.66</v>
      </c>
      <c r="S1086" s="7"/>
      <c r="T1086" s="5">
        <f>ABS((R1086/L1086) - 1)</f>
        <v>0.50025551797143</v>
      </c>
      <c r="U1086" s="7">
        <v>23.01</v>
      </c>
      <c r="V1086" s="7"/>
      <c r="W1086" s="5">
        <f>ABS((U1086/L1086) - 1)</f>
        <v>0.39987345776653</v>
      </c>
      <c r="X1086" s="7">
        <v>21.37</v>
      </c>
      <c r="Y1086" s="7"/>
      <c r="Z1086" s="5">
        <f>ABS((X1086/L1086) - 1)</f>
        <v>0.30009977368408</v>
      </c>
      <c r="AA1086" s="7"/>
      <c r="AB1086" s="8"/>
      <c r="AC1086" s="6">
        <f>ABS((AA1086/L1086) - 1)</f>
        <v>1</v>
      </c>
      <c r="AD1086"/>
      <c r="AE1086" t="s">
        <v>73</v>
      </c>
      <c r="AF1086">
        <v>14.17</v>
      </c>
      <c r="AG1086" t="s">
        <v>41</v>
      </c>
    </row>
    <row r="1087" spans="1:33" customHeight="1" ht="30">
      <c r="A1087" s="9" t="s">
        <v>2850</v>
      </c>
      <c r="B1087" s="9" t="s">
        <v>2851</v>
      </c>
      <c r="C1087" s="9" t="s">
        <v>36</v>
      </c>
      <c r="D1087" s="9" t="s">
        <v>44</v>
      </c>
      <c r="E1087" s="9" t="s">
        <v>2521</v>
      </c>
      <c r="F1087" s="9" t="s">
        <v>2852</v>
      </c>
      <c r="G1087" s="9" t="s">
        <v>2853</v>
      </c>
      <c r="H1087" s="9" t="s">
        <v>38</v>
      </c>
      <c r="I1087" s="10">
        <v>1</v>
      </c>
      <c r="J1087" s="9" t="s">
        <v>68</v>
      </c>
      <c r="K1087" s="12">
        <v>1377</v>
      </c>
      <c r="L1087" s="12">
        <f>K1087*1.16</f>
        <v>1597.32</v>
      </c>
      <c r="M1087" s="12">
        <f>I1087*K1087</f>
        <v>1377</v>
      </c>
      <c r="N1087" s="12">
        <f>I1087*L1087</f>
        <v>1597.32</v>
      </c>
      <c r="O1087" s="12">
        <v>2555.71</v>
      </c>
      <c r="P1087" s="12"/>
      <c r="Q1087" s="11">
        <f>ABS((O1087/L1087) - 1)</f>
        <v>0.59999874790274</v>
      </c>
      <c r="R1087" s="12">
        <v>2395.98</v>
      </c>
      <c r="S1087" s="12"/>
      <c r="T1087" s="11">
        <f>ABS((R1087/L1087) - 1)</f>
        <v>0.5</v>
      </c>
      <c r="U1087" s="12">
        <v>2236.25</v>
      </c>
      <c r="V1087" s="12"/>
      <c r="W1087" s="11">
        <f>ABS((U1087/L1087) - 1)</f>
        <v>0.40000125209726</v>
      </c>
      <c r="X1087" s="12">
        <v>2076.52</v>
      </c>
      <c r="Y1087" s="12"/>
      <c r="Z1087" s="11">
        <f>ABS((X1087/L1087) - 1)</f>
        <v>0.30000250419453</v>
      </c>
      <c r="AA1087" s="12"/>
      <c r="AB1087" s="8"/>
      <c r="AC1087" s="6">
        <f>ABS((AA1087/L1087) - 1)</f>
        <v>1</v>
      </c>
      <c r="AD1087"/>
      <c r="AE1087" t="s">
        <v>73</v>
      </c>
      <c r="AF1087">
        <v>1377</v>
      </c>
      <c r="AG1087" t="s">
        <v>41</v>
      </c>
    </row>
    <row r="1088" spans="1:33" customHeight="1" ht="30">
      <c r="A1088" s="3">
        <v>3033005</v>
      </c>
      <c r="B1088" s="3" t="s">
        <v>2854</v>
      </c>
      <c r="C1088" s="3" t="s">
        <v>36</v>
      </c>
      <c r="D1088" s="3" t="s">
        <v>294</v>
      </c>
      <c r="E1088" s="3" t="s">
        <v>1313</v>
      </c>
      <c r="F1088" s="3" t="s">
        <v>1594</v>
      </c>
      <c r="G1088" s="3" t="s">
        <v>1714</v>
      </c>
      <c r="H1088" s="3" t="s">
        <v>72</v>
      </c>
      <c r="I1088" s="4">
        <v>2</v>
      </c>
      <c r="J1088" s="3" t="s">
        <v>39</v>
      </c>
      <c r="K1088" s="7">
        <v>64.8</v>
      </c>
      <c r="L1088" s="7">
        <f>K1088*1.16</f>
        <v>75.168</v>
      </c>
      <c r="M1088" s="7">
        <f>I1088*K1088</f>
        <v>129.6</v>
      </c>
      <c r="N1088" s="7">
        <f>I1088*L1088</f>
        <v>150.336</v>
      </c>
      <c r="O1088" s="7">
        <v>120.27</v>
      </c>
      <c r="P1088" s="7"/>
      <c r="Q1088" s="5">
        <f>ABS((O1088/L1088) - 1)</f>
        <v>0.6000159642401</v>
      </c>
      <c r="R1088" s="7">
        <v>112.75</v>
      </c>
      <c r="S1088" s="7"/>
      <c r="T1088" s="5">
        <f>ABS((R1088/L1088) - 1)</f>
        <v>0.49997339293316</v>
      </c>
      <c r="U1088" s="7">
        <v>105.24</v>
      </c>
      <c r="V1088" s="7"/>
      <c r="W1088" s="5">
        <f>ABS((U1088/L1088) - 1)</f>
        <v>0.40006385696041</v>
      </c>
      <c r="X1088" s="7">
        <v>97.72</v>
      </c>
      <c r="Y1088" s="7"/>
      <c r="Z1088" s="5">
        <f>ABS((X1088/L1088) - 1)</f>
        <v>0.30002128565347</v>
      </c>
      <c r="AA1088" s="7"/>
      <c r="AB1088" s="8"/>
      <c r="AC1088" s="6">
        <f>ABS((AA1088/L1088) - 1)</f>
        <v>1</v>
      </c>
      <c r="AD1088">
        <v>1803</v>
      </c>
      <c r="AE1088" t="s">
        <v>2855</v>
      </c>
      <c r="AF1088">
        <v>64.8</v>
      </c>
      <c r="AG1088" t="s">
        <v>138</v>
      </c>
    </row>
    <row r="1089" spans="1:33" customHeight="1" ht="30">
      <c r="A1089" s="9">
        <v>3033004</v>
      </c>
      <c r="B1089" s="9" t="s">
        <v>2856</v>
      </c>
      <c r="C1089" s="9" t="s">
        <v>36</v>
      </c>
      <c r="D1089" s="9" t="s">
        <v>294</v>
      </c>
      <c r="E1089" s="9" t="s">
        <v>1313</v>
      </c>
      <c r="F1089" s="9" t="s">
        <v>1594</v>
      </c>
      <c r="G1089" s="9" t="s">
        <v>1714</v>
      </c>
      <c r="H1089" s="9" t="s">
        <v>72</v>
      </c>
      <c r="I1089" s="10">
        <v>2</v>
      </c>
      <c r="J1089" s="9" t="s">
        <v>39</v>
      </c>
      <c r="K1089" s="12">
        <v>64.8</v>
      </c>
      <c r="L1089" s="12">
        <f>K1089*1.16</f>
        <v>75.168</v>
      </c>
      <c r="M1089" s="12">
        <f>I1089*K1089</f>
        <v>129.6</v>
      </c>
      <c r="N1089" s="12">
        <f>I1089*L1089</f>
        <v>150.336</v>
      </c>
      <c r="O1089" s="12">
        <v>120.27</v>
      </c>
      <c r="P1089" s="12"/>
      <c r="Q1089" s="11">
        <f>ABS((O1089/L1089) - 1)</f>
        <v>0.6000159642401</v>
      </c>
      <c r="R1089" s="12">
        <v>112.75</v>
      </c>
      <c r="S1089" s="12"/>
      <c r="T1089" s="11">
        <f>ABS((R1089/L1089) - 1)</f>
        <v>0.49997339293316</v>
      </c>
      <c r="U1089" s="12">
        <v>105.24</v>
      </c>
      <c r="V1089" s="12"/>
      <c r="W1089" s="11">
        <f>ABS((U1089/L1089) - 1)</f>
        <v>0.40006385696041</v>
      </c>
      <c r="X1089" s="12">
        <v>97.72</v>
      </c>
      <c r="Y1089" s="12"/>
      <c r="Z1089" s="11">
        <f>ABS((X1089/L1089) - 1)</f>
        <v>0.30002128565347</v>
      </c>
      <c r="AA1089" s="12"/>
      <c r="AB1089" s="8"/>
      <c r="AC1089" s="6">
        <f>ABS((AA1089/L1089) - 1)</f>
        <v>1</v>
      </c>
      <c r="AD1089">
        <v>1803</v>
      </c>
      <c r="AE1089" t="s">
        <v>2855</v>
      </c>
      <c r="AF1089">
        <v>64.8</v>
      </c>
      <c r="AG1089" t="s">
        <v>138</v>
      </c>
    </row>
    <row r="1090" spans="1:33" customHeight="1" ht="30">
      <c r="A1090" s="3" t="s">
        <v>2857</v>
      </c>
      <c r="B1090" s="3" t="s">
        <v>2858</v>
      </c>
      <c r="C1090" s="3" t="s">
        <v>36</v>
      </c>
      <c r="D1090" s="3" t="s">
        <v>47</v>
      </c>
      <c r="E1090" s="3"/>
      <c r="F1090" s="3"/>
      <c r="G1090" s="3"/>
      <c r="H1090" s="3" t="s">
        <v>72</v>
      </c>
      <c r="I1090" s="4">
        <v>2</v>
      </c>
      <c r="J1090" s="3" t="s">
        <v>39</v>
      </c>
      <c r="K1090" s="7">
        <v>680.4</v>
      </c>
      <c r="L1090" s="7">
        <f>K1090*1.16</f>
        <v>789.264</v>
      </c>
      <c r="M1090" s="7">
        <f>I1090*K1090</f>
        <v>1360.8</v>
      </c>
      <c r="N1090" s="7">
        <f>I1090*L1090</f>
        <v>1578.528</v>
      </c>
      <c r="O1090" s="7">
        <v>1262.82</v>
      </c>
      <c r="P1090" s="7"/>
      <c r="Q1090" s="5">
        <f>ABS((O1090/L1090) - 1)</f>
        <v>0.59999695919236</v>
      </c>
      <c r="R1090" s="7">
        <v>1183.9</v>
      </c>
      <c r="S1090" s="7"/>
      <c r="T1090" s="5">
        <f>ABS((R1090/L1090) - 1)</f>
        <v>0.50000506801273</v>
      </c>
      <c r="U1090" s="7">
        <v>1104.97</v>
      </c>
      <c r="V1090" s="7"/>
      <c r="W1090" s="5">
        <f>ABS((U1090/L1090) - 1)</f>
        <v>0.40000050680127</v>
      </c>
      <c r="X1090" s="7">
        <v>1026.04</v>
      </c>
      <c r="Y1090" s="7"/>
      <c r="Z1090" s="5">
        <f>ABS((X1090/L1090) - 1)</f>
        <v>0.29999594558982</v>
      </c>
      <c r="AA1090" s="7"/>
      <c r="AB1090" s="8"/>
      <c r="AC1090" s="6">
        <f>ABS((AA1090/L1090) - 1)</f>
        <v>1</v>
      </c>
      <c r="AD1090">
        <v>1803</v>
      </c>
      <c r="AE1090" t="s">
        <v>2855</v>
      </c>
      <c r="AF1090">
        <v>680.4</v>
      </c>
      <c r="AG1090" t="s">
        <v>138</v>
      </c>
    </row>
    <row r="1091" spans="1:33" customHeight="1" ht="30">
      <c r="A1091" s="9" t="s">
        <v>2859</v>
      </c>
      <c r="B1091" s="9" t="s">
        <v>2860</v>
      </c>
      <c r="C1091" s="9" t="s">
        <v>36</v>
      </c>
      <c r="D1091" s="9" t="s">
        <v>47</v>
      </c>
      <c r="E1091" s="9"/>
      <c r="F1091" s="9"/>
      <c r="G1091" s="9"/>
      <c r="H1091" s="9" t="s">
        <v>72</v>
      </c>
      <c r="I1091" s="10">
        <v>5</v>
      </c>
      <c r="J1091" s="9" t="s">
        <v>39</v>
      </c>
      <c r="K1091" s="12">
        <v>680.4</v>
      </c>
      <c r="L1091" s="12">
        <f>K1091*1.16</f>
        <v>789.264</v>
      </c>
      <c r="M1091" s="12">
        <f>I1091*K1091</f>
        <v>3402</v>
      </c>
      <c r="N1091" s="12">
        <f>I1091*L1091</f>
        <v>3946.32</v>
      </c>
      <c r="O1091" s="12">
        <v>1262.82</v>
      </c>
      <c r="P1091" s="12"/>
      <c r="Q1091" s="11">
        <f>ABS((O1091/L1091) - 1)</f>
        <v>0.59999695919236</v>
      </c>
      <c r="R1091" s="12">
        <v>1183.9</v>
      </c>
      <c r="S1091" s="12"/>
      <c r="T1091" s="11">
        <f>ABS((R1091/L1091) - 1)</f>
        <v>0.50000506801273</v>
      </c>
      <c r="U1091" s="12">
        <v>1104.97</v>
      </c>
      <c r="V1091" s="12"/>
      <c r="W1091" s="11">
        <f>ABS((U1091/L1091) - 1)</f>
        <v>0.40000050680127</v>
      </c>
      <c r="X1091" s="12">
        <v>1026.04</v>
      </c>
      <c r="Y1091" s="12"/>
      <c r="Z1091" s="11">
        <f>ABS((X1091/L1091) - 1)</f>
        <v>0.29999594558982</v>
      </c>
      <c r="AA1091" s="12"/>
      <c r="AB1091" s="8"/>
      <c r="AC1091" s="6">
        <f>ABS((AA1091/L1091) - 1)</f>
        <v>1</v>
      </c>
      <c r="AD1091">
        <v>1803</v>
      </c>
      <c r="AE1091" t="s">
        <v>2855</v>
      </c>
      <c r="AF1091">
        <v>680.4</v>
      </c>
      <c r="AG1091" t="s">
        <v>138</v>
      </c>
    </row>
    <row r="1092" spans="1:33" customHeight="1" ht="30">
      <c r="A1092" s="3" t="s">
        <v>2861</v>
      </c>
      <c r="B1092" s="3" t="s">
        <v>2862</v>
      </c>
      <c r="C1092" s="3" t="s">
        <v>36</v>
      </c>
      <c r="D1092" s="3" t="s">
        <v>44</v>
      </c>
      <c r="E1092" s="3" t="s">
        <v>1313</v>
      </c>
      <c r="F1092" s="3" t="s">
        <v>1553</v>
      </c>
      <c r="G1092" s="3" t="s">
        <v>2593</v>
      </c>
      <c r="H1092" s="3" t="s">
        <v>72</v>
      </c>
      <c r="I1092" s="4">
        <v>1</v>
      </c>
      <c r="J1092" s="3" t="s">
        <v>39</v>
      </c>
      <c r="K1092" s="7">
        <v>1671.3</v>
      </c>
      <c r="L1092" s="7">
        <f>K1092*1.16</f>
        <v>1938.708</v>
      </c>
      <c r="M1092" s="7">
        <f>I1092*K1092</f>
        <v>1671.3</v>
      </c>
      <c r="N1092" s="7">
        <f>I1092*L1092</f>
        <v>1938.708</v>
      </c>
      <c r="O1092" s="7">
        <v>3101.93</v>
      </c>
      <c r="P1092" s="7"/>
      <c r="Q1092" s="5">
        <f>ABS((O1092/L1092) - 1)</f>
        <v>0.59999855573918</v>
      </c>
      <c r="R1092" s="7">
        <v>2908.06</v>
      </c>
      <c r="S1092" s="7"/>
      <c r="T1092" s="5">
        <f>ABS((R1092/L1092) - 1)</f>
        <v>0.49999896838513</v>
      </c>
      <c r="U1092" s="7">
        <v>2714.19</v>
      </c>
      <c r="V1092" s="7"/>
      <c r="W1092" s="5">
        <f>ABS((U1092/L1092) - 1)</f>
        <v>0.39999938103108</v>
      </c>
      <c r="X1092" s="7">
        <v>2520.32</v>
      </c>
      <c r="Y1092" s="7"/>
      <c r="Z1092" s="5">
        <f>ABS((X1092/L1092) - 1)</f>
        <v>0.29999979367703</v>
      </c>
      <c r="AA1092" s="7"/>
      <c r="AB1092" s="8"/>
      <c r="AC1092" s="6">
        <f>ABS((AA1092/L1092) - 1)</f>
        <v>1</v>
      </c>
      <c r="AD1092">
        <v>1803</v>
      </c>
      <c r="AE1092" t="s">
        <v>2855</v>
      </c>
      <c r="AF1092">
        <v>1671.3</v>
      </c>
      <c r="AG1092" t="s">
        <v>138</v>
      </c>
    </row>
    <row r="1093" spans="1:33" customHeight="1" ht="30">
      <c r="A1093" s="9" t="s">
        <v>2863</v>
      </c>
      <c r="B1093" s="9" t="s">
        <v>2864</v>
      </c>
      <c r="C1093" s="9" t="s">
        <v>36</v>
      </c>
      <c r="D1093" s="9" t="s">
        <v>44</v>
      </c>
      <c r="E1093" s="9" t="s">
        <v>1313</v>
      </c>
      <c r="F1093" s="9" t="s">
        <v>1553</v>
      </c>
      <c r="G1093" s="9" t="s">
        <v>2593</v>
      </c>
      <c r="H1093" s="9" t="s">
        <v>72</v>
      </c>
      <c r="I1093" s="10">
        <v>2</v>
      </c>
      <c r="J1093" s="9" t="s">
        <v>39</v>
      </c>
      <c r="K1093" s="12">
        <v>1671.3</v>
      </c>
      <c r="L1093" s="12">
        <f>K1093*1.16</f>
        <v>1938.708</v>
      </c>
      <c r="M1093" s="12">
        <f>I1093*K1093</f>
        <v>3342.6</v>
      </c>
      <c r="N1093" s="12">
        <f>I1093*L1093</f>
        <v>3877.416</v>
      </c>
      <c r="O1093" s="12">
        <v>3101.93</v>
      </c>
      <c r="P1093" s="12"/>
      <c r="Q1093" s="11">
        <f>ABS((O1093/L1093) - 1)</f>
        <v>0.59999855573918</v>
      </c>
      <c r="R1093" s="12">
        <v>2908.06</v>
      </c>
      <c r="S1093" s="12"/>
      <c r="T1093" s="11">
        <f>ABS((R1093/L1093) - 1)</f>
        <v>0.49999896838513</v>
      </c>
      <c r="U1093" s="12">
        <v>2714.19</v>
      </c>
      <c r="V1093" s="12"/>
      <c r="W1093" s="11">
        <f>ABS((U1093/L1093) - 1)</f>
        <v>0.39999938103108</v>
      </c>
      <c r="X1093" s="12">
        <v>2520.32</v>
      </c>
      <c r="Y1093" s="12"/>
      <c r="Z1093" s="11">
        <f>ABS((X1093/L1093) - 1)</f>
        <v>0.29999979367703</v>
      </c>
      <c r="AA1093" s="12"/>
      <c r="AB1093" s="8"/>
      <c r="AC1093" s="6">
        <f>ABS((AA1093/L1093) - 1)</f>
        <v>1</v>
      </c>
      <c r="AD1093">
        <v>1803</v>
      </c>
      <c r="AE1093" t="s">
        <v>2855</v>
      </c>
      <c r="AF1093">
        <v>1671.3</v>
      </c>
      <c r="AG1093" t="s">
        <v>138</v>
      </c>
    </row>
    <row r="1094" spans="1:33" customHeight="1" ht="30">
      <c r="A1094" s="3" t="s">
        <v>2865</v>
      </c>
      <c r="B1094" s="3" t="s">
        <v>2866</v>
      </c>
      <c r="C1094" s="3" t="s">
        <v>36</v>
      </c>
      <c r="D1094" s="3" t="s">
        <v>168</v>
      </c>
      <c r="E1094" s="3" t="s">
        <v>1313</v>
      </c>
      <c r="F1094" s="3" t="s">
        <v>1553</v>
      </c>
      <c r="G1094" s="3" t="s">
        <v>2593</v>
      </c>
      <c r="H1094" s="3" t="s">
        <v>72</v>
      </c>
      <c r="I1094" s="4">
        <v>2</v>
      </c>
      <c r="J1094" s="3" t="s">
        <v>39</v>
      </c>
      <c r="K1094" s="7">
        <v>545.4</v>
      </c>
      <c r="L1094" s="7">
        <f>K1094*1.16</f>
        <v>632.664</v>
      </c>
      <c r="M1094" s="7">
        <f>I1094*K1094</f>
        <v>1090.8</v>
      </c>
      <c r="N1094" s="7">
        <f>I1094*L1094</f>
        <v>1265.328</v>
      </c>
      <c r="O1094" s="7">
        <v>1012.26</v>
      </c>
      <c r="P1094" s="7"/>
      <c r="Q1094" s="5">
        <f>ABS((O1094/L1094) - 1)</f>
        <v>0.5999962065172</v>
      </c>
      <c r="R1094" s="7">
        <v>949</v>
      </c>
      <c r="S1094" s="7"/>
      <c r="T1094" s="5">
        <f>ABS((R1094/L1094) - 1)</f>
        <v>0.50000632247133</v>
      </c>
      <c r="U1094" s="7">
        <v>885.73</v>
      </c>
      <c r="V1094" s="7"/>
      <c r="W1094" s="5">
        <f>ABS((U1094/L1094) - 1)</f>
        <v>0.40000063224713</v>
      </c>
      <c r="X1094" s="7">
        <v>822.46</v>
      </c>
      <c r="Y1094" s="7"/>
      <c r="Z1094" s="5">
        <f>ABS((X1094/L1094) - 1)</f>
        <v>0.29999494202294</v>
      </c>
      <c r="AA1094" s="7"/>
      <c r="AB1094" s="8"/>
      <c r="AC1094" s="6">
        <f>ABS((AA1094/L1094) - 1)</f>
        <v>1</v>
      </c>
      <c r="AD1094">
        <v>1803</v>
      </c>
      <c r="AE1094" t="s">
        <v>2855</v>
      </c>
      <c r="AF1094">
        <v>545.4</v>
      </c>
      <c r="AG1094" t="s">
        <v>138</v>
      </c>
    </row>
    <row r="1095" spans="1:33" customHeight="1" ht="30">
      <c r="A1095" s="9" t="s">
        <v>2867</v>
      </c>
      <c r="B1095" s="9" t="s">
        <v>2868</v>
      </c>
      <c r="C1095" s="9" t="s">
        <v>36</v>
      </c>
      <c r="D1095" s="9" t="s">
        <v>168</v>
      </c>
      <c r="E1095" s="9" t="s">
        <v>1313</v>
      </c>
      <c r="F1095" s="9" t="s">
        <v>1553</v>
      </c>
      <c r="G1095" s="9" t="s">
        <v>2593</v>
      </c>
      <c r="H1095" s="9" t="s">
        <v>72</v>
      </c>
      <c r="I1095" s="10">
        <v>2</v>
      </c>
      <c r="J1095" s="9" t="s">
        <v>39</v>
      </c>
      <c r="K1095" s="12">
        <v>545.4</v>
      </c>
      <c r="L1095" s="12">
        <f>K1095*1.16</f>
        <v>632.664</v>
      </c>
      <c r="M1095" s="12">
        <f>I1095*K1095</f>
        <v>1090.8</v>
      </c>
      <c r="N1095" s="12">
        <f>I1095*L1095</f>
        <v>1265.328</v>
      </c>
      <c r="O1095" s="12">
        <v>1012.26</v>
      </c>
      <c r="P1095" s="12"/>
      <c r="Q1095" s="11">
        <f>ABS((O1095/L1095) - 1)</f>
        <v>0.5999962065172</v>
      </c>
      <c r="R1095" s="12">
        <v>949</v>
      </c>
      <c r="S1095" s="12"/>
      <c r="T1095" s="11">
        <f>ABS((R1095/L1095) - 1)</f>
        <v>0.50000632247133</v>
      </c>
      <c r="U1095" s="12">
        <v>885.73</v>
      </c>
      <c r="V1095" s="12"/>
      <c r="W1095" s="11">
        <f>ABS((U1095/L1095) - 1)</f>
        <v>0.40000063224713</v>
      </c>
      <c r="X1095" s="12">
        <v>822.46</v>
      </c>
      <c r="Y1095" s="12"/>
      <c r="Z1095" s="11">
        <f>ABS((X1095/L1095) - 1)</f>
        <v>0.29999494202294</v>
      </c>
      <c r="AA1095" s="12"/>
      <c r="AB1095" s="8"/>
      <c r="AC1095" s="6">
        <f>ABS((AA1095/L1095) - 1)</f>
        <v>1</v>
      </c>
      <c r="AD1095">
        <v>1803</v>
      </c>
      <c r="AE1095" t="s">
        <v>2855</v>
      </c>
      <c r="AF1095">
        <v>545.4</v>
      </c>
      <c r="AG1095" t="s">
        <v>138</v>
      </c>
    </row>
    <row r="1096" spans="1:33" customHeight="1" ht="30">
      <c r="A1096" s="3" t="s">
        <v>2869</v>
      </c>
      <c r="B1096" s="3" t="s">
        <v>2870</v>
      </c>
      <c r="C1096" s="3" t="s">
        <v>36</v>
      </c>
      <c r="D1096" s="3" t="s">
        <v>113</v>
      </c>
      <c r="E1096" s="3" t="s">
        <v>1313</v>
      </c>
      <c r="F1096" s="3" t="s">
        <v>1594</v>
      </c>
      <c r="G1096" s="3" t="s">
        <v>1595</v>
      </c>
      <c r="H1096" s="3" t="s">
        <v>72</v>
      </c>
      <c r="I1096" s="4">
        <v>1</v>
      </c>
      <c r="J1096" s="3" t="s">
        <v>39</v>
      </c>
      <c r="K1096" s="7">
        <v>135</v>
      </c>
      <c r="L1096" s="7">
        <f>K1096*1.16</f>
        <v>156.6</v>
      </c>
      <c r="M1096" s="7">
        <f>I1096*K1096</f>
        <v>135</v>
      </c>
      <c r="N1096" s="7">
        <f>I1096*L1096</f>
        <v>156.6</v>
      </c>
      <c r="O1096" s="7">
        <v>250.56</v>
      </c>
      <c r="P1096" s="7"/>
      <c r="Q1096" s="5">
        <f>ABS((O1096/L1096) - 1)</f>
        <v>0.6</v>
      </c>
      <c r="R1096" s="7">
        <v>234.9</v>
      </c>
      <c r="S1096" s="7"/>
      <c r="T1096" s="5">
        <f>ABS((R1096/L1096) - 1)</f>
        <v>0.5</v>
      </c>
      <c r="U1096" s="7">
        <v>219.24</v>
      </c>
      <c r="V1096" s="7"/>
      <c r="W1096" s="5">
        <f>ABS((U1096/L1096) - 1)</f>
        <v>0.4</v>
      </c>
      <c r="X1096" s="7">
        <v>203.58</v>
      </c>
      <c r="Y1096" s="7"/>
      <c r="Z1096" s="5">
        <f>ABS((X1096/L1096) - 1)</f>
        <v>0.3</v>
      </c>
      <c r="AA1096" s="7"/>
      <c r="AB1096" s="8"/>
      <c r="AC1096" s="6">
        <f>ABS((AA1096/L1096) - 1)</f>
        <v>1</v>
      </c>
      <c r="AD1096">
        <v>1803</v>
      </c>
      <c r="AE1096" t="s">
        <v>2855</v>
      </c>
      <c r="AF1096">
        <v>135</v>
      </c>
      <c r="AG1096" t="s">
        <v>138</v>
      </c>
    </row>
    <row r="1097" spans="1:33" customHeight="1" ht="30">
      <c r="A1097" s="9" t="s">
        <v>2871</v>
      </c>
      <c r="B1097" s="9" t="s">
        <v>2872</v>
      </c>
      <c r="C1097" s="9" t="s">
        <v>36</v>
      </c>
      <c r="D1097" s="9" t="s">
        <v>113</v>
      </c>
      <c r="E1097" s="9" t="s">
        <v>1313</v>
      </c>
      <c r="F1097" s="9" t="s">
        <v>1594</v>
      </c>
      <c r="G1097" s="9" t="s">
        <v>1595</v>
      </c>
      <c r="H1097" s="9" t="s">
        <v>72</v>
      </c>
      <c r="I1097" s="10">
        <v>1</v>
      </c>
      <c r="J1097" s="9" t="s">
        <v>39</v>
      </c>
      <c r="K1097" s="12">
        <v>135</v>
      </c>
      <c r="L1097" s="12">
        <f>K1097*1.16</f>
        <v>156.6</v>
      </c>
      <c r="M1097" s="12">
        <f>I1097*K1097</f>
        <v>135</v>
      </c>
      <c r="N1097" s="12">
        <f>I1097*L1097</f>
        <v>156.6</v>
      </c>
      <c r="O1097" s="12">
        <v>250.56</v>
      </c>
      <c r="P1097" s="12"/>
      <c r="Q1097" s="11">
        <f>ABS((O1097/L1097) - 1)</f>
        <v>0.6</v>
      </c>
      <c r="R1097" s="12">
        <v>234.9</v>
      </c>
      <c r="S1097" s="12"/>
      <c r="T1097" s="11">
        <f>ABS((R1097/L1097) - 1)</f>
        <v>0.5</v>
      </c>
      <c r="U1097" s="12">
        <v>219.24</v>
      </c>
      <c r="V1097" s="12"/>
      <c r="W1097" s="11">
        <f>ABS((U1097/L1097) - 1)</f>
        <v>0.4</v>
      </c>
      <c r="X1097" s="12">
        <v>203.58</v>
      </c>
      <c r="Y1097" s="12"/>
      <c r="Z1097" s="11">
        <f>ABS((X1097/L1097) - 1)</f>
        <v>0.3</v>
      </c>
      <c r="AA1097" s="12"/>
      <c r="AB1097" s="8"/>
      <c r="AC1097" s="6">
        <f>ABS((AA1097/L1097) - 1)</f>
        <v>1</v>
      </c>
      <c r="AD1097">
        <v>1803</v>
      </c>
      <c r="AE1097" t="s">
        <v>2855</v>
      </c>
      <c r="AF1097">
        <v>135</v>
      </c>
      <c r="AG1097" t="s">
        <v>138</v>
      </c>
    </row>
    <row r="1098" spans="1:33" customHeight="1" ht="30">
      <c r="A1098" s="3" t="s">
        <v>2873</v>
      </c>
      <c r="B1098" s="3" t="s">
        <v>2874</v>
      </c>
      <c r="C1098" s="3" t="s">
        <v>36</v>
      </c>
      <c r="D1098" s="3" t="s">
        <v>113</v>
      </c>
      <c r="E1098" s="3" t="s">
        <v>1313</v>
      </c>
      <c r="F1098" s="3" t="s">
        <v>1594</v>
      </c>
      <c r="G1098" s="3" t="s">
        <v>1595</v>
      </c>
      <c r="H1098" s="3" t="s">
        <v>72</v>
      </c>
      <c r="I1098" s="4">
        <v>1</v>
      </c>
      <c r="J1098" s="3" t="s">
        <v>39</v>
      </c>
      <c r="K1098" s="7">
        <v>135</v>
      </c>
      <c r="L1098" s="7">
        <f>K1098*1.16</f>
        <v>156.6</v>
      </c>
      <c r="M1098" s="7">
        <f>I1098*K1098</f>
        <v>135</v>
      </c>
      <c r="N1098" s="7">
        <f>I1098*L1098</f>
        <v>156.6</v>
      </c>
      <c r="O1098" s="7">
        <v>250.56</v>
      </c>
      <c r="P1098" s="7"/>
      <c r="Q1098" s="5">
        <f>ABS((O1098/L1098) - 1)</f>
        <v>0.6</v>
      </c>
      <c r="R1098" s="7">
        <v>234.9</v>
      </c>
      <c r="S1098" s="7"/>
      <c r="T1098" s="5">
        <f>ABS((R1098/L1098) - 1)</f>
        <v>0.5</v>
      </c>
      <c r="U1098" s="7">
        <v>219.24</v>
      </c>
      <c r="V1098" s="7"/>
      <c r="W1098" s="5">
        <f>ABS((U1098/L1098) - 1)</f>
        <v>0.4</v>
      </c>
      <c r="X1098" s="7">
        <v>203.58</v>
      </c>
      <c r="Y1098" s="7"/>
      <c r="Z1098" s="5">
        <f>ABS((X1098/L1098) - 1)</f>
        <v>0.3</v>
      </c>
      <c r="AA1098" s="7"/>
      <c r="AB1098" s="8"/>
      <c r="AC1098" s="6">
        <f>ABS((AA1098/L1098) - 1)</f>
        <v>1</v>
      </c>
      <c r="AD1098">
        <v>1803</v>
      </c>
      <c r="AE1098" t="s">
        <v>2855</v>
      </c>
      <c r="AF1098">
        <v>135</v>
      </c>
      <c r="AG1098" t="s">
        <v>138</v>
      </c>
    </row>
    <row r="1099" spans="1:33" customHeight="1" ht="30">
      <c r="A1099" s="9" t="s">
        <v>2875</v>
      </c>
      <c r="B1099" s="9" t="s">
        <v>2876</v>
      </c>
      <c r="C1099" s="9" t="s">
        <v>36</v>
      </c>
      <c r="D1099" s="9" t="s">
        <v>113</v>
      </c>
      <c r="E1099" s="9" t="s">
        <v>1313</v>
      </c>
      <c r="F1099" s="9" t="s">
        <v>1594</v>
      </c>
      <c r="G1099" s="9" t="s">
        <v>1595</v>
      </c>
      <c r="H1099" s="9" t="s">
        <v>72</v>
      </c>
      <c r="I1099" s="10">
        <v>2</v>
      </c>
      <c r="J1099" s="9" t="s">
        <v>39</v>
      </c>
      <c r="K1099" s="12">
        <v>135</v>
      </c>
      <c r="L1099" s="12">
        <f>K1099*1.16</f>
        <v>156.6</v>
      </c>
      <c r="M1099" s="12">
        <f>I1099*K1099</f>
        <v>270</v>
      </c>
      <c r="N1099" s="12">
        <f>I1099*L1099</f>
        <v>313.2</v>
      </c>
      <c r="O1099" s="12">
        <v>250.56</v>
      </c>
      <c r="P1099" s="12"/>
      <c r="Q1099" s="11">
        <f>ABS((O1099/L1099) - 1)</f>
        <v>0.6</v>
      </c>
      <c r="R1099" s="12">
        <v>234.9</v>
      </c>
      <c r="S1099" s="12"/>
      <c r="T1099" s="11">
        <f>ABS((R1099/L1099) - 1)</f>
        <v>0.5</v>
      </c>
      <c r="U1099" s="12">
        <v>219.24</v>
      </c>
      <c r="V1099" s="12"/>
      <c r="W1099" s="11">
        <f>ABS((U1099/L1099) - 1)</f>
        <v>0.4</v>
      </c>
      <c r="X1099" s="12">
        <v>203.58</v>
      </c>
      <c r="Y1099" s="12"/>
      <c r="Z1099" s="11">
        <f>ABS((X1099/L1099) - 1)</f>
        <v>0.3</v>
      </c>
      <c r="AA1099" s="12"/>
      <c r="AB1099" s="8"/>
      <c r="AC1099" s="6">
        <f>ABS((AA1099/L1099) - 1)</f>
        <v>1</v>
      </c>
      <c r="AD1099">
        <v>1803</v>
      </c>
      <c r="AE1099" t="s">
        <v>2855</v>
      </c>
      <c r="AF1099">
        <v>135</v>
      </c>
      <c r="AG1099" t="s">
        <v>138</v>
      </c>
    </row>
    <row r="1100" spans="1:33" customHeight="1" ht="30">
      <c r="A1100" s="3" t="s">
        <v>2877</v>
      </c>
      <c r="B1100" s="3" t="s">
        <v>2878</v>
      </c>
      <c r="C1100" s="3" t="s">
        <v>36</v>
      </c>
      <c r="D1100" s="3" t="s">
        <v>155</v>
      </c>
      <c r="E1100" s="3" t="s">
        <v>1757</v>
      </c>
      <c r="F1100" s="3" t="s">
        <v>2154</v>
      </c>
      <c r="G1100" s="3" t="s">
        <v>2583</v>
      </c>
      <c r="H1100" s="3" t="s">
        <v>38</v>
      </c>
      <c r="I1100" s="4">
        <v>1</v>
      </c>
      <c r="J1100" s="3" t="s">
        <v>39</v>
      </c>
      <c r="K1100" s="7">
        <v>577</v>
      </c>
      <c r="L1100" s="7">
        <f>K1100*1.16</f>
        <v>669.32</v>
      </c>
      <c r="M1100" s="7">
        <f>I1100*K1100</f>
        <v>577</v>
      </c>
      <c r="N1100" s="7">
        <f>I1100*L1100</f>
        <v>669.32</v>
      </c>
      <c r="O1100" s="7">
        <v>1070.91</v>
      </c>
      <c r="P1100" s="7"/>
      <c r="Q1100" s="5">
        <f>ABS((O1100/L1100) - 1)</f>
        <v>0.59999701189267</v>
      </c>
      <c r="R1100" s="7">
        <v>1003.98</v>
      </c>
      <c r="S1100" s="7"/>
      <c r="T1100" s="5">
        <f>ABS((R1100/L1100) - 1)</f>
        <v>0.5</v>
      </c>
      <c r="U1100" s="7">
        <v>937.05</v>
      </c>
      <c r="V1100" s="7"/>
      <c r="W1100" s="5">
        <f>ABS((U1100/L1100) - 1)</f>
        <v>0.40000298810733</v>
      </c>
      <c r="X1100" s="7">
        <v>870.12</v>
      </c>
      <c r="Y1100" s="7"/>
      <c r="Z1100" s="5">
        <f>ABS((X1100/L1100) - 1)</f>
        <v>0.30000597621467</v>
      </c>
      <c r="AA1100" s="7"/>
      <c r="AB1100" s="8"/>
      <c r="AC1100" s="6">
        <f>ABS((AA1100/L1100) - 1)</f>
        <v>1</v>
      </c>
      <c r="AD1100">
        <v>1651</v>
      </c>
      <c r="AE1100" t="s">
        <v>2485</v>
      </c>
      <c r="AF1100">
        <v>577</v>
      </c>
      <c r="AG1100" t="s">
        <v>138</v>
      </c>
    </row>
    <row r="1101" spans="1:33" customHeight="1" ht="30">
      <c r="A1101" s="9" t="s">
        <v>2879</v>
      </c>
      <c r="B1101" s="9" t="s">
        <v>2880</v>
      </c>
      <c r="C1101" s="9" t="s">
        <v>36</v>
      </c>
      <c r="D1101" s="9" t="s">
        <v>47</v>
      </c>
      <c r="E1101" s="9" t="s">
        <v>1359</v>
      </c>
      <c r="F1101" s="9" t="s">
        <v>1360</v>
      </c>
      <c r="G1101" s="9" t="s">
        <v>2881</v>
      </c>
      <c r="H1101" s="9" t="s">
        <v>38</v>
      </c>
      <c r="I1101" s="10">
        <v>1</v>
      </c>
      <c r="J1101" s="9" t="s">
        <v>39</v>
      </c>
      <c r="K1101" s="12">
        <v>162</v>
      </c>
      <c r="L1101" s="12">
        <f>K1101*1.16</f>
        <v>187.92</v>
      </c>
      <c r="M1101" s="12">
        <f>I1101*K1101</f>
        <v>162</v>
      </c>
      <c r="N1101" s="12">
        <f>I1101*L1101</f>
        <v>187.92</v>
      </c>
      <c r="O1101" s="12">
        <v>300.67</v>
      </c>
      <c r="P1101" s="12"/>
      <c r="Q1101" s="11">
        <f>ABS((O1101/L1101) - 1)</f>
        <v>0.59998935717327</v>
      </c>
      <c r="R1101" s="12">
        <v>281.88</v>
      </c>
      <c r="S1101" s="12"/>
      <c r="T1101" s="11">
        <f>ABS((R1101/L1101) - 1)</f>
        <v>0.5</v>
      </c>
      <c r="U1101" s="12">
        <v>263.09</v>
      </c>
      <c r="V1101" s="12"/>
      <c r="W1101" s="11">
        <f>ABS((U1101/L1101) - 1)</f>
        <v>0.40001064282673</v>
      </c>
      <c r="X1101" s="12">
        <v>244.3</v>
      </c>
      <c r="Y1101" s="12"/>
      <c r="Z1101" s="11">
        <f>ABS((X1101/L1101) - 1)</f>
        <v>0.30002128565347</v>
      </c>
      <c r="AA1101" s="12"/>
      <c r="AB1101" s="8"/>
      <c r="AC1101" s="6">
        <f>ABS((AA1101/L1101) - 1)</f>
        <v>1</v>
      </c>
      <c r="AD1101">
        <v>1788</v>
      </c>
      <c r="AE1101" t="s">
        <v>2795</v>
      </c>
      <c r="AF1101">
        <v>162</v>
      </c>
      <c r="AG1101" t="s">
        <v>138</v>
      </c>
    </row>
    <row r="1102" spans="1:33" customHeight="1" ht="30">
      <c r="A1102" s="3" t="s">
        <v>2882</v>
      </c>
      <c r="B1102" s="3" t="s">
        <v>2883</v>
      </c>
      <c r="C1102" s="3" t="s">
        <v>36</v>
      </c>
      <c r="D1102" s="3" t="s">
        <v>47</v>
      </c>
      <c r="E1102" s="3" t="s">
        <v>1359</v>
      </c>
      <c r="F1102" s="3" t="s">
        <v>1360</v>
      </c>
      <c r="G1102" s="3" t="s">
        <v>2881</v>
      </c>
      <c r="H1102" s="3" t="s">
        <v>38</v>
      </c>
      <c r="I1102" s="4">
        <v>1</v>
      </c>
      <c r="J1102" s="3" t="s">
        <v>39</v>
      </c>
      <c r="K1102" s="7">
        <v>162</v>
      </c>
      <c r="L1102" s="7">
        <f>K1102*1.16</f>
        <v>187.92</v>
      </c>
      <c r="M1102" s="7">
        <f>I1102*K1102</f>
        <v>162</v>
      </c>
      <c r="N1102" s="7">
        <f>I1102*L1102</f>
        <v>187.92</v>
      </c>
      <c r="O1102" s="7">
        <v>300.67</v>
      </c>
      <c r="P1102" s="7"/>
      <c r="Q1102" s="5">
        <f>ABS((O1102/L1102) - 1)</f>
        <v>0.59998935717327</v>
      </c>
      <c r="R1102" s="7">
        <v>281.88</v>
      </c>
      <c r="S1102" s="7"/>
      <c r="T1102" s="5">
        <f>ABS((R1102/L1102) - 1)</f>
        <v>0.5</v>
      </c>
      <c r="U1102" s="7">
        <v>263.09</v>
      </c>
      <c r="V1102" s="7"/>
      <c r="W1102" s="5">
        <f>ABS((U1102/L1102) - 1)</f>
        <v>0.40001064282673</v>
      </c>
      <c r="X1102" s="7">
        <v>244.3</v>
      </c>
      <c r="Y1102" s="7"/>
      <c r="Z1102" s="5">
        <f>ABS((X1102/L1102) - 1)</f>
        <v>0.30002128565347</v>
      </c>
      <c r="AA1102" s="7"/>
      <c r="AB1102" s="8"/>
      <c r="AC1102" s="6">
        <f>ABS((AA1102/L1102) - 1)</f>
        <v>1</v>
      </c>
      <c r="AD1102">
        <v>1792</v>
      </c>
      <c r="AE1102" t="s">
        <v>2809</v>
      </c>
      <c r="AF1102">
        <v>162</v>
      </c>
      <c r="AG1102" t="s">
        <v>138</v>
      </c>
    </row>
    <row r="1103" spans="1:33" customHeight="1" ht="30">
      <c r="A1103" s="9" t="s">
        <v>2884</v>
      </c>
      <c r="B1103" s="9" t="s">
        <v>2885</v>
      </c>
      <c r="C1103" s="9" t="s">
        <v>36</v>
      </c>
      <c r="D1103" s="9" t="s">
        <v>2886</v>
      </c>
      <c r="E1103" s="9" t="s">
        <v>1313</v>
      </c>
      <c r="F1103" s="9" t="s">
        <v>1594</v>
      </c>
      <c r="G1103" s="9" t="s">
        <v>2887</v>
      </c>
      <c r="H1103" s="9" t="s">
        <v>38</v>
      </c>
      <c r="I1103" s="10">
        <v>1</v>
      </c>
      <c r="J1103" s="9" t="s">
        <v>39</v>
      </c>
      <c r="K1103" s="12">
        <v>470</v>
      </c>
      <c r="L1103" s="12">
        <f>K1103*1.16</f>
        <v>545.2</v>
      </c>
      <c r="M1103" s="12">
        <f>I1103*K1103</f>
        <v>470</v>
      </c>
      <c r="N1103" s="12">
        <f>I1103*L1103</f>
        <v>545.2</v>
      </c>
      <c r="O1103" s="12">
        <v>872.32</v>
      </c>
      <c r="P1103" s="12"/>
      <c r="Q1103" s="11">
        <f>ABS((O1103/L1103) - 1)</f>
        <v>0.6</v>
      </c>
      <c r="R1103" s="12">
        <v>817.8</v>
      </c>
      <c r="S1103" s="12"/>
      <c r="T1103" s="11">
        <f>ABS((R1103/L1103) - 1)</f>
        <v>0.5</v>
      </c>
      <c r="U1103" s="12">
        <v>763.28</v>
      </c>
      <c r="V1103" s="12"/>
      <c r="W1103" s="11">
        <f>ABS((U1103/L1103) - 1)</f>
        <v>0.4</v>
      </c>
      <c r="X1103" s="12">
        <v>708.76</v>
      </c>
      <c r="Y1103" s="12"/>
      <c r="Z1103" s="11">
        <f>ABS((X1103/L1103) - 1)</f>
        <v>0.3</v>
      </c>
      <c r="AA1103" s="12"/>
      <c r="AB1103" s="8"/>
      <c r="AC1103" s="6">
        <f>ABS((AA1103/L1103) - 1)</f>
        <v>1</v>
      </c>
      <c r="AD1103">
        <v>1800</v>
      </c>
      <c r="AE1103" t="s">
        <v>2888</v>
      </c>
      <c r="AF1103">
        <v>470</v>
      </c>
      <c r="AG1103" t="s">
        <v>138</v>
      </c>
    </row>
    <row r="1104" spans="1:33" customHeight="1" ht="30">
      <c r="A1104" s="3" t="s">
        <v>2889</v>
      </c>
      <c r="B1104" s="3" t="s">
        <v>2890</v>
      </c>
      <c r="C1104" s="3" t="s">
        <v>36</v>
      </c>
      <c r="D1104" s="3" t="s">
        <v>79</v>
      </c>
      <c r="E1104" s="3" t="s">
        <v>2470</v>
      </c>
      <c r="F1104" s="3" t="s">
        <v>2840</v>
      </c>
      <c r="G1104" s="3" t="s">
        <v>2841</v>
      </c>
      <c r="H1104" s="3" t="s">
        <v>38</v>
      </c>
      <c r="I1104" s="4">
        <v>1</v>
      </c>
      <c r="J1104" s="3" t="s">
        <v>39</v>
      </c>
      <c r="K1104" s="7">
        <v>59.4</v>
      </c>
      <c r="L1104" s="7">
        <f>K1104*1.16</f>
        <v>68.904</v>
      </c>
      <c r="M1104" s="7">
        <f>I1104*K1104</f>
        <v>59.4</v>
      </c>
      <c r="N1104" s="7">
        <f>I1104*L1104</f>
        <v>68.904</v>
      </c>
      <c r="O1104" s="7">
        <v>110.25</v>
      </c>
      <c r="P1104" s="7"/>
      <c r="Q1104" s="5">
        <f>ABS((O1104/L1104) - 1)</f>
        <v>0.60005224660397</v>
      </c>
      <c r="R1104" s="7">
        <v>103.36</v>
      </c>
      <c r="S1104" s="7"/>
      <c r="T1104" s="5">
        <f>ABS((R1104/L1104) - 1)</f>
        <v>0.50005805178219</v>
      </c>
      <c r="U1104" s="7">
        <v>96.47</v>
      </c>
      <c r="V1104" s="7"/>
      <c r="W1104" s="5">
        <f>ABS((U1104/L1104) - 1)</f>
        <v>0.40006385696041</v>
      </c>
      <c r="X1104" s="7">
        <v>89.58</v>
      </c>
      <c r="Y1104" s="7"/>
      <c r="Z1104" s="5">
        <f>ABS((X1104/L1104) - 1)</f>
        <v>0.30006966213863</v>
      </c>
      <c r="AA1104" s="7"/>
      <c r="AB1104" s="8"/>
      <c r="AC1104" s="6">
        <f>ABS((AA1104/L1104) - 1)</f>
        <v>1</v>
      </c>
      <c r="AD1104">
        <v>1800</v>
      </c>
      <c r="AE1104" t="s">
        <v>2888</v>
      </c>
      <c r="AF1104">
        <v>59.4</v>
      </c>
      <c r="AG1104" t="s">
        <v>138</v>
      </c>
    </row>
    <row r="1105" spans="1:33" customHeight="1" ht="30">
      <c r="A1105" s="9" t="s">
        <v>2891</v>
      </c>
      <c r="B1105" s="9" t="s">
        <v>2892</v>
      </c>
      <c r="C1105" s="9" t="s">
        <v>36</v>
      </c>
      <c r="D1105" s="9" t="s">
        <v>67</v>
      </c>
      <c r="E1105" s="9" t="s">
        <v>1757</v>
      </c>
      <c r="F1105" s="9" t="s">
        <v>2893</v>
      </c>
      <c r="G1105" s="9" t="s">
        <v>2894</v>
      </c>
      <c r="H1105" s="9" t="s">
        <v>38</v>
      </c>
      <c r="I1105" s="10">
        <v>1</v>
      </c>
      <c r="J1105" s="9" t="s">
        <v>39</v>
      </c>
      <c r="K1105" s="12">
        <v>64</v>
      </c>
      <c r="L1105" s="12">
        <f>K1105*1.16</f>
        <v>74.24</v>
      </c>
      <c r="M1105" s="12">
        <f>I1105*K1105</f>
        <v>64</v>
      </c>
      <c r="N1105" s="12">
        <f>I1105*L1105</f>
        <v>74.24</v>
      </c>
      <c r="O1105" s="12">
        <v>118.78</v>
      </c>
      <c r="P1105" s="12"/>
      <c r="Q1105" s="11">
        <f>ABS((O1105/L1105) - 1)</f>
        <v>0.59994612068966</v>
      </c>
      <c r="R1105" s="12">
        <v>111.36</v>
      </c>
      <c r="S1105" s="12"/>
      <c r="T1105" s="11">
        <f>ABS((R1105/L1105) - 1)</f>
        <v>0.5</v>
      </c>
      <c r="U1105" s="12">
        <v>103.94</v>
      </c>
      <c r="V1105" s="12"/>
      <c r="W1105" s="11">
        <f>ABS((U1105/L1105) - 1)</f>
        <v>0.40005387931034</v>
      </c>
      <c r="X1105" s="12">
        <v>96.51</v>
      </c>
      <c r="Y1105" s="12"/>
      <c r="Z1105" s="11">
        <f>ABS((X1105/L1105) - 1)</f>
        <v>0.29997306034483</v>
      </c>
      <c r="AA1105" s="12"/>
      <c r="AB1105" s="8"/>
      <c r="AC1105" s="6">
        <f>ABS((AA1105/L1105) - 1)</f>
        <v>1</v>
      </c>
      <c r="AD1105">
        <v>1651</v>
      </c>
      <c r="AE1105" t="s">
        <v>2485</v>
      </c>
      <c r="AF1105">
        <v>64</v>
      </c>
      <c r="AG1105" t="s">
        <v>138</v>
      </c>
    </row>
    <row r="1106" spans="1:33" customHeight="1" ht="30">
      <c r="A1106" s="3" t="s">
        <v>2895</v>
      </c>
      <c r="B1106" s="3" t="s">
        <v>2896</v>
      </c>
      <c r="C1106" s="3" t="s">
        <v>36</v>
      </c>
      <c r="D1106" s="3" t="s">
        <v>217</v>
      </c>
      <c r="E1106" s="3" t="s">
        <v>1489</v>
      </c>
      <c r="F1106" s="3">
        <v>3</v>
      </c>
      <c r="G1106" s="3" t="s">
        <v>2897</v>
      </c>
      <c r="H1106" s="3" t="s">
        <v>38</v>
      </c>
      <c r="I1106" s="4">
        <v>1</v>
      </c>
      <c r="J1106" s="3" t="s">
        <v>68</v>
      </c>
      <c r="K1106" s="7">
        <v>656</v>
      </c>
      <c r="L1106" s="7">
        <f>K1106*1.16</f>
        <v>760.96</v>
      </c>
      <c r="M1106" s="7">
        <f>I1106*K1106</f>
        <v>656</v>
      </c>
      <c r="N1106" s="7">
        <f>I1106*L1106</f>
        <v>760.96</v>
      </c>
      <c r="O1106" s="7">
        <v>1217.54</v>
      </c>
      <c r="P1106" s="7"/>
      <c r="Q1106" s="5">
        <f>ABS((O1106/L1106) - 1)</f>
        <v>0.60000525651808</v>
      </c>
      <c r="R1106" s="7">
        <v>1141.44</v>
      </c>
      <c r="S1106" s="7"/>
      <c r="T1106" s="5">
        <f>ABS((R1106/L1106) - 1)</f>
        <v>0.5</v>
      </c>
      <c r="U1106" s="7">
        <v>1065.34</v>
      </c>
      <c r="V1106" s="7"/>
      <c r="W1106" s="5">
        <f>ABS((U1106/L1106) - 1)</f>
        <v>0.39999474348192</v>
      </c>
      <c r="X1106" s="7">
        <v>989.25</v>
      </c>
      <c r="Y1106" s="7"/>
      <c r="Z1106" s="5">
        <f>ABS((X1106/L1106) - 1)</f>
        <v>0.30000262825904</v>
      </c>
      <c r="AA1106" s="7"/>
      <c r="AB1106" s="8"/>
      <c r="AC1106" s="6">
        <f>ABS((AA1106/L1106) - 1)</f>
        <v>1</v>
      </c>
      <c r="AD1106"/>
      <c r="AE1106" t="s">
        <v>73</v>
      </c>
      <c r="AF1106">
        <v>656</v>
      </c>
      <c r="AG1106" t="s">
        <v>41</v>
      </c>
    </row>
    <row r="1107" spans="1:33" customHeight="1" ht="30">
      <c r="A1107" s="9" t="s">
        <v>2898</v>
      </c>
      <c r="B1107" s="9" t="s">
        <v>2899</v>
      </c>
      <c r="C1107" s="9" t="s">
        <v>36</v>
      </c>
      <c r="D1107" s="9" t="s">
        <v>538</v>
      </c>
      <c r="E1107" s="9" t="s">
        <v>1359</v>
      </c>
      <c r="F1107" s="9" t="s">
        <v>1448</v>
      </c>
      <c r="G1107" s="9" t="s">
        <v>1775</v>
      </c>
      <c r="H1107" s="9" t="s">
        <v>38</v>
      </c>
      <c r="I1107" s="10">
        <v>1</v>
      </c>
      <c r="J1107" s="9" t="s">
        <v>39</v>
      </c>
      <c r="K1107" s="12">
        <v>340</v>
      </c>
      <c r="L1107" s="12">
        <f>K1107*1.16</f>
        <v>394.4</v>
      </c>
      <c r="M1107" s="12">
        <f>I1107*K1107</f>
        <v>340</v>
      </c>
      <c r="N1107" s="12">
        <f>I1107*L1107</f>
        <v>394.4</v>
      </c>
      <c r="O1107" s="12">
        <v>631.04</v>
      </c>
      <c r="P1107" s="12"/>
      <c r="Q1107" s="11">
        <f>ABS((O1107/L1107) - 1)</f>
        <v>0.6</v>
      </c>
      <c r="R1107" s="12">
        <v>591.6</v>
      </c>
      <c r="S1107" s="12"/>
      <c r="T1107" s="11">
        <f>ABS((R1107/L1107) - 1)</f>
        <v>0.5</v>
      </c>
      <c r="U1107" s="12">
        <v>552.16</v>
      </c>
      <c r="V1107" s="12"/>
      <c r="W1107" s="11">
        <f>ABS((U1107/L1107) - 1)</f>
        <v>0.4</v>
      </c>
      <c r="X1107" s="12">
        <v>512.72</v>
      </c>
      <c r="Y1107" s="12"/>
      <c r="Z1107" s="11">
        <f>ABS((X1107/L1107) - 1)</f>
        <v>0.3</v>
      </c>
      <c r="AA1107" s="12"/>
      <c r="AB1107" s="8"/>
      <c r="AC1107" s="6">
        <f>ABS((AA1107/L1107) - 1)</f>
        <v>1</v>
      </c>
      <c r="AD1107"/>
      <c r="AE1107" t="s">
        <v>73</v>
      </c>
      <c r="AF1107">
        <v>340</v>
      </c>
      <c r="AG1107" t="s">
        <v>41</v>
      </c>
    </row>
    <row r="1108" spans="1:33" customHeight="1" ht="30">
      <c r="A1108" s="3">
        <v>120113</v>
      </c>
      <c r="B1108" s="3" t="s">
        <v>2900</v>
      </c>
      <c r="C1108" s="3" t="s">
        <v>36</v>
      </c>
      <c r="D1108" s="3" t="s">
        <v>121</v>
      </c>
      <c r="E1108" s="3"/>
      <c r="F1108" s="3"/>
      <c r="G1108" s="3"/>
      <c r="H1108" s="3" t="s">
        <v>2659</v>
      </c>
      <c r="I1108" s="4">
        <v>1</v>
      </c>
      <c r="J1108" s="3" t="s">
        <v>39</v>
      </c>
      <c r="K1108" s="7">
        <v>480.6</v>
      </c>
      <c r="L1108" s="7">
        <f>K1108*1.16</f>
        <v>557.496</v>
      </c>
      <c r="M1108" s="7">
        <f>I1108*K1108</f>
        <v>480.6</v>
      </c>
      <c r="N1108" s="7">
        <f>I1108*L1108</f>
        <v>557.496</v>
      </c>
      <c r="O1108" s="7">
        <v>891.99</v>
      </c>
      <c r="P1108" s="7"/>
      <c r="Q1108" s="5">
        <f>ABS((O1108/L1108) - 1)</f>
        <v>0.59999354255457</v>
      </c>
      <c r="R1108" s="7">
        <v>836.24</v>
      </c>
      <c r="S1108" s="7"/>
      <c r="T1108" s="5">
        <f>ABS((R1108/L1108) - 1)</f>
        <v>0.49999282506063</v>
      </c>
      <c r="U1108" s="7">
        <v>780.49</v>
      </c>
      <c r="V1108" s="7"/>
      <c r="W1108" s="5">
        <f>ABS((U1108/L1108) - 1)</f>
        <v>0.39999210756669</v>
      </c>
      <c r="X1108" s="7">
        <v>724.74</v>
      </c>
      <c r="Y1108" s="7"/>
      <c r="Z1108" s="5">
        <f>ABS((X1108/L1108) - 1)</f>
        <v>0.29999139007275</v>
      </c>
      <c r="AA1108" s="7"/>
      <c r="AB1108" s="8"/>
      <c r="AC1108" s="6">
        <f>ABS((AA1108/L1108) - 1)</f>
        <v>1</v>
      </c>
      <c r="AD1108"/>
      <c r="AE1108" t="s">
        <v>73</v>
      </c>
      <c r="AF1108">
        <v>480.6</v>
      </c>
      <c r="AG1108" t="s">
        <v>41</v>
      </c>
    </row>
    <row r="1109" spans="1:33" customHeight="1" ht="30">
      <c r="A1109" s="9" t="s">
        <v>2901</v>
      </c>
      <c r="B1109" s="9" t="s">
        <v>2902</v>
      </c>
      <c r="C1109" s="9" t="s">
        <v>36</v>
      </c>
      <c r="D1109" s="9" t="s">
        <v>168</v>
      </c>
      <c r="E1109" s="9" t="s">
        <v>1023</v>
      </c>
      <c r="F1109" s="9" t="s">
        <v>2129</v>
      </c>
      <c r="G1109" s="9" t="s">
        <v>175</v>
      </c>
      <c r="H1109" s="9" t="s">
        <v>38</v>
      </c>
      <c r="I1109" s="10">
        <v>1</v>
      </c>
      <c r="J1109" s="9" t="s">
        <v>39</v>
      </c>
      <c r="K1109" s="12">
        <v>704.7</v>
      </c>
      <c r="L1109" s="12">
        <f>K1109*1.16</f>
        <v>817.452</v>
      </c>
      <c r="M1109" s="12">
        <f>I1109*K1109</f>
        <v>704.7</v>
      </c>
      <c r="N1109" s="12">
        <f>I1109*L1109</f>
        <v>817.452</v>
      </c>
      <c r="O1109" s="12">
        <v>1307.92</v>
      </c>
      <c r="P1109" s="12"/>
      <c r="Q1109" s="11">
        <f>ABS((O1109/L1109) - 1)</f>
        <v>0.59999608539706</v>
      </c>
      <c r="R1109" s="12">
        <v>1226.18</v>
      </c>
      <c r="S1109" s="12"/>
      <c r="T1109" s="11">
        <f>ABS((R1109/L1109) - 1)</f>
        <v>0.50000244662684</v>
      </c>
      <c r="U1109" s="12">
        <v>1144.43</v>
      </c>
      <c r="V1109" s="12"/>
      <c r="W1109" s="11">
        <f>ABS((U1109/L1109) - 1)</f>
        <v>0.39999657472243</v>
      </c>
      <c r="X1109" s="12">
        <v>1062.69</v>
      </c>
      <c r="Y1109" s="12"/>
      <c r="Z1109" s="11">
        <f>ABS((X1109/L1109) - 1)</f>
        <v>0.3000029359522</v>
      </c>
      <c r="AA1109" s="12"/>
      <c r="AB1109" s="8"/>
      <c r="AC1109" s="6">
        <f>ABS((AA1109/L1109) - 1)</f>
        <v>1</v>
      </c>
      <c r="AD1109"/>
      <c r="AE1109" t="s">
        <v>73</v>
      </c>
      <c r="AF1109">
        <v>704.7</v>
      </c>
      <c r="AG1109" t="s">
        <v>41</v>
      </c>
    </row>
    <row r="1110" spans="1:33" customHeight="1" ht="30">
      <c r="A1110" s="3" t="s">
        <v>2903</v>
      </c>
      <c r="B1110" s="3" t="s">
        <v>2904</v>
      </c>
      <c r="C1110" s="3" t="s">
        <v>36</v>
      </c>
      <c r="D1110" s="3" t="s">
        <v>100</v>
      </c>
      <c r="E1110" s="3" t="s">
        <v>1313</v>
      </c>
      <c r="F1110" s="3" t="s">
        <v>2669</v>
      </c>
      <c r="G1110" s="3" t="s">
        <v>2905</v>
      </c>
      <c r="H1110" s="3" t="s">
        <v>72</v>
      </c>
      <c r="I1110" s="4">
        <v>1</v>
      </c>
      <c r="J1110" s="3" t="s">
        <v>39</v>
      </c>
      <c r="K1110" s="7">
        <v>100.57</v>
      </c>
      <c r="L1110" s="7">
        <f>K1110*1.16</f>
        <v>116.6612</v>
      </c>
      <c r="M1110" s="7">
        <f>I1110*K1110</f>
        <v>100.57</v>
      </c>
      <c r="N1110" s="7">
        <f>I1110*L1110</f>
        <v>116.6612</v>
      </c>
      <c r="O1110" s="7">
        <v>186.66</v>
      </c>
      <c r="P1110" s="7"/>
      <c r="Q1110" s="5">
        <f>ABS((O1110/L1110) - 1)</f>
        <v>0.60001782940686</v>
      </c>
      <c r="R1110" s="7">
        <v>174.99</v>
      </c>
      <c r="S1110" s="7"/>
      <c r="T1110" s="5">
        <f>ABS((R1110/L1110) - 1)</f>
        <v>0.4999845707056</v>
      </c>
      <c r="U1110" s="7">
        <v>163.33</v>
      </c>
      <c r="V1110" s="7"/>
      <c r="W1110" s="5">
        <f>ABS((U1110/L1110) - 1)</f>
        <v>0.40003703030656</v>
      </c>
      <c r="X1110" s="7">
        <v>151.66</v>
      </c>
      <c r="Y1110" s="7"/>
      <c r="Z1110" s="5">
        <f>ABS((X1110/L1110) - 1)</f>
        <v>0.3000037716053</v>
      </c>
      <c r="AA1110" s="7"/>
      <c r="AB1110" s="8"/>
      <c r="AC1110" s="6">
        <f>ABS((AA1110/L1110) - 1)</f>
        <v>1</v>
      </c>
      <c r="AD1110"/>
      <c r="AE1110" t="s">
        <v>73</v>
      </c>
      <c r="AF1110">
        <v>100.57</v>
      </c>
      <c r="AG1110" t="s">
        <v>41</v>
      </c>
    </row>
    <row r="1111" spans="1:33" customHeight="1" ht="30">
      <c r="A1111" s="9" t="s">
        <v>2906</v>
      </c>
      <c r="B1111" s="9" t="s">
        <v>2907</v>
      </c>
      <c r="C1111" s="9" t="s">
        <v>36</v>
      </c>
      <c r="D1111" s="9" t="s">
        <v>37</v>
      </c>
      <c r="E1111" s="9"/>
      <c r="F1111" s="9"/>
      <c r="G1111" s="9"/>
      <c r="H1111" s="9"/>
      <c r="I1111" s="10">
        <v>1</v>
      </c>
      <c r="J1111" s="9" t="s">
        <v>39</v>
      </c>
      <c r="K1111" s="12">
        <v>567</v>
      </c>
      <c r="L1111" s="12">
        <f>K1111*1.16</f>
        <v>657.72</v>
      </c>
      <c r="M1111" s="12">
        <f>I1111*K1111</f>
        <v>567</v>
      </c>
      <c r="N1111" s="12">
        <f>I1111*L1111</f>
        <v>657.72</v>
      </c>
      <c r="O1111" s="12">
        <v>1052.35</v>
      </c>
      <c r="P1111" s="12"/>
      <c r="Q1111" s="11">
        <f>ABS((O1111/L1111) - 1)</f>
        <v>0.59999695919236</v>
      </c>
      <c r="R1111" s="12">
        <v>986.58</v>
      </c>
      <c r="S1111" s="12"/>
      <c r="T1111" s="11">
        <f>ABS((R1111/L1111) - 1)</f>
        <v>0.5</v>
      </c>
      <c r="U1111" s="12">
        <v>920.81</v>
      </c>
      <c r="V1111" s="12"/>
      <c r="W1111" s="11">
        <f>ABS((U1111/L1111) - 1)</f>
        <v>0.40000304080764</v>
      </c>
      <c r="X1111" s="12">
        <v>855.04</v>
      </c>
      <c r="Y1111" s="12"/>
      <c r="Z1111" s="11">
        <f>ABS((X1111/L1111) - 1)</f>
        <v>0.30000608161528</v>
      </c>
      <c r="AA1111" s="12"/>
      <c r="AB1111" s="8"/>
      <c r="AC1111" s="6">
        <f>ABS((AA1111/L1111) - 1)</f>
        <v>1</v>
      </c>
      <c r="AD1111">
        <v>1805</v>
      </c>
      <c r="AE1111" t="s">
        <v>2908</v>
      </c>
      <c r="AF1111">
        <v>567</v>
      </c>
      <c r="AG1111" t="s">
        <v>138</v>
      </c>
    </row>
    <row r="1112" spans="1:33" customHeight="1" ht="30">
      <c r="A1112" s="3" t="s">
        <v>2909</v>
      </c>
      <c r="B1112" s="3" t="s">
        <v>2910</v>
      </c>
      <c r="C1112" s="3" t="s">
        <v>36</v>
      </c>
      <c r="D1112" s="3" t="s">
        <v>168</v>
      </c>
      <c r="E1112" s="3" t="s">
        <v>1313</v>
      </c>
      <c r="F1112" s="3" t="s">
        <v>1594</v>
      </c>
      <c r="G1112" s="3" t="s">
        <v>1595</v>
      </c>
      <c r="H1112" s="3" t="s">
        <v>535</v>
      </c>
      <c r="I1112" s="4">
        <v>8</v>
      </c>
      <c r="J1112" s="3" t="s">
        <v>39</v>
      </c>
      <c r="K1112" s="7">
        <v>190</v>
      </c>
      <c r="L1112" s="7">
        <f>K1112*1.16</f>
        <v>220.4</v>
      </c>
      <c r="M1112" s="7">
        <f>I1112*K1112</f>
        <v>1520</v>
      </c>
      <c r="N1112" s="7">
        <f>I1112*L1112</f>
        <v>1763.2</v>
      </c>
      <c r="O1112" s="7">
        <v>352.64</v>
      </c>
      <c r="P1112" s="7"/>
      <c r="Q1112" s="5">
        <f>ABS((O1112/L1112) - 1)</f>
        <v>0.6</v>
      </c>
      <c r="R1112" s="7">
        <v>330.6</v>
      </c>
      <c r="S1112" s="7"/>
      <c r="T1112" s="5">
        <f>ABS((R1112/L1112) - 1)</f>
        <v>0.5</v>
      </c>
      <c r="U1112" s="7">
        <v>308.56</v>
      </c>
      <c r="V1112" s="7"/>
      <c r="W1112" s="5">
        <f>ABS((U1112/L1112) - 1)</f>
        <v>0.4</v>
      </c>
      <c r="X1112" s="7">
        <v>286.52</v>
      </c>
      <c r="Y1112" s="7"/>
      <c r="Z1112" s="5">
        <f>ABS((X1112/L1112) - 1)</f>
        <v>0.3</v>
      </c>
      <c r="AA1112" s="7"/>
      <c r="AB1112" s="8"/>
      <c r="AC1112" s="6">
        <f>ABS((AA1112/L1112) - 1)</f>
        <v>1</v>
      </c>
      <c r="AD1112">
        <v>858</v>
      </c>
      <c r="AE1112" t="s">
        <v>590</v>
      </c>
      <c r="AF1112">
        <v>190</v>
      </c>
      <c r="AG1112" t="s">
        <v>138</v>
      </c>
    </row>
    <row r="1113" spans="1:33" customHeight="1" ht="30">
      <c r="A1113" s="9" t="s">
        <v>2911</v>
      </c>
      <c r="B1113" s="9" t="s">
        <v>2912</v>
      </c>
      <c r="C1113" s="9" t="s">
        <v>36</v>
      </c>
      <c r="D1113" s="9" t="s">
        <v>168</v>
      </c>
      <c r="E1113" s="9"/>
      <c r="F1113" s="9"/>
      <c r="G1113" s="9"/>
      <c r="H1113" s="9" t="s">
        <v>535</v>
      </c>
      <c r="I1113" s="10">
        <v>1</v>
      </c>
      <c r="J1113" s="9" t="s">
        <v>39</v>
      </c>
      <c r="K1113" s="12">
        <v>240</v>
      </c>
      <c r="L1113" s="12">
        <f>K1113*1.16</f>
        <v>278.4</v>
      </c>
      <c r="M1113" s="12">
        <f>I1113*K1113</f>
        <v>240</v>
      </c>
      <c r="N1113" s="12">
        <f>I1113*L1113</f>
        <v>278.4</v>
      </c>
      <c r="O1113" s="12">
        <v>445.44</v>
      </c>
      <c r="P1113" s="12"/>
      <c r="Q1113" s="11">
        <f>ABS((O1113/L1113) - 1)</f>
        <v>0.6</v>
      </c>
      <c r="R1113" s="12">
        <v>417.6</v>
      </c>
      <c r="S1113" s="12"/>
      <c r="T1113" s="11">
        <f>ABS((R1113/L1113) - 1)</f>
        <v>0.5</v>
      </c>
      <c r="U1113" s="12">
        <v>389.76</v>
      </c>
      <c r="V1113" s="12"/>
      <c r="W1113" s="11">
        <f>ABS((U1113/L1113) - 1)</f>
        <v>0.4</v>
      </c>
      <c r="X1113" s="12">
        <v>361.92</v>
      </c>
      <c r="Y1113" s="12"/>
      <c r="Z1113" s="11">
        <f>ABS((X1113/L1113) - 1)</f>
        <v>0.3</v>
      </c>
      <c r="AA1113" s="12"/>
      <c r="AB1113" s="8"/>
      <c r="AC1113" s="6">
        <f>ABS((AA1113/L1113) - 1)</f>
        <v>1</v>
      </c>
      <c r="AD1113">
        <v>858</v>
      </c>
      <c r="AE1113" t="s">
        <v>590</v>
      </c>
      <c r="AF1113">
        <v>240</v>
      </c>
      <c r="AG1113" t="s">
        <v>138</v>
      </c>
    </row>
    <row r="1114" spans="1:33" customHeight="1" ht="30">
      <c r="A1114" s="3" t="s">
        <v>2913</v>
      </c>
      <c r="B1114" s="3" t="s">
        <v>2914</v>
      </c>
      <c r="C1114" s="3" t="s">
        <v>36</v>
      </c>
      <c r="D1114" s="3" t="s">
        <v>47</v>
      </c>
      <c r="E1114" s="3" t="s">
        <v>1023</v>
      </c>
      <c r="F1114" s="3" t="s">
        <v>2129</v>
      </c>
      <c r="G1114" s="3" t="s">
        <v>1836</v>
      </c>
      <c r="H1114" s="3" t="s">
        <v>38</v>
      </c>
      <c r="I1114" s="4">
        <v>1</v>
      </c>
      <c r="J1114" s="3" t="s">
        <v>39</v>
      </c>
      <c r="K1114" s="7">
        <v>237</v>
      </c>
      <c r="L1114" s="7">
        <f>K1114*1.16</f>
        <v>274.92</v>
      </c>
      <c r="M1114" s="7">
        <f>I1114*K1114</f>
        <v>237</v>
      </c>
      <c r="N1114" s="7">
        <f>I1114*L1114</f>
        <v>274.92</v>
      </c>
      <c r="O1114" s="7">
        <v>439.87</v>
      </c>
      <c r="P1114" s="7"/>
      <c r="Q1114" s="5">
        <f>ABS((O1114/L1114) - 1)</f>
        <v>0.59999272515641</v>
      </c>
      <c r="R1114" s="7">
        <v>412.38</v>
      </c>
      <c r="S1114" s="7"/>
      <c r="T1114" s="5">
        <f>ABS((R1114/L1114) - 1)</f>
        <v>0.5</v>
      </c>
      <c r="U1114" s="7">
        <v>384.89</v>
      </c>
      <c r="V1114" s="7"/>
      <c r="W1114" s="5">
        <f>ABS((U1114/L1114) - 1)</f>
        <v>0.40000727484359</v>
      </c>
      <c r="X1114" s="7">
        <v>357.4</v>
      </c>
      <c r="Y1114" s="7"/>
      <c r="Z1114" s="5">
        <f>ABS((X1114/L1114) - 1)</f>
        <v>0.30001454968718</v>
      </c>
      <c r="AA1114" s="7"/>
      <c r="AB1114" s="8"/>
      <c r="AC1114" s="6">
        <f>ABS((AA1114/L1114) - 1)</f>
        <v>1</v>
      </c>
      <c r="AD1114">
        <v>1651</v>
      </c>
      <c r="AE1114" t="s">
        <v>2485</v>
      </c>
      <c r="AF1114">
        <v>237</v>
      </c>
      <c r="AG1114" t="s">
        <v>138</v>
      </c>
    </row>
    <row r="1115" spans="1:33" customHeight="1" ht="30">
      <c r="A1115" s="9" t="s">
        <v>2915</v>
      </c>
      <c r="B1115" s="9" t="s">
        <v>2916</v>
      </c>
      <c r="C1115" s="9" t="s">
        <v>36</v>
      </c>
      <c r="D1115" s="9" t="s">
        <v>538</v>
      </c>
      <c r="E1115" s="9" t="s">
        <v>173</v>
      </c>
      <c r="F1115" s="9" t="s">
        <v>2243</v>
      </c>
      <c r="G1115" s="9" t="s">
        <v>2917</v>
      </c>
      <c r="H1115" s="9" t="s">
        <v>38</v>
      </c>
      <c r="I1115" s="10">
        <v>1</v>
      </c>
      <c r="J1115" s="9" t="s">
        <v>39</v>
      </c>
      <c r="K1115" s="12">
        <v>892</v>
      </c>
      <c r="L1115" s="12">
        <f>K1115*1.16</f>
        <v>1034.72</v>
      </c>
      <c r="M1115" s="12">
        <f>I1115*K1115</f>
        <v>892</v>
      </c>
      <c r="N1115" s="12">
        <f>I1115*L1115</f>
        <v>1034.72</v>
      </c>
      <c r="O1115" s="12">
        <v>1655.55</v>
      </c>
      <c r="P1115" s="12"/>
      <c r="Q1115" s="11">
        <f>ABS((O1115/L1115) - 1)</f>
        <v>0.59999806710994</v>
      </c>
      <c r="R1115" s="12">
        <v>1552.08</v>
      </c>
      <c r="S1115" s="12"/>
      <c r="T1115" s="11">
        <f>ABS((R1115/L1115) - 1)</f>
        <v>0.5</v>
      </c>
      <c r="U1115" s="12">
        <v>1448.61</v>
      </c>
      <c r="V1115" s="12"/>
      <c r="W1115" s="11">
        <f>ABS((U1115/L1115) - 1)</f>
        <v>0.40000193289006</v>
      </c>
      <c r="X1115" s="12">
        <v>1345.14</v>
      </c>
      <c r="Y1115" s="12"/>
      <c r="Z1115" s="11">
        <f>ABS((X1115/L1115) - 1)</f>
        <v>0.30000386578011</v>
      </c>
      <c r="AA1115" s="12"/>
      <c r="AB1115" s="8"/>
      <c r="AC1115" s="6">
        <f>ABS((AA1115/L1115) - 1)</f>
        <v>1</v>
      </c>
      <c r="AD1115">
        <v>1651</v>
      </c>
      <c r="AE1115" t="s">
        <v>2485</v>
      </c>
      <c r="AF1115">
        <v>892</v>
      </c>
      <c r="AG1115" t="s">
        <v>138</v>
      </c>
    </row>
    <row r="1116" spans="1:33" customHeight="1" ht="30">
      <c r="A1116" s="3" t="s">
        <v>2918</v>
      </c>
      <c r="B1116" s="3" t="s">
        <v>2919</v>
      </c>
      <c r="C1116" s="3" t="s">
        <v>36</v>
      </c>
      <c r="D1116" s="3" t="s">
        <v>59</v>
      </c>
      <c r="E1116" s="3" t="s">
        <v>1313</v>
      </c>
      <c r="F1116" s="3" t="s">
        <v>1543</v>
      </c>
      <c r="G1116" s="3" t="s">
        <v>2768</v>
      </c>
      <c r="H1116" s="3" t="s">
        <v>38</v>
      </c>
      <c r="I1116" s="4">
        <v>1</v>
      </c>
      <c r="J1116" s="3" t="s">
        <v>39</v>
      </c>
      <c r="K1116" s="7">
        <v>1354</v>
      </c>
      <c r="L1116" s="7">
        <f>K1116*1.16</f>
        <v>1570.64</v>
      </c>
      <c r="M1116" s="7">
        <f>I1116*K1116</f>
        <v>1354</v>
      </c>
      <c r="N1116" s="7">
        <f>I1116*L1116</f>
        <v>1570.64</v>
      </c>
      <c r="O1116" s="7">
        <v>2513.02</v>
      </c>
      <c r="P1116" s="7"/>
      <c r="Q1116" s="5">
        <f>ABS((O1116/L1116) - 1)</f>
        <v>0.59999745326746</v>
      </c>
      <c r="R1116" s="7">
        <v>2355.96</v>
      </c>
      <c r="S1116" s="7"/>
      <c r="T1116" s="5">
        <f>ABS((R1116/L1116) - 1)</f>
        <v>0.5</v>
      </c>
      <c r="U1116" s="7">
        <v>2198.9</v>
      </c>
      <c r="V1116" s="7"/>
      <c r="W1116" s="5">
        <f>ABS((U1116/L1116) - 1)</f>
        <v>0.40000254673254</v>
      </c>
      <c r="X1116" s="7">
        <v>2041.83</v>
      </c>
      <c r="Y1116" s="7"/>
      <c r="Z1116" s="5">
        <f>ABS((X1116/L1116) - 1)</f>
        <v>0.29999872663373</v>
      </c>
      <c r="AA1116" s="7"/>
      <c r="AB1116" s="8"/>
      <c r="AC1116" s="6">
        <f>ABS((AA1116/L1116) - 1)</f>
        <v>1</v>
      </c>
      <c r="AD1116"/>
      <c r="AE1116" t="s">
        <v>73</v>
      </c>
      <c r="AF1116">
        <v>1354</v>
      </c>
      <c r="AG1116" t="s">
        <v>41</v>
      </c>
    </row>
    <row r="1117" spans="1:33" customHeight="1" ht="30">
      <c r="A1117" s="9" t="s">
        <v>2920</v>
      </c>
      <c r="B1117" s="9" t="s">
        <v>2921</v>
      </c>
      <c r="C1117" s="9" t="s">
        <v>36</v>
      </c>
      <c r="D1117" s="9" t="s">
        <v>59</v>
      </c>
      <c r="E1117" s="9" t="s">
        <v>1313</v>
      </c>
      <c r="F1117" s="9" t="s">
        <v>1543</v>
      </c>
      <c r="G1117" s="9" t="s">
        <v>2768</v>
      </c>
      <c r="H1117" s="9" t="s">
        <v>38</v>
      </c>
      <c r="I1117" s="10">
        <v>1</v>
      </c>
      <c r="J1117" s="9" t="s">
        <v>39</v>
      </c>
      <c r="K1117" s="12">
        <v>1354</v>
      </c>
      <c r="L1117" s="12">
        <f>K1117*1.16</f>
        <v>1570.64</v>
      </c>
      <c r="M1117" s="12">
        <f>I1117*K1117</f>
        <v>1354</v>
      </c>
      <c r="N1117" s="12">
        <f>I1117*L1117</f>
        <v>1570.64</v>
      </c>
      <c r="O1117" s="12">
        <v>2513.02</v>
      </c>
      <c r="P1117" s="12"/>
      <c r="Q1117" s="11">
        <f>ABS((O1117/L1117) - 1)</f>
        <v>0.59999745326746</v>
      </c>
      <c r="R1117" s="12">
        <v>2355.96</v>
      </c>
      <c r="S1117" s="12"/>
      <c r="T1117" s="11">
        <f>ABS((R1117/L1117) - 1)</f>
        <v>0.5</v>
      </c>
      <c r="U1117" s="12">
        <v>2198.9</v>
      </c>
      <c r="V1117" s="12"/>
      <c r="W1117" s="11">
        <f>ABS((U1117/L1117) - 1)</f>
        <v>0.40000254673254</v>
      </c>
      <c r="X1117" s="12">
        <v>2041.83</v>
      </c>
      <c r="Y1117" s="12"/>
      <c r="Z1117" s="11">
        <f>ABS((X1117/L1117) - 1)</f>
        <v>0.29999872663373</v>
      </c>
      <c r="AA1117" s="12"/>
      <c r="AB1117" s="8"/>
      <c r="AC1117" s="6">
        <f>ABS((AA1117/L1117) - 1)</f>
        <v>1</v>
      </c>
      <c r="AD1117"/>
      <c r="AE1117" t="s">
        <v>73</v>
      </c>
      <c r="AF1117">
        <v>1354</v>
      </c>
      <c r="AG1117" t="s">
        <v>41</v>
      </c>
    </row>
    <row r="1118" spans="1:33" customHeight="1" ht="30">
      <c r="A1118" s="3" t="s">
        <v>2922</v>
      </c>
      <c r="B1118" s="3" t="s">
        <v>2923</v>
      </c>
      <c r="C1118" s="3" t="s">
        <v>36</v>
      </c>
      <c r="D1118" s="3" t="s">
        <v>155</v>
      </c>
      <c r="E1118" s="3" t="s">
        <v>1313</v>
      </c>
      <c r="F1118" s="3" t="s">
        <v>1594</v>
      </c>
      <c r="G1118" s="3" t="s">
        <v>1595</v>
      </c>
      <c r="H1118" s="3" t="s">
        <v>38</v>
      </c>
      <c r="I1118" s="4">
        <v>1</v>
      </c>
      <c r="J1118" s="3" t="s">
        <v>39</v>
      </c>
      <c r="K1118" s="7">
        <v>626</v>
      </c>
      <c r="L1118" s="7">
        <f>K1118*1.16</f>
        <v>726.16</v>
      </c>
      <c r="M1118" s="7">
        <f>I1118*K1118</f>
        <v>626</v>
      </c>
      <c r="N1118" s="7">
        <f>I1118*L1118</f>
        <v>726.16</v>
      </c>
      <c r="O1118" s="7">
        <v>1161.86</v>
      </c>
      <c r="P1118" s="7"/>
      <c r="Q1118" s="5">
        <f>ABS((O1118/L1118) - 1)</f>
        <v>0.60000550842789</v>
      </c>
      <c r="R1118" s="7">
        <v>1089.24</v>
      </c>
      <c r="S1118" s="7"/>
      <c r="T1118" s="5">
        <f>ABS((R1118/L1118) - 1)</f>
        <v>0.5</v>
      </c>
      <c r="U1118" s="7">
        <v>1016.62</v>
      </c>
      <c r="V1118" s="7"/>
      <c r="W1118" s="5">
        <f>ABS((U1118/L1118) - 1)</f>
        <v>0.39999449157211</v>
      </c>
      <c r="X1118" s="7">
        <v>944.01</v>
      </c>
      <c r="Y1118" s="7"/>
      <c r="Z1118" s="5">
        <f>ABS((X1118/L1118) - 1)</f>
        <v>0.30000275421395</v>
      </c>
      <c r="AA1118" s="7"/>
      <c r="AB1118" s="8"/>
      <c r="AC1118" s="6">
        <f>ABS((AA1118/L1118) - 1)</f>
        <v>1</v>
      </c>
      <c r="AD1118">
        <v>1812</v>
      </c>
      <c r="AE1118" t="s">
        <v>2924</v>
      </c>
      <c r="AF1118">
        <v>626</v>
      </c>
      <c r="AG1118" t="s">
        <v>138</v>
      </c>
    </row>
    <row r="1119" spans="1:33" customHeight="1" ht="30">
      <c r="A1119" s="9" t="s">
        <v>2925</v>
      </c>
      <c r="B1119" s="9" t="s">
        <v>2926</v>
      </c>
      <c r="C1119" s="9" t="s">
        <v>36</v>
      </c>
      <c r="D1119" s="9" t="s">
        <v>44</v>
      </c>
      <c r="E1119" s="9" t="s">
        <v>1359</v>
      </c>
      <c r="F1119" s="9" t="s">
        <v>1448</v>
      </c>
      <c r="G1119" s="9" t="s">
        <v>1775</v>
      </c>
      <c r="H1119" s="9" t="s">
        <v>38</v>
      </c>
      <c r="I1119" s="10">
        <v>1</v>
      </c>
      <c r="J1119" s="9" t="s">
        <v>39</v>
      </c>
      <c r="K1119" s="12">
        <v>581.25</v>
      </c>
      <c r="L1119" s="12">
        <f>K1119*1.16</f>
        <v>674.25</v>
      </c>
      <c r="M1119" s="12">
        <f>I1119*K1119</f>
        <v>581.25</v>
      </c>
      <c r="N1119" s="12">
        <f>I1119*L1119</f>
        <v>674.25</v>
      </c>
      <c r="O1119" s="12">
        <v>1078.8</v>
      </c>
      <c r="P1119" s="12"/>
      <c r="Q1119" s="11">
        <f>ABS((O1119/L1119) - 1)</f>
        <v>0.6</v>
      </c>
      <c r="R1119" s="12">
        <v>1011.38</v>
      </c>
      <c r="S1119" s="12"/>
      <c r="T1119" s="11">
        <f>ABS((R1119/L1119) - 1)</f>
        <v>0.50000741564702</v>
      </c>
      <c r="U1119" s="12">
        <v>943.95</v>
      </c>
      <c r="V1119" s="12"/>
      <c r="W1119" s="11">
        <f>ABS((U1119/L1119) - 1)</f>
        <v>0.4</v>
      </c>
      <c r="X1119" s="12">
        <v>876.53</v>
      </c>
      <c r="Y1119" s="12"/>
      <c r="Z1119" s="11">
        <f>ABS((X1119/L1119) - 1)</f>
        <v>0.30000741564702</v>
      </c>
      <c r="AA1119" s="12"/>
      <c r="AB1119" s="8"/>
      <c r="AC1119" s="6">
        <f>ABS((AA1119/L1119) - 1)</f>
        <v>1</v>
      </c>
      <c r="AD1119">
        <v>1651</v>
      </c>
      <c r="AE1119" t="s">
        <v>2485</v>
      </c>
      <c r="AF1119">
        <v>581.25</v>
      </c>
      <c r="AG1119" t="s">
        <v>138</v>
      </c>
    </row>
    <row r="1120" spans="1:33" customHeight="1" ht="30">
      <c r="A1120" s="3" t="s">
        <v>2927</v>
      </c>
      <c r="B1120" s="3" t="s">
        <v>2928</v>
      </c>
      <c r="C1120" s="3" t="s">
        <v>36</v>
      </c>
      <c r="D1120" s="3" t="s">
        <v>59</v>
      </c>
      <c r="E1120" s="3" t="s">
        <v>1757</v>
      </c>
      <c r="F1120" s="3" t="s">
        <v>1993</v>
      </c>
      <c r="G1120" s="3" t="s">
        <v>2929</v>
      </c>
      <c r="H1120" s="3" t="s">
        <v>38</v>
      </c>
      <c r="I1120" s="4">
        <v>2</v>
      </c>
      <c r="J1120" s="3" t="s">
        <v>39</v>
      </c>
      <c r="K1120" s="7">
        <v>502.5</v>
      </c>
      <c r="L1120" s="7">
        <f>K1120*1.16</f>
        <v>582.9</v>
      </c>
      <c r="M1120" s="7">
        <f>I1120*K1120</f>
        <v>1005</v>
      </c>
      <c r="N1120" s="7">
        <f>I1120*L1120</f>
        <v>1165.8</v>
      </c>
      <c r="O1120" s="7">
        <v>932.64</v>
      </c>
      <c r="P1120" s="7"/>
      <c r="Q1120" s="5">
        <f>ABS((O1120/L1120) - 1)</f>
        <v>0.6</v>
      </c>
      <c r="R1120" s="7">
        <v>874.35</v>
      </c>
      <c r="S1120" s="7"/>
      <c r="T1120" s="5">
        <f>ABS((R1120/L1120) - 1)</f>
        <v>0.5</v>
      </c>
      <c r="U1120" s="7">
        <v>816.06</v>
      </c>
      <c r="V1120" s="7"/>
      <c r="W1120" s="5">
        <f>ABS((U1120/L1120) - 1)</f>
        <v>0.4</v>
      </c>
      <c r="X1120" s="7">
        <v>757.77</v>
      </c>
      <c r="Y1120" s="7"/>
      <c r="Z1120" s="5">
        <f>ABS((X1120/L1120) - 1)</f>
        <v>0.3</v>
      </c>
      <c r="AA1120" s="7"/>
      <c r="AB1120" s="8"/>
      <c r="AC1120" s="6">
        <f>ABS((AA1120/L1120) - 1)</f>
        <v>1</v>
      </c>
      <c r="AD1120">
        <v>1812</v>
      </c>
      <c r="AE1120" t="s">
        <v>2924</v>
      </c>
      <c r="AF1120">
        <v>502.5</v>
      </c>
      <c r="AG1120" t="s">
        <v>138</v>
      </c>
    </row>
    <row r="1121" spans="1:33" customHeight="1" ht="30">
      <c r="A1121" s="9" t="s">
        <v>2930</v>
      </c>
      <c r="B1121" s="9" t="s">
        <v>2931</v>
      </c>
      <c r="C1121" s="9" t="s">
        <v>36</v>
      </c>
      <c r="D1121" s="9" t="s">
        <v>59</v>
      </c>
      <c r="E1121" s="9" t="s">
        <v>1757</v>
      </c>
      <c r="F1121" s="9" t="s">
        <v>1993</v>
      </c>
      <c r="G1121" s="9" t="s">
        <v>2929</v>
      </c>
      <c r="H1121" s="9" t="s">
        <v>38</v>
      </c>
      <c r="I1121" s="10">
        <v>1</v>
      </c>
      <c r="J1121" s="9" t="s">
        <v>39</v>
      </c>
      <c r="K1121" s="12">
        <v>502.5</v>
      </c>
      <c r="L1121" s="12">
        <f>K1121*1.16</f>
        <v>582.9</v>
      </c>
      <c r="M1121" s="12">
        <f>I1121*K1121</f>
        <v>502.5</v>
      </c>
      <c r="N1121" s="12">
        <f>I1121*L1121</f>
        <v>582.9</v>
      </c>
      <c r="O1121" s="12">
        <v>932.64</v>
      </c>
      <c r="P1121" s="12"/>
      <c r="Q1121" s="11">
        <f>ABS((O1121/L1121) - 1)</f>
        <v>0.6</v>
      </c>
      <c r="R1121" s="12">
        <v>874.35</v>
      </c>
      <c r="S1121" s="12"/>
      <c r="T1121" s="11">
        <f>ABS((R1121/L1121) - 1)</f>
        <v>0.5</v>
      </c>
      <c r="U1121" s="12">
        <v>816.06</v>
      </c>
      <c r="V1121" s="12"/>
      <c r="W1121" s="11">
        <f>ABS((U1121/L1121) - 1)</f>
        <v>0.4</v>
      </c>
      <c r="X1121" s="12">
        <v>757.77</v>
      </c>
      <c r="Y1121" s="12"/>
      <c r="Z1121" s="11">
        <f>ABS((X1121/L1121) - 1)</f>
        <v>0.3</v>
      </c>
      <c r="AA1121" s="12"/>
      <c r="AB1121" s="8"/>
      <c r="AC1121" s="6">
        <f>ABS((AA1121/L1121) - 1)</f>
        <v>1</v>
      </c>
      <c r="AD1121">
        <v>1812</v>
      </c>
      <c r="AE1121" t="s">
        <v>2924</v>
      </c>
      <c r="AF1121">
        <v>502.5</v>
      </c>
      <c r="AG1121" t="s">
        <v>138</v>
      </c>
    </row>
    <row r="1122" spans="1:33" customHeight="1" ht="30">
      <c r="A1122" s="3" t="s">
        <v>2932</v>
      </c>
      <c r="B1122" s="3" t="s">
        <v>2933</v>
      </c>
      <c r="C1122" s="3" t="s">
        <v>36</v>
      </c>
      <c r="D1122" s="3" t="s">
        <v>672</v>
      </c>
      <c r="E1122" s="3" t="s">
        <v>173</v>
      </c>
      <c r="F1122" s="3" t="s">
        <v>2484</v>
      </c>
      <c r="G1122" s="3" t="s">
        <v>2451</v>
      </c>
      <c r="H1122" s="3" t="s">
        <v>38</v>
      </c>
      <c r="I1122" s="4">
        <v>1</v>
      </c>
      <c r="J1122" s="3" t="s">
        <v>39</v>
      </c>
      <c r="K1122" s="7">
        <v>1047</v>
      </c>
      <c r="L1122" s="7">
        <f>K1122*1.16</f>
        <v>1214.52</v>
      </c>
      <c r="M1122" s="7">
        <f>I1122*K1122</f>
        <v>1047</v>
      </c>
      <c r="N1122" s="7">
        <f>I1122*L1122</f>
        <v>1214.52</v>
      </c>
      <c r="O1122" s="7">
        <v>1943.23</v>
      </c>
      <c r="P1122" s="7"/>
      <c r="Q1122" s="5">
        <f>ABS((O1122/L1122) - 1)</f>
        <v>0.5999983532589</v>
      </c>
      <c r="R1122" s="7">
        <v>1821.78</v>
      </c>
      <c r="S1122" s="7"/>
      <c r="T1122" s="5">
        <f>ABS((R1122/L1122) - 1)</f>
        <v>0.5</v>
      </c>
      <c r="U1122" s="7">
        <v>1700.33</v>
      </c>
      <c r="V1122" s="7"/>
      <c r="W1122" s="5">
        <f>ABS((U1122/L1122) - 1)</f>
        <v>0.4000016467411</v>
      </c>
      <c r="X1122" s="7">
        <v>1578.88</v>
      </c>
      <c r="Y1122" s="7"/>
      <c r="Z1122" s="5">
        <f>ABS((X1122/L1122) - 1)</f>
        <v>0.3000032934822</v>
      </c>
      <c r="AA1122" s="7"/>
      <c r="AB1122" s="8"/>
      <c r="AC1122" s="6">
        <f>ABS((AA1122/L1122) - 1)</f>
        <v>1</v>
      </c>
      <c r="AD1122">
        <v>1651</v>
      </c>
      <c r="AE1122" t="s">
        <v>2485</v>
      </c>
      <c r="AF1122">
        <v>1047</v>
      </c>
      <c r="AG1122" t="s">
        <v>138</v>
      </c>
    </row>
    <row r="1123" spans="1:33" customHeight="1" ht="30">
      <c r="A1123" s="9" t="s">
        <v>2934</v>
      </c>
      <c r="B1123" s="9" t="s">
        <v>2935</v>
      </c>
      <c r="C1123" s="9" t="s">
        <v>36</v>
      </c>
      <c r="D1123" s="9" t="s">
        <v>67</v>
      </c>
      <c r="E1123" s="9" t="s">
        <v>1313</v>
      </c>
      <c r="F1123" s="9" t="s">
        <v>1314</v>
      </c>
      <c r="G1123" s="9" t="s">
        <v>2144</v>
      </c>
      <c r="H1123" s="9" t="s">
        <v>38</v>
      </c>
      <c r="I1123" s="10">
        <v>1</v>
      </c>
      <c r="J1123" s="9" t="s">
        <v>39</v>
      </c>
      <c r="K1123" s="12">
        <v>260</v>
      </c>
      <c r="L1123" s="12">
        <f>K1123*1.16</f>
        <v>301.6</v>
      </c>
      <c r="M1123" s="12">
        <f>I1123*K1123</f>
        <v>260</v>
      </c>
      <c r="N1123" s="12">
        <f>I1123*L1123</f>
        <v>301.6</v>
      </c>
      <c r="O1123" s="12">
        <v>482.56</v>
      </c>
      <c r="P1123" s="12"/>
      <c r="Q1123" s="11">
        <f>ABS((O1123/L1123) - 1)</f>
        <v>0.6</v>
      </c>
      <c r="R1123" s="12">
        <v>452.4</v>
      </c>
      <c r="S1123" s="12"/>
      <c r="T1123" s="11">
        <f>ABS((R1123/L1123) - 1)</f>
        <v>0.5</v>
      </c>
      <c r="U1123" s="12">
        <v>422.24</v>
      </c>
      <c r="V1123" s="12"/>
      <c r="W1123" s="11">
        <f>ABS((U1123/L1123) - 1)</f>
        <v>0.4</v>
      </c>
      <c r="X1123" s="12">
        <v>392.08</v>
      </c>
      <c r="Y1123" s="12"/>
      <c r="Z1123" s="11">
        <f>ABS((X1123/L1123) - 1)</f>
        <v>0.3</v>
      </c>
      <c r="AA1123" s="12"/>
      <c r="AB1123" s="8"/>
      <c r="AC1123" s="6">
        <f>ABS((AA1123/L1123) - 1)</f>
        <v>1</v>
      </c>
      <c r="AD1123"/>
      <c r="AE1123" t="s">
        <v>73</v>
      </c>
      <c r="AF1123">
        <v>260</v>
      </c>
      <c r="AG1123" t="s">
        <v>41</v>
      </c>
    </row>
    <row r="1124" spans="1:33" customHeight="1" ht="30">
      <c r="A1124" s="3" t="s">
        <v>2936</v>
      </c>
      <c r="B1124" s="3" t="s">
        <v>2937</v>
      </c>
      <c r="C1124" s="3" t="s">
        <v>36</v>
      </c>
      <c r="D1124" s="3" t="s">
        <v>59</v>
      </c>
      <c r="E1124" s="3" t="s">
        <v>1023</v>
      </c>
      <c r="F1124" s="3" t="s">
        <v>2418</v>
      </c>
      <c r="G1124" s="3" t="s">
        <v>2938</v>
      </c>
      <c r="H1124" s="3" t="s">
        <v>72</v>
      </c>
      <c r="I1124" s="4">
        <v>2</v>
      </c>
      <c r="J1124" s="3" t="s">
        <v>39</v>
      </c>
      <c r="K1124" s="7">
        <v>105.3</v>
      </c>
      <c r="L1124" s="7">
        <f>K1124*1.16</f>
        <v>122.148</v>
      </c>
      <c r="M1124" s="7">
        <f>I1124*K1124</f>
        <v>210.6</v>
      </c>
      <c r="N1124" s="7">
        <f>I1124*L1124</f>
        <v>244.296</v>
      </c>
      <c r="O1124" s="7">
        <v>195.44</v>
      </c>
      <c r="P1124" s="7"/>
      <c r="Q1124" s="5">
        <f>ABS((O1124/L1124) - 1)</f>
        <v>0.60002619772735</v>
      </c>
      <c r="R1124" s="7">
        <v>183.22</v>
      </c>
      <c r="S1124" s="7"/>
      <c r="T1124" s="5">
        <f>ABS((R1124/L1124) - 1)</f>
        <v>0.49998362642041</v>
      </c>
      <c r="U1124" s="7">
        <v>171.01</v>
      </c>
      <c r="V1124" s="7"/>
      <c r="W1124" s="5">
        <f>ABS((U1124/L1124) - 1)</f>
        <v>0.40002292301143</v>
      </c>
      <c r="X1124" s="7">
        <v>158.79</v>
      </c>
      <c r="Y1124" s="7"/>
      <c r="Z1124" s="5">
        <f>ABS((X1124/L1124) - 1)</f>
        <v>0.29998035170449</v>
      </c>
      <c r="AA1124" s="7"/>
      <c r="AB1124" s="8"/>
      <c r="AC1124" s="6">
        <f>ABS((AA1124/L1124) - 1)</f>
        <v>1</v>
      </c>
      <c r="AD1124">
        <v>1814</v>
      </c>
      <c r="AE1124" t="s">
        <v>2939</v>
      </c>
      <c r="AF1124">
        <v>105.3</v>
      </c>
      <c r="AG1124" t="s">
        <v>138</v>
      </c>
    </row>
    <row r="1125" spans="1:33" customHeight="1" ht="30">
      <c r="A1125" s="9" t="s">
        <v>2936</v>
      </c>
      <c r="B1125" s="9" t="s">
        <v>2937</v>
      </c>
      <c r="C1125" s="9" t="s">
        <v>36</v>
      </c>
      <c r="D1125" s="9" t="s">
        <v>59</v>
      </c>
      <c r="E1125" s="9" t="s">
        <v>1023</v>
      </c>
      <c r="F1125" s="9" t="s">
        <v>2418</v>
      </c>
      <c r="G1125" s="9" t="s">
        <v>2938</v>
      </c>
      <c r="H1125" s="9" t="s">
        <v>72</v>
      </c>
      <c r="I1125" s="10">
        <v>1</v>
      </c>
      <c r="J1125" s="9" t="s">
        <v>68</v>
      </c>
      <c r="K1125" s="12">
        <v>105.3</v>
      </c>
      <c r="L1125" s="12">
        <f>K1125*1.16</f>
        <v>122.148</v>
      </c>
      <c r="M1125" s="12">
        <f>I1125*K1125</f>
        <v>105.3</v>
      </c>
      <c r="N1125" s="12">
        <f>I1125*L1125</f>
        <v>122.148</v>
      </c>
      <c r="O1125" s="12">
        <v>195.44</v>
      </c>
      <c r="P1125" s="12"/>
      <c r="Q1125" s="11">
        <f>ABS((O1125/L1125) - 1)</f>
        <v>0.60002619772735</v>
      </c>
      <c r="R1125" s="12">
        <v>183.22</v>
      </c>
      <c r="S1125" s="12"/>
      <c r="T1125" s="11">
        <f>ABS((R1125/L1125) - 1)</f>
        <v>0.49998362642041</v>
      </c>
      <c r="U1125" s="12">
        <v>171.01</v>
      </c>
      <c r="V1125" s="12"/>
      <c r="W1125" s="11">
        <f>ABS((U1125/L1125) - 1)</f>
        <v>0.40002292301143</v>
      </c>
      <c r="X1125" s="12">
        <v>158.79</v>
      </c>
      <c r="Y1125" s="12"/>
      <c r="Z1125" s="11">
        <f>ABS((X1125/L1125) - 1)</f>
        <v>0.29998035170449</v>
      </c>
      <c r="AA1125" s="12"/>
      <c r="AB1125" s="8"/>
      <c r="AC1125" s="6">
        <f>ABS((AA1125/L1125) - 1)</f>
        <v>1</v>
      </c>
      <c r="AD1125">
        <v>1814</v>
      </c>
      <c r="AE1125" t="s">
        <v>2939</v>
      </c>
      <c r="AF1125">
        <v>105.3</v>
      </c>
      <c r="AG1125" t="s">
        <v>138</v>
      </c>
    </row>
    <row r="1126" spans="1:33" customHeight="1" ht="30">
      <c r="A1126" s="3" t="s">
        <v>2940</v>
      </c>
      <c r="B1126" s="3" t="s">
        <v>2941</v>
      </c>
      <c r="C1126" s="3" t="s">
        <v>36</v>
      </c>
      <c r="D1126" s="3" t="s">
        <v>79</v>
      </c>
      <c r="E1126" s="3" t="s">
        <v>1023</v>
      </c>
      <c r="F1126" s="3">
        <v>720</v>
      </c>
      <c r="G1126" s="3" t="s">
        <v>1745</v>
      </c>
      <c r="H1126" s="3" t="s">
        <v>38</v>
      </c>
      <c r="I1126" s="4">
        <v>1</v>
      </c>
      <c r="J1126" s="3" t="s">
        <v>39</v>
      </c>
      <c r="K1126" s="7">
        <v>87.5</v>
      </c>
      <c r="L1126" s="7">
        <f>K1126*1.16</f>
        <v>101.5</v>
      </c>
      <c r="M1126" s="7">
        <f>I1126*K1126</f>
        <v>87.5</v>
      </c>
      <c r="N1126" s="7">
        <f>I1126*L1126</f>
        <v>101.5</v>
      </c>
      <c r="O1126" s="7">
        <v>162.4</v>
      </c>
      <c r="P1126" s="7"/>
      <c r="Q1126" s="5">
        <f>ABS((O1126/L1126) - 1)</f>
        <v>0.6</v>
      </c>
      <c r="R1126" s="7">
        <v>152.25</v>
      </c>
      <c r="S1126" s="7"/>
      <c r="T1126" s="5">
        <f>ABS((R1126/L1126) - 1)</f>
        <v>0.5</v>
      </c>
      <c r="U1126" s="7">
        <v>142.1</v>
      </c>
      <c r="V1126" s="7"/>
      <c r="W1126" s="5">
        <f>ABS((U1126/L1126) - 1)</f>
        <v>0.4</v>
      </c>
      <c r="X1126" s="7">
        <v>131.95</v>
      </c>
      <c r="Y1126" s="7"/>
      <c r="Z1126" s="5">
        <f>ABS((X1126/L1126) - 1)</f>
        <v>0.3</v>
      </c>
      <c r="AA1126" s="7"/>
      <c r="AB1126" s="8"/>
      <c r="AC1126" s="6">
        <f>ABS((AA1126/L1126) - 1)</f>
        <v>1</v>
      </c>
      <c r="AD1126">
        <v>1651</v>
      </c>
      <c r="AE1126" t="s">
        <v>2485</v>
      </c>
      <c r="AF1126">
        <v>87.5</v>
      </c>
      <c r="AG1126" t="s">
        <v>138</v>
      </c>
    </row>
    <row r="1127" spans="1:33" customHeight="1" ht="30">
      <c r="A1127" s="9" t="s">
        <v>2942</v>
      </c>
      <c r="B1127" s="9" t="s">
        <v>2943</v>
      </c>
      <c r="C1127" s="9" t="s">
        <v>36</v>
      </c>
      <c r="D1127" s="9" t="s">
        <v>121</v>
      </c>
      <c r="E1127" s="9"/>
      <c r="F1127" s="9"/>
      <c r="G1127" s="9"/>
      <c r="H1127" s="9" t="s">
        <v>38</v>
      </c>
      <c r="I1127" s="10">
        <v>2</v>
      </c>
      <c r="J1127" s="9" t="s">
        <v>39</v>
      </c>
      <c r="K1127" s="12">
        <v>423.75</v>
      </c>
      <c r="L1127" s="12">
        <f>K1127*1.16</f>
        <v>491.55</v>
      </c>
      <c r="M1127" s="12">
        <f>I1127*K1127</f>
        <v>847.5</v>
      </c>
      <c r="N1127" s="12">
        <f>I1127*L1127</f>
        <v>983.1</v>
      </c>
      <c r="O1127" s="12">
        <v>786.48</v>
      </c>
      <c r="P1127" s="12"/>
      <c r="Q1127" s="11">
        <f>ABS((O1127/L1127) - 1)</f>
        <v>0.6</v>
      </c>
      <c r="R1127" s="12">
        <v>737.33</v>
      </c>
      <c r="S1127" s="12"/>
      <c r="T1127" s="11">
        <f>ABS((R1127/L1127) - 1)</f>
        <v>0.5000101719052</v>
      </c>
      <c r="U1127" s="12">
        <v>688.17</v>
      </c>
      <c r="V1127" s="12"/>
      <c r="W1127" s="11">
        <f>ABS((U1127/L1127) - 1)</f>
        <v>0.4</v>
      </c>
      <c r="X1127" s="12">
        <v>639.02</v>
      </c>
      <c r="Y1127" s="12"/>
      <c r="Z1127" s="11">
        <f>ABS((X1127/L1127) - 1)</f>
        <v>0.3000101719052</v>
      </c>
      <c r="AA1127" s="12"/>
      <c r="AB1127" s="8"/>
      <c r="AC1127" s="6">
        <f>ABS((AA1127/L1127) - 1)</f>
        <v>1</v>
      </c>
      <c r="AD1127">
        <v>671</v>
      </c>
      <c r="AE1127" t="s">
        <v>459</v>
      </c>
      <c r="AF1127">
        <v>423.75</v>
      </c>
      <c r="AG1127" t="s">
        <v>138</v>
      </c>
    </row>
    <row r="1128" spans="1:33" customHeight="1" ht="30">
      <c r="A1128" s="3" t="s">
        <v>2944</v>
      </c>
      <c r="B1128" s="3" t="s">
        <v>2945</v>
      </c>
      <c r="C1128" s="3" t="s">
        <v>36</v>
      </c>
      <c r="D1128" s="3" t="s">
        <v>67</v>
      </c>
      <c r="E1128" s="3" t="s">
        <v>1023</v>
      </c>
      <c r="F1128" s="3" t="s">
        <v>1896</v>
      </c>
      <c r="G1128" s="3" t="s">
        <v>2946</v>
      </c>
      <c r="H1128" s="3" t="s">
        <v>38</v>
      </c>
      <c r="I1128" s="4">
        <v>1</v>
      </c>
      <c r="J1128" s="3" t="s">
        <v>39</v>
      </c>
      <c r="K1128" s="7">
        <v>159</v>
      </c>
      <c r="L1128" s="7">
        <f>K1128*1.16</f>
        <v>184.44</v>
      </c>
      <c r="M1128" s="7">
        <f>I1128*K1128</f>
        <v>159</v>
      </c>
      <c r="N1128" s="7">
        <f>I1128*L1128</f>
        <v>184.44</v>
      </c>
      <c r="O1128" s="7">
        <v>295.1</v>
      </c>
      <c r="P1128" s="7"/>
      <c r="Q1128" s="5">
        <f>ABS((O1128/L1128) - 1)</f>
        <v>0.59997831273043</v>
      </c>
      <c r="R1128" s="7">
        <v>276.66</v>
      </c>
      <c r="S1128" s="7"/>
      <c r="T1128" s="5">
        <f>ABS((R1128/L1128) - 1)</f>
        <v>0.5</v>
      </c>
      <c r="U1128" s="7">
        <v>258.22</v>
      </c>
      <c r="V1128" s="7"/>
      <c r="W1128" s="5">
        <f>ABS((U1128/L1128) - 1)</f>
        <v>0.40002168726957</v>
      </c>
      <c r="X1128" s="7">
        <v>239.77</v>
      </c>
      <c r="Y1128" s="7"/>
      <c r="Z1128" s="5">
        <f>ABS((X1128/L1128) - 1)</f>
        <v>0.29998915636521</v>
      </c>
      <c r="AA1128" s="7"/>
      <c r="AB1128" s="8"/>
      <c r="AC1128" s="6">
        <f>ABS((AA1128/L1128) - 1)</f>
        <v>1</v>
      </c>
      <c r="AD1128">
        <v>1757</v>
      </c>
      <c r="AE1128" t="s">
        <v>2736</v>
      </c>
      <c r="AF1128">
        <v>159</v>
      </c>
      <c r="AG1128" t="s">
        <v>138</v>
      </c>
    </row>
    <row r="1129" spans="1:33" customHeight="1" ht="30">
      <c r="A1129" s="9" t="s">
        <v>2947</v>
      </c>
      <c r="B1129" s="9" t="s">
        <v>2948</v>
      </c>
      <c r="C1129" s="9" t="s">
        <v>36</v>
      </c>
      <c r="D1129" s="9" t="s">
        <v>294</v>
      </c>
      <c r="E1129" s="9" t="s">
        <v>1757</v>
      </c>
      <c r="F1129" s="9" t="s">
        <v>1900</v>
      </c>
      <c r="G1129" s="9" t="s">
        <v>1901</v>
      </c>
      <c r="H1129" s="9" t="s">
        <v>38</v>
      </c>
      <c r="I1129" s="10">
        <v>1</v>
      </c>
      <c r="J1129" s="9" t="s">
        <v>39</v>
      </c>
      <c r="K1129" s="12">
        <v>90</v>
      </c>
      <c r="L1129" s="12">
        <f>K1129*1.16</f>
        <v>104.4</v>
      </c>
      <c r="M1129" s="12">
        <f>I1129*K1129</f>
        <v>90</v>
      </c>
      <c r="N1129" s="12">
        <f>I1129*L1129</f>
        <v>104.4</v>
      </c>
      <c r="O1129" s="12">
        <v>167.04</v>
      </c>
      <c r="P1129" s="12"/>
      <c r="Q1129" s="11">
        <f>ABS((O1129/L1129) - 1)</f>
        <v>0.6</v>
      </c>
      <c r="R1129" s="12">
        <v>156.6</v>
      </c>
      <c r="S1129" s="12"/>
      <c r="T1129" s="11">
        <f>ABS((R1129/L1129) - 1)</f>
        <v>0.5</v>
      </c>
      <c r="U1129" s="12">
        <v>146.16</v>
      </c>
      <c r="V1129" s="12"/>
      <c r="W1129" s="11">
        <f>ABS((U1129/L1129) - 1)</f>
        <v>0.4</v>
      </c>
      <c r="X1129" s="12">
        <v>135.72</v>
      </c>
      <c r="Y1129" s="12"/>
      <c r="Z1129" s="11">
        <f>ABS((X1129/L1129) - 1)</f>
        <v>0.3</v>
      </c>
      <c r="AA1129" s="12"/>
      <c r="AB1129" s="8"/>
      <c r="AC1129" s="6">
        <f>ABS((AA1129/L1129) - 1)</f>
        <v>1</v>
      </c>
      <c r="AD1129">
        <v>1807</v>
      </c>
      <c r="AE1129" t="s">
        <v>2949</v>
      </c>
      <c r="AF1129">
        <v>90</v>
      </c>
      <c r="AG1129" t="s">
        <v>138</v>
      </c>
    </row>
    <row r="1130" spans="1:33" customHeight="1" ht="30">
      <c r="A1130" s="3" t="s">
        <v>2950</v>
      </c>
      <c r="B1130" s="3" t="s">
        <v>2951</v>
      </c>
      <c r="C1130" s="3" t="s">
        <v>36</v>
      </c>
      <c r="D1130" s="3" t="s">
        <v>37</v>
      </c>
      <c r="E1130" s="3"/>
      <c r="F1130" s="3"/>
      <c r="G1130" s="3"/>
      <c r="H1130" s="3" t="s">
        <v>38</v>
      </c>
      <c r="I1130" s="4">
        <v>1</v>
      </c>
      <c r="J1130" s="3" t="s">
        <v>39</v>
      </c>
      <c r="K1130" s="7">
        <v>2970</v>
      </c>
      <c r="L1130" s="7">
        <f>K1130*1.16</f>
        <v>3445.2</v>
      </c>
      <c r="M1130" s="7">
        <f>I1130*K1130</f>
        <v>2970</v>
      </c>
      <c r="N1130" s="7">
        <f>I1130*L1130</f>
        <v>3445.2</v>
      </c>
      <c r="O1130" s="7">
        <v>5512.32</v>
      </c>
      <c r="P1130" s="7"/>
      <c r="Q1130" s="5">
        <f>ABS((O1130/L1130) - 1)</f>
        <v>0.6</v>
      </c>
      <c r="R1130" s="7">
        <v>5167.8</v>
      </c>
      <c r="S1130" s="7"/>
      <c r="T1130" s="5">
        <f>ABS((R1130/L1130) - 1)</f>
        <v>0.5</v>
      </c>
      <c r="U1130" s="7">
        <v>4823.28</v>
      </c>
      <c r="V1130" s="7"/>
      <c r="W1130" s="5">
        <f>ABS((U1130/L1130) - 1)</f>
        <v>0.4</v>
      </c>
      <c r="X1130" s="7">
        <v>4478.76</v>
      </c>
      <c r="Y1130" s="7"/>
      <c r="Z1130" s="5">
        <f>ABS((X1130/L1130) - 1)</f>
        <v>0.3</v>
      </c>
      <c r="AA1130" s="7"/>
      <c r="AB1130" s="8"/>
      <c r="AC1130" s="6">
        <f>ABS((AA1130/L1130) - 1)</f>
        <v>1</v>
      </c>
      <c r="AD1130">
        <v>1651</v>
      </c>
      <c r="AE1130" t="s">
        <v>2485</v>
      </c>
      <c r="AF1130">
        <v>2970</v>
      </c>
      <c r="AG1130" t="s">
        <v>138</v>
      </c>
    </row>
    <row r="1131" spans="1:33" customHeight="1" ht="30">
      <c r="A1131" s="9" t="s">
        <v>2952</v>
      </c>
      <c r="B1131" s="9" t="s">
        <v>2953</v>
      </c>
      <c r="C1131" s="9" t="s">
        <v>36</v>
      </c>
      <c r="D1131" s="9" t="s">
        <v>44</v>
      </c>
      <c r="E1131" s="9" t="s">
        <v>1359</v>
      </c>
      <c r="F1131" s="9" t="s">
        <v>1835</v>
      </c>
      <c r="G1131" s="9" t="s">
        <v>1918</v>
      </c>
      <c r="H1131" s="9" t="s">
        <v>38</v>
      </c>
      <c r="I1131" s="10">
        <v>1</v>
      </c>
      <c r="J1131" s="9" t="s">
        <v>39</v>
      </c>
      <c r="K1131" s="12">
        <v>1485</v>
      </c>
      <c r="L1131" s="12">
        <f>K1131*1.16</f>
        <v>1722.6</v>
      </c>
      <c r="M1131" s="12">
        <f>I1131*K1131</f>
        <v>1485</v>
      </c>
      <c r="N1131" s="12">
        <f>I1131*L1131</f>
        <v>1722.6</v>
      </c>
      <c r="O1131" s="12">
        <v>2756.16</v>
      </c>
      <c r="P1131" s="12"/>
      <c r="Q1131" s="11">
        <f>ABS((O1131/L1131) - 1)</f>
        <v>0.6</v>
      </c>
      <c r="R1131" s="12">
        <v>2583.9</v>
      </c>
      <c r="S1131" s="12"/>
      <c r="T1131" s="11">
        <f>ABS((R1131/L1131) - 1)</f>
        <v>0.5</v>
      </c>
      <c r="U1131" s="12">
        <v>2411.64</v>
      </c>
      <c r="V1131" s="12"/>
      <c r="W1131" s="11">
        <f>ABS((U1131/L1131) - 1)</f>
        <v>0.4</v>
      </c>
      <c r="X1131" s="12">
        <v>2239.38</v>
      </c>
      <c r="Y1131" s="12"/>
      <c r="Z1131" s="11">
        <f>ABS((X1131/L1131) - 1)</f>
        <v>0.3</v>
      </c>
      <c r="AA1131" s="12"/>
      <c r="AB1131" s="8"/>
      <c r="AC1131" s="6">
        <f>ABS((AA1131/L1131) - 1)</f>
        <v>1</v>
      </c>
      <c r="AD1131">
        <v>1814</v>
      </c>
      <c r="AE1131" t="s">
        <v>2939</v>
      </c>
      <c r="AF1131">
        <v>1485</v>
      </c>
      <c r="AG1131" t="s">
        <v>138</v>
      </c>
    </row>
    <row r="1132" spans="1:33" customHeight="1" ht="30">
      <c r="A1132" s="3" t="s">
        <v>2954</v>
      </c>
      <c r="B1132" s="3" t="s">
        <v>2955</v>
      </c>
      <c r="C1132" s="3" t="s">
        <v>36</v>
      </c>
      <c r="D1132" s="3" t="s">
        <v>79</v>
      </c>
      <c r="E1132" s="3" t="s">
        <v>1757</v>
      </c>
      <c r="F1132" s="3" t="s">
        <v>2669</v>
      </c>
      <c r="G1132" s="3" t="s">
        <v>2292</v>
      </c>
      <c r="H1132" s="3" t="s">
        <v>38</v>
      </c>
      <c r="I1132" s="4">
        <v>2</v>
      </c>
      <c r="J1132" s="3" t="s">
        <v>39</v>
      </c>
      <c r="K1132" s="7">
        <v>109.38</v>
      </c>
      <c r="L1132" s="7">
        <f>K1132*1.16</f>
        <v>126.8808</v>
      </c>
      <c r="M1132" s="7">
        <f>I1132*K1132</f>
        <v>218.76</v>
      </c>
      <c r="N1132" s="7">
        <f>I1132*L1132</f>
        <v>253.7616</v>
      </c>
      <c r="O1132" s="7">
        <v>203.01</v>
      </c>
      <c r="P1132" s="7"/>
      <c r="Q1132" s="5">
        <f>ABS((O1132/L1132) - 1)</f>
        <v>0.60000567461744</v>
      </c>
      <c r="R1132" s="7">
        <v>190.32</v>
      </c>
      <c r="S1132" s="7"/>
      <c r="T1132" s="5">
        <f>ABS((R1132/L1132) - 1)</f>
        <v>0.49999054230427</v>
      </c>
      <c r="U1132" s="7">
        <v>177.63</v>
      </c>
      <c r="V1132" s="7"/>
      <c r="W1132" s="5">
        <f>ABS((U1132/L1132) - 1)</f>
        <v>0.39997540999111</v>
      </c>
      <c r="X1132" s="7">
        <v>164.95</v>
      </c>
      <c r="Y1132" s="7"/>
      <c r="Z1132" s="5">
        <f>ABS((X1132/L1132) - 1)</f>
        <v>0.30003909180901</v>
      </c>
      <c r="AA1132" s="7"/>
      <c r="AB1132" s="8"/>
      <c r="AC1132" s="6">
        <f>ABS((AA1132/L1132) - 1)</f>
        <v>1</v>
      </c>
      <c r="AD1132">
        <v>664</v>
      </c>
      <c r="AE1132" t="s">
        <v>443</v>
      </c>
      <c r="AF1132">
        <v>109.38</v>
      </c>
      <c r="AG1132" t="s">
        <v>138</v>
      </c>
    </row>
    <row r="1133" spans="1:33" customHeight="1" ht="30">
      <c r="A1133" s="9" t="s">
        <v>2956</v>
      </c>
      <c r="B1133" s="9" t="s">
        <v>2957</v>
      </c>
      <c r="C1133" s="9" t="s">
        <v>36</v>
      </c>
      <c r="D1133" s="9" t="s">
        <v>64</v>
      </c>
      <c r="E1133" s="9" t="s">
        <v>1023</v>
      </c>
      <c r="F1133" s="9" t="s">
        <v>2181</v>
      </c>
      <c r="G1133" s="9" t="s">
        <v>1361</v>
      </c>
      <c r="H1133" s="9" t="s">
        <v>38</v>
      </c>
      <c r="I1133" s="10">
        <v>1</v>
      </c>
      <c r="J1133" s="9" t="s">
        <v>39</v>
      </c>
      <c r="K1133" s="12">
        <v>1231.2</v>
      </c>
      <c r="L1133" s="12">
        <f>K1133*1.16</f>
        <v>1428.192</v>
      </c>
      <c r="M1133" s="12">
        <f>I1133*K1133</f>
        <v>1231.2</v>
      </c>
      <c r="N1133" s="12">
        <f>I1133*L1133</f>
        <v>1428.192</v>
      </c>
      <c r="O1133" s="12">
        <v>2285.11</v>
      </c>
      <c r="P1133" s="12"/>
      <c r="Q1133" s="11">
        <f>ABS((O1133/L1133) - 1)</f>
        <v>0.60000196052071</v>
      </c>
      <c r="R1133" s="12">
        <v>2142.29</v>
      </c>
      <c r="S1133" s="12"/>
      <c r="T1133" s="11">
        <f>ABS((R1133/L1133) - 1)</f>
        <v>0.50000140037194</v>
      </c>
      <c r="U1133" s="12">
        <v>1999.47</v>
      </c>
      <c r="V1133" s="12"/>
      <c r="W1133" s="11">
        <f>ABS((U1133/L1133) - 1)</f>
        <v>0.40000084022316</v>
      </c>
      <c r="X1133" s="12">
        <v>1856.65</v>
      </c>
      <c r="Y1133" s="12"/>
      <c r="Z1133" s="11">
        <f>ABS((X1133/L1133) - 1)</f>
        <v>0.30000028007439</v>
      </c>
      <c r="AA1133" s="12"/>
      <c r="AB1133" s="8"/>
      <c r="AC1133" s="6">
        <f>ABS((AA1133/L1133) - 1)</f>
        <v>1</v>
      </c>
      <c r="AD1133">
        <v>1814</v>
      </c>
      <c r="AE1133" t="s">
        <v>2939</v>
      </c>
      <c r="AF1133">
        <v>1231.2</v>
      </c>
      <c r="AG1133" t="s">
        <v>138</v>
      </c>
    </row>
    <row r="1134" spans="1:33" customHeight="1" ht="30">
      <c r="A1134" s="3" t="s">
        <v>2958</v>
      </c>
      <c r="B1134" s="3" t="s">
        <v>2959</v>
      </c>
      <c r="C1134" s="3" t="s">
        <v>36</v>
      </c>
      <c r="D1134" s="3" t="s">
        <v>64</v>
      </c>
      <c r="E1134" s="3" t="s">
        <v>1313</v>
      </c>
      <c r="F1134" s="3" t="s">
        <v>1553</v>
      </c>
      <c r="G1134" s="3" t="s">
        <v>2593</v>
      </c>
      <c r="H1134" s="3" t="s">
        <v>38</v>
      </c>
      <c r="I1134" s="4">
        <v>1</v>
      </c>
      <c r="J1134" s="3" t="s">
        <v>39</v>
      </c>
      <c r="K1134" s="7">
        <v>1094.2301963838</v>
      </c>
      <c r="L1134" s="7">
        <f>K1134*1.16</f>
        <v>1269.3070278052</v>
      </c>
      <c r="M1134" s="7">
        <f>I1134*K1134</f>
        <v>1094.2301963838</v>
      </c>
      <c r="N1134" s="7">
        <f>I1134*L1134</f>
        <v>1269.3070278052</v>
      </c>
      <c r="O1134" s="7">
        <v>2030.89</v>
      </c>
      <c r="P1134" s="7"/>
      <c r="Q1134" s="5">
        <f>ABS((O1134/L1134) - 1)</f>
        <v>0.59999901955301</v>
      </c>
      <c r="R1134" s="7">
        <v>1903.96</v>
      </c>
      <c r="S1134" s="7"/>
      <c r="T1134" s="5">
        <f>ABS((R1134/L1134) - 1)</f>
        <v>0.4999995732256</v>
      </c>
      <c r="U1134" s="7">
        <v>1777.03</v>
      </c>
      <c r="V1134" s="7"/>
      <c r="W1134" s="5">
        <f>ABS((U1134/L1134) - 1)</f>
        <v>0.4000001268982</v>
      </c>
      <c r="X1134" s="7">
        <v>1650.1</v>
      </c>
      <c r="Y1134" s="7"/>
      <c r="Z1134" s="5">
        <f>ABS((X1134/L1134) - 1)</f>
        <v>0.30000068057079</v>
      </c>
      <c r="AA1134" s="7"/>
      <c r="AB1134" s="8"/>
      <c r="AC1134" s="6">
        <f>ABS((AA1134/L1134) - 1)</f>
        <v>1</v>
      </c>
      <c r="AD1134">
        <v>552</v>
      </c>
      <c r="AE1134" t="s">
        <v>2960</v>
      </c>
      <c r="AF1134">
        <v>1094.2301963838</v>
      </c>
      <c r="AG1134" t="s">
        <v>138</v>
      </c>
    </row>
    <row r="1135" spans="1:33" customHeight="1" ht="30">
      <c r="A1135" s="9" t="s">
        <v>2961</v>
      </c>
      <c r="B1135" s="9" t="s">
        <v>2962</v>
      </c>
      <c r="C1135" s="9" t="s">
        <v>36</v>
      </c>
      <c r="D1135" s="9" t="s">
        <v>2539</v>
      </c>
      <c r="E1135" s="9" t="s">
        <v>1359</v>
      </c>
      <c r="F1135" s="9" t="s">
        <v>2211</v>
      </c>
      <c r="G1135" s="9" t="s">
        <v>2963</v>
      </c>
      <c r="H1135" s="9" t="s">
        <v>535</v>
      </c>
      <c r="I1135" s="10">
        <v>1</v>
      </c>
      <c r="J1135" s="9" t="s">
        <v>39</v>
      </c>
      <c r="K1135" s="12">
        <v>50</v>
      </c>
      <c r="L1135" s="12">
        <f>K1135*1.16</f>
        <v>58</v>
      </c>
      <c r="M1135" s="12">
        <f>I1135*K1135</f>
        <v>50</v>
      </c>
      <c r="N1135" s="12">
        <f>I1135*L1135</f>
        <v>58</v>
      </c>
      <c r="O1135" s="12">
        <v>92.8</v>
      </c>
      <c r="P1135" s="12"/>
      <c r="Q1135" s="11">
        <f>ABS((O1135/L1135) - 1)</f>
        <v>0.6</v>
      </c>
      <c r="R1135" s="12">
        <v>87</v>
      </c>
      <c r="S1135" s="12"/>
      <c r="T1135" s="11">
        <f>ABS((R1135/L1135) - 1)</f>
        <v>0.5</v>
      </c>
      <c r="U1135" s="12">
        <v>81.2</v>
      </c>
      <c r="V1135" s="12"/>
      <c r="W1135" s="11">
        <f>ABS((U1135/L1135) - 1)</f>
        <v>0.4</v>
      </c>
      <c r="X1135" s="12">
        <v>75.4</v>
      </c>
      <c r="Y1135" s="12"/>
      <c r="Z1135" s="11">
        <f>ABS((X1135/L1135) - 1)</f>
        <v>0.3</v>
      </c>
      <c r="AA1135" s="12"/>
      <c r="AB1135" s="8"/>
      <c r="AC1135" s="6">
        <f>ABS((AA1135/L1135) - 1)</f>
        <v>1</v>
      </c>
      <c r="AD1135">
        <v>1575</v>
      </c>
      <c r="AE1135" t="s">
        <v>2167</v>
      </c>
      <c r="AF1135">
        <v>50</v>
      </c>
      <c r="AG1135" t="s">
        <v>138</v>
      </c>
    </row>
    <row r="1136" spans="1:33" customHeight="1" ht="30">
      <c r="A1136" s="3" t="s">
        <v>2964</v>
      </c>
      <c r="B1136" s="3" t="s">
        <v>2965</v>
      </c>
      <c r="C1136" s="3" t="s">
        <v>36</v>
      </c>
      <c r="D1136" s="3" t="s">
        <v>67</v>
      </c>
      <c r="E1136" s="3" t="s">
        <v>1313</v>
      </c>
      <c r="F1136" s="3" t="s">
        <v>1380</v>
      </c>
      <c r="G1136" s="3" t="s">
        <v>1825</v>
      </c>
      <c r="H1136" s="3" t="s">
        <v>535</v>
      </c>
      <c r="I1136" s="4">
        <v>1</v>
      </c>
      <c r="J1136" s="3" t="s">
        <v>39</v>
      </c>
      <c r="K1136" s="7">
        <v>231</v>
      </c>
      <c r="L1136" s="7">
        <f>K1136*1.16</f>
        <v>267.96</v>
      </c>
      <c r="M1136" s="7">
        <f>I1136*K1136</f>
        <v>231</v>
      </c>
      <c r="N1136" s="7">
        <f>I1136*L1136</f>
        <v>267.96</v>
      </c>
      <c r="O1136" s="7">
        <v>428.74</v>
      </c>
      <c r="P1136" s="7"/>
      <c r="Q1136" s="5">
        <f>ABS((O1136/L1136) - 1)</f>
        <v>0.60001492760113</v>
      </c>
      <c r="R1136" s="7">
        <v>401.94</v>
      </c>
      <c r="S1136" s="7"/>
      <c r="T1136" s="5">
        <f>ABS((R1136/L1136) - 1)</f>
        <v>0.5</v>
      </c>
      <c r="U1136" s="7">
        <v>375.14</v>
      </c>
      <c r="V1136" s="7"/>
      <c r="W1136" s="5">
        <f>ABS((U1136/L1136) - 1)</f>
        <v>0.39998507239887</v>
      </c>
      <c r="X1136" s="7">
        <v>348.35</v>
      </c>
      <c r="Y1136" s="7"/>
      <c r="Z1136" s="5">
        <f>ABS((X1136/L1136) - 1)</f>
        <v>0.30000746380057</v>
      </c>
      <c r="AA1136" s="7"/>
      <c r="AB1136" s="8"/>
      <c r="AC1136" s="6">
        <f>ABS((AA1136/L1136) - 1)</f>
        <v>1</v>
      </c>
      <c r="AD1136">
        <v>1817</v>
      </c>
      <c r="AE1136" t="s">
        <v>2966</v>
      </c>
      <c r="AF1136">
        <v>231</v>
      </c>
      <c r="AG1136" t="s">
        <v>138</v>
      </c>
    </row>
    <row r="1137" spans="1:33" customHeight="1" ht="30">
      <c r="A1137" s="9" t="s">
        <v>2967</v>
      </c>
      <c r="B1137" s="9" t="s">
        <v>2968</v>
      </c>
      <c r="C1137" s="9" t="s">
        <v>36</v>
      </c>
      <c r="D1137" s="9" t="s">
        <v>67</v>
      </c>
      <c r="E1137" s="9" t="s">
        <v>1313</v>
      </c>
      <c r="F1137" s="9" t="s">
        <v>1380</v>
      </c>
      <c r="G1137" s="9" t="s">
        <v>1825</v>
      </c>
      <c r="H1137" s="9" t="s">
        <v>535</v>
      </c>
      <c r="I1137" s="10">
        <v>2</v>
      </c>
      <c r="J1137" s="9" t="s">
        <v>39</v>
      </c>
      <c r="K1137" s="12">
        <v>231</v>
      </c>
      <c r="L1137" s="12">
        <f>K1137*1.16</f>
        <v>267.96</v>
      </c>
      <c r="M1137" s="12">
        <f>I1137*K1137</f>
        <v>462</v>
      </c>
      <c r="N1137" s="12">
        <f>I1137*L1137</f>
        <v>535.92</v>
      </c>
      <c r="O1137" s="12">
        <v>428.74</v>
      </c>
      <c r="P1137" s="12"/>
      <c r="Q1137" s="11">
        <f>ABS((O1137/L1137) - 1)</f>
        <v>0.60001492760113</v>
      </c>
      <c r="R1137" s="12">
        <v>401.94</v>
      </c>
      <c r="S1137" s="12"/>
      <c r="T1137" s="11">
        <f>ABS((R1137/L1137) - 1)</f>
        <v>0.5</v>
      </c>
      <c r="U1137" s="12">
        <v>375.14</v>
      </c>
      <c r="V1137" s="12"/>
      <c r="W1137" s="11">
        <f>ABS((U1137/L1137) - 1)</f>
        <v>0.39998507239887</v>
      </c>
      <c r="X1137" s="12">
        <v>348.35</v>
      </c>
      <c r="Y1137" s="12"/>
      <c r="Z1137" s="11">
        <f>ABS((X1137/L1137) - 1)</f>
        <v>0.30000746380057</v>
      </c>
      <c r="AA1137" s="12"/>
      <c r="AB1137" s="8"/>
      <c r="AC1137" s="6">
        <f>ABS((AA1137/L1137) - 1)</f>
        <v>1</v>
      </c>
      <c r="AD1137">
        <v>1817</v>
      </c>
      <c r="AE1137" t="s">
        <v>2966</v>
      </c>
      <c r="AF1137">
        <v>231</v>
      </c>
      <c r="AG1137" t="s">
        <v>138</v>
      </c>
    </row>
    <row r="1138" spans="1:33" customHeight="1" ht="30">
      <c r="A1138" s="3" t="s">
        <v>2969</v>
      </c>
      <c r="B1138" s="3" t="s">
        <v>2970</v>
      </c>
      <c r="C1138" s="3" t="s">
        <v>36</v>
      </c>
      <c r="D1138" s="3" t="s">
        <v>67</v>
      </c>
      <c r="E1138" s="3" t="s">
        <v>1313</v>
      </c>
      <c r="F1138" s="3" t="s">
        <v>1384</v>
      </c>
      <c r="G1138" s="3" t="s">
        <v>1373</v>
      </c>
      <c r="H1138" s="3" t="s">
        <v>535</v>
      </c>
      <c r="I1138" s="4">
        <v>1</v>
      </c>
      <c r="J1138" s="3" t="s">
        <v>39</v>
      </c>
      <c r="K1138" s="7">
        <v>367.5</v>
      </c>
      <c r="L1138" s="7">
        <f>K1138*1.16</f>
        <v>426.3</v>
      </c>
      <c r="M1138" s="7">
        <f>I1138*K1138</f>
        <v>367.5</v>
      </c>
      <c r="N1138" s="7">
        <f>I1138*L1138</f>
        <v>426.3</v>
      </c>
      <c r="O1138" s="7">
        <v>682.08</v>
      </c>
      <c r="P1138" s="7"/>
      <c r="Q1138" s="5">
        <f>ABS((O1138/L1138) - 1)</f>
        <v>0.6</v>
      </c>
      <c r="R1138" s="7">
        <v>639.45</v>
      </c>
      <c r="S1138" s="7"/>
      <c r="T1138" s="5">
        <f>ABS((R1138/L1138) - 1)</f>
        <v>0.5</v>
      </c>
      <c r="U1138" s="7">
        <v>596.82</v>
      </c>
      <c r="V1138" s="7"/>
      <c r="W1138" s="5">
        <f>ABS((U1138/L1138) - 1)</f>
        <v>0.4</v>
      </c>
      <c r="X1138" s="7">
        <v>554.19</v>
      </c>
      <c r="Y1138" s="7"/>
      <c r="Z1138" s="5">
        <f>ABS((X1138/L1138) - 1)</f>
        <v>0.3</v>
      </c>
      <c r="AA1138" s="7"/>
      <c r="AB1138" s="8"/>
      <c r="AC1138" s="6">
        <f>ABS((AA1138/L1138) - 1)</f>
        <v>1</v>
      </c>
      <c r="AD1138">
        <v>1817</v>
      </c>
      <c r="AE1138" t="s">
        <v>2966</v>
      </c>
      <c r="AF1138">
        <v>367.5</v>
      </c>
      <c r="AG1138" t="s">
        <v>138</v>
      </c>
    </row>
    <row r="1139" spans="1:33" customHeight="1" ht="30">
      <c r="A1139" s="9" t="s">
        <v>2971</v>
      </c>
      <c r="B1139" s="9" t="s">
        <v>2972</v>
      </c>
      <c r="C1139" s="9" t="s">
        <v>36</v>
      </c>
      <c r="D1139" s="9" t="s">
        <v>59</v>
      </c>
      <c r="E1139" s="9" t="s">
        <v>1313</v>
      </c>
      <c r="F1139" s="9" t="s">
        <v>1384</v>
      </c>
      <c r="G1139" s="9" t="s">
        <v>2973</v>
      </c>
      <c r="H1139" s="9" t="s">
        <v>535</v>
      </c>
      <c r="I1139" s="10">
        <v>2</v>
      </c>
      <c r="J1139" s="9" t="s">
        <v>39</v>
      </c>
      <c r="K1139" s="12">
        <v>498</v>
      </c>
      <c r="L1139" s="12">
        <f>K1139*1.16</f>
        <v>577.68</v>
      </c>
      <c r="M1139" s="12">
        <f>I1139*K1139</f>
        <v>996</v>
      </c>
      <c r="N1139" s="12">
        <f>I1139*L1139</f>
        <v>1155.36</v>
      </c>
      <c r="O1139" s="12">
        <v>924.29</v>
      </c>
      <c r="P1139" s="12"/>
      <c r="Q1139" s="11">
        <f>ABS((O1139/L1139) - 1)</f>
        <v>0.60000346212436</v>
      </c>
      <c r="R1139" s="12">
        <v>866.52</v>
      </c>
      <c r="S1139" s="12"/>
      <c r="T1139" s="11">
        <f>ABS((R1139/L1139) - 1)</f>
        <v>0.5</v>
      </c>
      <c r="U1139" s="12">
        <v>808.75</v>
      </c>
      <c r="V1139" s="12"/>
      <c r="W1139" s="11">
        <f>ABS((U1139/L1139) - 1)</f>
        <v>0.39999653787564</v>
      </c>
      <c r="X1139" s="12">
        <v>750.98</v>
      </c>
      <c r="Y1139" s="12"/>
      <c r="Z1139" s="11">
        <f>ABS((X1139/L1139) - 1)</f>
        <v>0.29999307575128</v>
      </c>
      <c r="AA1139" s="12"/>
      <c r="AB1139" s="8"/>
      <c r="AC1139" s="6">
        <f>ABS((AA1139/L1139) - 1)</f>
        <v>1</v>
      </c>
      <c r="AD1139">
        <v>858</v>
      </c>
      <c r="AE1139" t="s">
        <v>590</v>
      </c>
      <c r="AF1139">
        <v>498</v>
      </c>
      <c r="AG1139" t="s">
        <v>138</v>
      </c>
    </row>
    <row r="1140" spans="1:33" customHeight="1" ht="30">
      <c r="A1140" s="3" t="s">
        <v>2974</v>
      </c>
      <c r="B1140" s="3" t="s">
        <v>2975</v>
      </c>
      <c r="C1140" s="3" t="s">
        <v>36</v>
      </c>
      <c r="D1140" s="3" t="s">
        <v>59</v>
      </c>
      <c r="E1140" s="3" t="s">
        <v>1313</v>
      </c>
      <c r="F1140" s="3" t="s">
        <v>1384</v>
      </c>
      <c r="G1140" s="3" t="s">
        <v>2973</v>
      </c>
      <c r="H1140" s="3" t="s">
        <v>535</v>
      </c>
      <c r="I1140" s="4">
        <v>1</v>
      </c>
      <c r="J1140" s="3" t="s">
        <v>39</v>
      </c>
      <c r="K1140" s="7">
        <v>498</v>
      </c>
      <c r="L1140" s="7">
        <f>K1140*1.16</f>
        <v>577.68</v>
      </c>
      <c r="M1140" s="7">
        <f>I1140*K1140</f>
        <v>498</v>
      </c>
      <c r="N1140" s="7">
        <f>I1140*L1140</f>
        <v>577.68</v>
      </c>
      <c r="O1140" s="7">
        <v>924.29</v>
      </c>
      <c r="P1140" s="7"/>
      <c r="Q1140" s="5">
        <f>ABS((O1140/L1140) - 1)</f>
        <v>0.60000346212436</v>
      </c>
      <c r="R1140" s="7">
        <v>866.52</v>
      </c>
      <c r="S1140" s="7"/>
      <c r="T1140" s="5">
        <f>ABS((R1140/L1140) - 1)</f>
        <v>0.5</v>
      </c>
      <c r="U1140" s="7">
        <v>808.75</v>
      </c>
      <c r="V1140" s="7"/>
      <c r="W1140" s="5">
        <f>ABS((U1140/L1140) - 1)</f>
        <v>0.39999653787564</v>
      </c>
      <c r="X1140" s="7">
        <v>750.98</v>
      </c>
      <c r="Y1140" s="7"/>
      <c r="Z1140" s="5">
        <f>ABS((X1140/L1140) - 1)</f>
        <v>0.29999307575128</v>
      </c>
      <c r="AA1140" s="7"/>
      <c r="AB1140" s="8"/>
      <c r="AC1140" s="6">
        <f>ABS((AA1140/L1140) - 1)</f>
        <v>1</v>
      </c>
      <c r="AD1140">
        <v>858</v>
      </c>
      <c r="AE1140" t="s">
        <v>590</v>
      </c>
      <c r="AF1140">
        <v>498</v>
      </c>
      <c r="AG1140" t="s">
        <v>138</v>
      </c>
    </row>
    <row r="1141" spans="1:33" customHeight="1" ht="30">
      <c r="A1141" s="9" t="s">
        <v>2976</v>
      </c>
      <c r="B1141" s="9" t="s">
        <v>2977</v>
      </c>
      <c r="C1141" s="9" t="s">
        <v>36</v>
      </c>
      <c r="D1141" s="9" t="s">
        <v>64</v>
      </c>
      <c r="E1141" s="9" t="s">
        <v>1390</v>
      </c>
      <c r="F1141" s="9" t="s">
        <v>1391</v>
      </c>
      <c r="G1141" s="9" t="s">
        <v>2593</v>
      </c>
      <c r="H1141" s="9"/>
      <c r="I1141" s="10">
        <v>3</v>
      </c>
      <c r="J1141" s="9" t="s">
        <v>39</v>
      </c>
      <c r="K1141" s="12">
        <v>330</v>
      </c>
      <c r="L1141" s="12">
        <f>K1141*1.16</f>
        <v>382.8</v>
      </c>
      <c r="M1141" s="12">
        <f>I1141*K1141</f>
        <v>990</v>
      </c>
      <c r="N1141" s="12">
        <f>I1141*L1141</f>
        <v>1148.4</v>
      </c>
      <c r="O1141" s="12">
        <v>612.48</v>
      </c>
      <c r="P1141" s="12"/>
      <c r="Q1141" s="11">
        <f>ABS((O1141/L1141) - 1)</f>
        <v>0.6</v>
      </c>
      <c r="R1141" s="12">
        <v>574.2</v>
      </c>
      <c r="S1141" s="12"/>
      <c r="T1141" s="11">
        <f>ABS((R1141/L1141) - 1)</f>
        <v>0.5</v>
      </c>
      <c r="U1141" s="12">
        <v>535.92</v>
      </c>
      <c r="V1141" s="12"/>
      <c r="W1141" s="11">
        <f>ABS((U1141/L1141) - 1)</f>
        <v>0.4</v>
      </c>
      <c r="X1141" s="12">
        <v>497.64</v>
      </c>
      <c r="Y1141" s="12"/>
      <c r="Z1141" s="11">
        <f>ABS((X1141/L1141) - 1)</f>
        <v>0.3</v>
      </c>
      <c r="AA1141" s="12"/>
      <c r="AB1141" s="8"/>
      <c r="AC1141" s="6">
        <f>ABS((AA1141/L1141) - 1)</f>
        <v>1</v>
      </c>
      <c r="AD1141">
        <v>848</v>
      </c>
      <c r="AE1141" t="s">
        <v>585</v>
      </c>
      <c r="AF1141">
        <v>330</v>
      </c>
      <c r="AG1141" t="s">
        <v>138</v>
      </c>
    </row>
    <row r="1142" spans="1:33" customHeight="1" ht="30">
      <c r="A1142" s="3" t="s">
        <v>2978</v>
      </c>
      <c r="B1142" s="3" t="s">
        <v>2979</v>
      </c>
      <c r="C1142" s="3" t="s">
        <v>36</v>
      </c>
      <c r="D1142" s="3" t="s">
        <v>64</v>
      </c>
      <c r="E1142" s="3" t="s">
        <v>1390</v>
      </c>
      <c r="F1142" s="3" t="s">
        <v>1391</v>
      </c>
      <c r="G1142" s="3" t="s">
        <v>2593</v>
      </c>
      <c r="H1142" s="3"/>
      <c r="I1142" s="4">
        <v>4</v>
      </c>
      <c r="J1142" s="3" t="s">
        <v>39</v>
      </c>
      <c r="K1142" s="7">
        <v>330</v>
      </c>
      <c r="L1142" s="7">
        <f>K1142*1.16</f>
        <v>382.8</v>
      </c>
      <c r="M1142" s="7">
        <f>I1142*K1142</f>
        <v>1320</v>
      </c>
      <c r="N1142" s="7">
        <f>I1142*L1142</f>
        <v>1531.2</v>
      </c>
      <c r="O1142" s="7">
        <v>612.48</v>
      </c>
      <c r="P1142" s="7"/>
      <c r="Q1142" s="5">
        <f>ABS((O1142/L1142) - 1)</f>
        <v>0.6</v>
      </c>
      <c r="R1142" s="7">
        <v>574.2</v>
      </c>
      <c r="S1142" s="7"/>
      <c r="T1142" s="5">
        <f>ABS((R1142/L1142) - 1)</f>
        <v>0.5</v>
      </c>
      <c r="U1142" s="7">
        <v>535.92</v>
      </c>
      <c r="V1142" s="7"/>
      <c r="W1142" s="5">
        <f>ABS((U1142/L1142) - 1)</f>
        <v>0.4</v>
      </c>
      <c r="X1142" s="7">
        <v>497.64</v>
      </c>
      <c r="Y1142" s="7"/>
      <c r="Z1142" s="5">
        <f>ABS((X1142/L1142) - 1)</f>
        <v>0.3</v>
      </c>
      <c r="AA1142" s="7"/>
      <c r="AB1142" s="8"/>
      <c r="AC1142" s="6">
        <f>ABS((AA1142/L1142) - 1)</f>
        <v>1</v>
      </c>
      <c r="AD1142">
        <v>848</v>
      </c>
      <c r="AE1142" t="s">
        <v>585</v>
      </c>
      <c r="AF1142">
        <v>330</v>
      </c>
      <c r="AG1142" t="s">
        <v>138</v>
      </c>
    </row>
    <row r="1143" spans="1:33" customHeight="1" ht="30">
      <c r="A1143" s="9" t="s">
        <v>2980</v>
      </c>
      <c r="B1143" s="9" t="s">
        <v>2981</v>
      </c>
      <c r="C1143" s="9" t="s">
        <v>36</v>
      </c>
      <c r="D1143" s="9" t="s">
        <v>64</v>
      </c>
      <c r="E1143" s="9" t="s">
        <v>1390</v>
      </c>
      <c r="F1143" s="9" t="s">
        <v>1391</v>
      </c>
      <c r="G1143" s="9" t="s">
        <v>2593</v>
      </c>
      <c r="H1143" s="9"/>
      <c r="I1143" s="10">
        <v>1</v>
      </c>
      <c r="J1143" s="9" t="s">
        <v>39</v>
      </c>
      <c r="K1143" s="12">
        <v>207.9</v>
      </c>
      <c r="L1143" s="12">
        <f>K1143*1.16</f>
        <v>241.164</v>
      </c>
      <c r="M1143" s="12">
        <f>I1143*K1143</f>
        <v>207.9</v>
      </c>
      <c r="N1143" s="12">
        <f>I1143*L1143</f>
        <v>241.164</v>
      </c>
      <c r="O1143" s="12">
        <v>385.86</v>
      </c>
      <c r="P1143" s="12"/>
      <c r="Q1143" s="11">
        <f>ABS((O1143/L1143) - 1)</f>
        <v>0.59999004826591</v>
      </c>
      <c r="R1143" s="12">
        <v>361.75</v>
      </c>
      <c r="S1143" s="12"/>
      <c r="T1143" s="11">
        <f>ABS((R1143/L1143) - 1)</f>
        <v>0.50001658622348</v>
      </c>
      <c r="U1143" s="12">
        <v>337.63</v>
      </c>
      <c r="V1143" s="12"/>
      <c r="W1143" s="11">
        <f>ABS((U1143/L1143) - 1)</f>
        <v>0.40000165862235</v>
      </c>
      <c r="X1143" s="12">
        <v>313.51</v>
      </c>
      <c r="Y1143" s="12"/>
      <c r="Z1143" s="11">
        <f>ABS((X1143/L1143) - 1)</f>
        <v>0.29998673102121</v>
      </c>
      <c r="AA1143" s="12"/>
      <c r="AB1143" s="8"/>
      <c r="AC1143" s="6">
        <f>ABS((AA1143/L1143) - 1)</f>
        <v>1</v>
      </c>
      <c r="AD1143">
        <v>1817</v>
      </c>
      <c r="AE1143" t="s">
        <v>2966</v>
      </c>
      <c r="AF1143">
        <v>207.9</v>
      </c>
      <c r="AG1143" t="s">
        <v>138</v>
      </c>
    </row>
    <row r="1144" spans="1:33" customHeight="1" ht="30">
      <c r="A1144" s="3" t="s">
        <v>2982</v>
      </c>
      <c r="B1144" s="3" t="s">
        <v>2983</v>
      </c>
      <c r="C1144" s="3" t="s">
        <v>36</v>
      </c>
      <c r="D1144" s="3" t="s">
        <v>64</v>
      </c>
      <c r="E1144" s="3" t="s">
        <v>1390</v>
      </c>
      <c r="F1144" s="3" t="s">
        <v>1391</v>
      </c>
      <c r="G1144" s="3" t="s">
        <v>2593</v>
      </c>
      <c r="H1144" s="3"/>
      <c r="I1144" s="4">
        <v>1</v>
      </c>
      <c r="J1144" s="3" t="s">
        <v>39</v>
      </c>
      <c r="K1144" s="7">
        <v>207.9</v>
      </c>
      <c r="L1144" s="7">
        <f>K1144*1.16</f>
        <v>241.164</v>
      </c>
      <c r="M1144" s="7">
        <f>I1144*K1144</f>
        <v>207.9</v>
      </c>
      <c r="N1144" s="7">
        <f>I1144*L1144</f>
        <v>241.164</v>
      </c>
      <c r="O1144" s="7">
        <v>385.86</v>
      </c>
      <c r="P1144" s="7"/>
      <c r="Q1144" s="5">
        <f>ABS((O1144/L1144) - 1)</f>
        <v>0.59999004826591</v>
      </c>
      <c r="R1144" s="7">
        <v>361.75</v>
      </c>
      <c r="S1144" s="7"/>
      <c r="T1144" s="5">
        <f>ABS((R1144/L1144) - 1)</f>
        <v>0.50001658622348</v>
      </c>
      <c r="U1144" s="7">
        <v>337.63</v>
      </c>
      <c r="V1144" s="7"/>
      <c r="W1144" s="5">
        <f>ABS((U1144/L1144) - 1)</f>
        <v>0.40000165862235</v>
      </c>
      <c r="X1144" s="7">
        <v>313.51</v>
      </c>
      <c r="Y1144" s="7"/>
      <c r="Z1144" s="5">
        <f>ABS((X1144/L1144) - 1)</f>
        <v>0.29998673102121</v>
      </c>
      <c r="AA1144" s="7"/>
      <c r="AB1144" s="8"/>
      <c r="AC1144" s="6">
        <f>ABS((AA1144/L1144) - 1)</f>
        <v>1</v>
      </c>
      <c r="AD1144">
        <v>1817</v>
      </c>
      <c r="AE1144" t="s">
        <v>2966</v>
      </c>
      <c r="AF1144">
        <v>207.9</v>
      </c>
      <c r="AG1144" t="s">
        <v>138</v>
      </c>
    </row>
    <row r="1145" spans="1:33" customHeight="1" ht="30">
      <c r="A1145" s="9" t="s">
        <v>2984</v>
      </c>
      <c r="B1145" s="9" t="s">
        <v>2985</v>
      </c>
      <c r="C1145" s="9" t="s">
        <v>36</v>
      </c>
      <c r="D1145" s="9" t="s">
        <v>59</v>
      </c>
      <c r="E1145" s="9" t="s">
        <v>1023</v>
      </c>
      <c r="F1145" s="9" t="s">
        <v>2088</v>
      </c>
      <c r="G1145" s="9" t="s">
        <v>2089</v>
      </c>
      <c r="H1145" s="9" t="s">
        <v>535</v>
      </c>
      <c r="I1145" s="10">
        <v>6</v>
      </c>
      <c r="J1145" s="9" t="s">
        <v>39</v>
      </c>
      <c r="K1145" s="12">
        <v>357</v>
      </c>
      <c r="L1145" s="12">
        <f>K1145*1.16</f>
        <v>414.12</v>
      </c>
      <c r="M1145" s="12">
        <f>I1145*K1145</f>
        <v>2142</v>
      </c>
      <c r="N1145" s="12">
        <f>I1145*L1145</f>
        <v>2484.72</v>
      </c>
      <c r="O1145" s="12">
        <v>662.59</v>
      </c>
      <c r="P1145" s="12"/>
      <c r="Q1145" s="11">
        <f>ABS((O1145/L1145) - 1)</f>
        <v>0.59999517048199</v>
      </c>
      <c r="R1145" s="12">
        <v>621.18</v>
      </c>
      <c r="S1145" s="12"/>
      <c r="T1145" s="11">
        <f>ABS((R1145/L1145) - 1)</f>
        <v>0.5</v>
      </c>
      <c r="U1145" s="12">
        <v>579.77</v>
      </c>
      <c r="V1145" s="12"/>
      <c r="W1145" s="11">
        <f>ABS((U1145/L1145) - 1)</f>
        <v>0.40000482951801</v>
      </c>
      <c r="X1145" s="12">
        <v>538.36</v>
      </c>
      <c r="Y1145" s="12"/>
      <c r="Z1145" s="11">
        <f>ABS((X1145/L1145) - 1)</f>
        <v>0.30000965903603</v>
      </c>
      <c r="AA1145" s="12"/>
      <c r="AB1145" s="8"/>
      <c r="AC1145" s="6">
        <f>ABS((AA1145/L1145) - 1)</f>
        <v>1</v>
      </c>
      <c r="AD1145">
        <v>1817</v>
      </c>
      <c r="AE1145" t="s">
        <v>2966</v>
      </c>
      <c r="AF1145">
        <v>357</v>
      </c>
      <c r="AG1145" t="s">
        <v>138</v>
      </c>
    </row>
    <row r="1146" spans="1:33" customHeight="1" ht="30">
      <c r="A1146" s="3" t="s">
        <v>2986</v>
      </c>
      <c r="B1146" s="3" t="s">
        <v>2987</v>
      </c>
      <c r="C1146" s="3" t="s">
        <v>36</v>
      </c>
      <c r="D1146" s="3" t="s">
        <v>59</v>
      </c>
      <c r="E1146" s="3" t="s">
        <v>1023</v>
      </c>
      <c r="F1146" s="3" t="s">
        <v>2088</v>
      </c>
      <c r="G1146" s="3" t="s">
        <v>2089</v>
      </c>
      <c r="H1146" s="3" t="s">
        <v>535</v>
      </c>
      <c r="I1146" s="4">
        <v>9</v>
      </c>
      <c r="J1146" s="3" t="s">
        <v>39</v>
      </c>
      <c r="K1146" s="7">
        <v>357</v>
      </c>
      <c r="L1146" s="7">
        <f>K1146*1.16</f>
        <v>414.12</v>
      </c>
      <c r="M1146" s="7">
        <f>I1146*K1146</f>
        <v>3213</v>
      </c>
      <c r="N1146" s="7">
        <f>I1146*L1146</f>
        <v>3727.08</v>
      </c>
      <c r="O1146" s="7">
        <v>662.59</v>
      </c>
      <c r="P1146" s="7"/>
      <c r="Q1146" s="5">
        <f>ABS((O1146/L1146) - 1)</f>
        <v>0.59999517048199</v>
      </c>
      <c r="R1146" s="7">
        <v>621.18</v>
      </c>
      <c r="S1146" s="7"/>
      <c r="T1146" s="5">
        <f>ABS((R1146/L1146) - 1)</f>
        <v>0.5</v>
      </c>
      <c r="U1146" s="7">
        <v>579.77</v>
      </c>
      <c r="V1146" s="7"/>
      <c r="W1146" s="5">
        <f>ABS((U1146/L1146) - 1)</f>
        <v>0.40000482951801</v>
      </c>
      <c r="X1146" s="7">
        <v>538.36</v>
      </c>
      <c r="Y1146" s="7"/>
      <c r="Z1146" s="5">
        <f>ABS((X1146/L1146) - 1)</f>
        <v>0.30000965903603</v>
      </c>
      <c r="AA1146" s="7"/>
      <c r="AB1146" s="8"/>
      <c r="AC1146" s="6">
        <f>ABS((AA1146/L1146) - 1)</f>
        <v>1</v>
      </c>
      <c r="AD1146">
        <v>1817</v>
      </c>
      <c r="AE1146" t="s">
        <v>2966</v>
      </c>
      <c r="AF1146">
        <v>357</v>
      </c>
      <c r="AG1146" t="s">
        <v>138</v>
      </c>
    </row>
    <row r="1147" spans="1:33" customHeight="1" ht="30">
      <c r="A1147" s="9" t="s">
        <v>2218</v>
      </c>
      <c r="B1147" s="9" t="s">
        <v>2219</v>
      </c>
      <c r="C1147" s="9" t="s">
        <v>36</v>
      </c>
      <c r="D1147" s="9" t="s">
        <v>59</v>
      </c>
      <c r="E1147" s="9"/>
      <c r="F1147" s="9"/>
      <c r="G1147" s="9"/>
      <c r="H1147" s="9" t="s">
        <v>535</v>
      </c>
      <c r="I1147" s="10">
        <v>2</v>
      </c>
      <c r="J1147" s="9" t="s">
        <v>39</v>
      </c>
      <c r="K1147" s="12">
        <v>126</v>
      </c>
      <c r="L1147" s="12">
        <f>K1147*1.16</f>
        <v>146.16</v>
      </c>
      <c r="M1147" s="12">
        <f>I1147*K1147</f>
        <v>252</v>
      </c>
      <c r="N1147" s="12">
        <f>I1147*L1147</f>
        <v>292.32</v>
      </c>
      <c r="O1147" s="12">
        <v>233.86</v>
      </c>
      <c r="P1147" s="12"/>
      <c r="Q1147" s="11">
        <f>ABS((O1147/L1147) - 1)</f>
        <v>0.60002736726875</v>
      </c>
      <c r="R1147" s="12">
        <v>219.24</v>
      </c>
      <c r="S1147" s="12"/>
      <c r="T1147" s="11">
        <f>ABS((R1147/L1147) - 1)</f>
        <v>0.5</v>
      </c>
      <c r="U1147" s="12">
        <v>204.62</v>
      </c>
      <c r="V1147" s="12"/>
      <c r="W1147" s="11">
        <f>ABS((U1147/L1147) - 1)</f>
        <v>0.39997263273125</v>
      </c>
      <c r="X1147" s="12">
        <v>190.01</v>
      </c>
      <c r="Y1147" s="12"/>
      <c r="Z1147" s="11">
        <f>ABS((X1147/L1147) - 1)</f>
        <v>0.30001368363437</v>
      </c>
      <c r="AA1147" s="12"/>
      <c r="AB1147" s="8"/>
      <c r="AC1147" s="6">
        <f>ABS((AA1147/L1147) - 1)</f>
        <v>1</v>
      </c>
      <c r="AD1147">
        <v>830</v>
      </c>
      <c r="AE1147" t="s">
        <v>2215</v>
      </c>
      <c r="AF1147">
        <v>126</v>
      </c>
      <c r="AG1147" t="s">
        <v>138</v>
      </c>
    </row>
    <row r="1148" spans="1:33" customHeight="1" ht="30">
      <c r="A1148" s="3" t="s">
        <v>2988</v>
      </c>
      <c r="B1148" s="3" t="s">
        <v>2989</v>
      </c>
      <c r="C1148" s="3" t="s">
        <v>36</v>
      </c>
      <c r="D1148" s="3" t="s">
        <v>2539</v>
      </c>
      <c r="E1148" s="3" t="s">
        <v>1359</v>
      </c>
      <c r="F1148" s="3" t="s">
        <v>2211</v>
      </c>
      <c r="G1148" s="3" t="s">
        <v>2963</v>
      </c>
      <c r="H1148" s="3" t="s">
        <v>535</v>
      </c>
      <c r="I1148" s="4">
        <v>1</v>
      </c>
      <c r="J1148" s="3" t="s">
        <v>39</v>
      </c>
      <c r="K1148" s="7">
        <v>50</v>
      </c>
      <c r="L1148" s="7">
        <f>K1148*1.16</f>
        <v>58</v>
      </c>
      <c r="M1148" s="7">
        <f>I1148*K1148</f>
        <v>50</v>
      </c>
      <c r="N1148" s="7">
        <f>I1148*L1148</f>
        <v>58</v>
      </c>
      <c r="O1148" s="7">
        <v>92.8</v>
      </c>
      <c r="P1148" s="7"/>
      <c r="Q1148" s="5">
        <f>ABS((O1148/L1148) - 1)</f>
        <v>0.6</v>
      </c>
      <c r="R1148" s="7">
        <v>87</v>
      </c>
      <c r="S1148" s="7"/>
      <c r="T1148" s="5">
        <f>ABS((R1148/L1148) - 1)</f>
        <v>0.5</v>
      </c>
      <c r="U1148" s="7">
        <v>81.2</v>
      </c>
      <c r="V1148" s="7"/>
      <c r="W1148" s="5">
        <f>ABS((U1148/L1148) - 1)</f>
        <v>0.4</v>
      </c>
      <c r="X1148" s="7">
        <v>75.4</v>
      </c>
      <c r="Y1148" s="7"/>
      <c r="Z1148" s="5">
        <f>ABS((X1148/L1148) - 1)</f>
        <v>0.3</v>
      </c>
      <c r="AA1148" s="7"/>
      <c r="AB1148" s="8"/>
      <c r="AC1148" s="6">
        <f>ABS((AA1148/L1148) - 1)</f>
        <v>1</v>
      </c>
      <c r="AD1148">
        <v>850</v>
      </c>
      <c r="AE1148" t="s">
        <v>801</v>
      </c>
      <c r="AF1148">
        <v>50</v>
      </c>
      <c r="AG1148" t="s">
        <v>138</v>
      </c>
    </row>
    <row r="1149" spans="1:33" customHeight="1" ht="30">
      <c r="A1149" s="9" t="s">
        <v>2990</v>
      </c>
      <c r="B1149" s="9" t="s">
        <v>2991</v>
      </c>
      <c r="C1149" s="9" t="s">
        <v>36</v>
      </c>
      <c r="D1149" s="9" t="s">
        <v>2539</v>
      </c>
      <c r="E1149" s="9" t="s">
        <v>1359</v>
      </c>
      <c r="F1149" s="9" t="s">
        <v>2211</v>
      </c>
      <c r="G1149" s="9" t="s">
        <v>2963</v>
      </c>
      <c r="H1149" s="9" t="s">
        <v>535</v>
      </c>
      <c r="I1149" s="10">
        <v>1</v>
      </c>
      <c r="J1149" s="9" t="s">
        <v>39</v>
      </c>
      <c r="K1149" s="12">
        <v>50</v>
      </c>
      <c r="L1149" s="12">
        <f>K1149*1.16</f>
        <v>58</v>
      </c>
      <c r="M1149" s="12">
        <f>I1149*K1149</f>
        <v>50</v>
      </c>
      <c r="N1149" s="12">
        <f>I1149*L1149</f>
        <v>58</v>
      </c>
      <c r="O1149" s="12">
        <v>92.8</v>
      </c>
      <c r="P1149" s="12"/>
      <c r="Q1149" s="11">
        <f>ABS((O1149/L1149) - 1)</f>
        <v>0.6</v>
      </c>
      <c r="R1149" s="12">
        <v>87</v>
      </c>
      <c r="S1149" s="12"/>
      <c r="T1149" s="11">
        <f>ABS((R1149/L1149) - 1)</f>
        <v>0.5</v>
      </c>
      <c r="U1149" s="12">
        <v>81.2</v>
      </c>
      <c r="V1149" s="12"/>
      <c r="W1149" s="11">
        <f>ABS((U1149/L1149) - 1)</f>
        <v>0.4</v>
      </c>
      <c r="X1149" s="12">
        <v>75.4</v>
      </c>
      <c r="Y1149" s="12"/>
      <c r="Z1149" s="11">
        <f>ABS((X1149/L1149) - 1)</f>
        <v>0.3</v>
      </c>
      <c r="AA1149" s="12"/>
      <c r="AB1149" s="8"/>
      <c r="AC1149" s="6">
        <f>ABS((AA1149/L1149) - 1)</f>
        <v>1</v>
      </c>
      <c r="AD1149">
        <v>850</v>
      </c>
      <c r="AE1149" t="s">
        <v>801</v>
      </c>
      <c r="AF1149">
        <v>50</v>
      </c>
      <c r="AG1149" t="s">
        <v>138</v>
      </c>
    </row>
    <row r="1150" spans="1:33" customHeight="1" ht="30">
      <c r="A1150" s="3" t="s">
        <v>2992</v>
      </c>
      <c r="B1150" s="3" t="s">
        <v>2993</v>
      </c>
      <c r="C1150" s="3" t="s">
        <v>36</v>
      </c>
      <c r="D1150" s="3" t="s">
        <v>67</v>
      </c>
      <c r="E1150" s="3" t="s">
        <v>1359</v>
      </c>
      <c r="F1150" s="3" t="s">
        <v>1865</v>
      </c>
      <c r="G1150" s="3" t="s">
        <v>2994</v>
      </c>
      <c r="H1150" s="3" t="s">
        <v>38</v>
      </c>
      <c r="I1150" s="4">
        <v>2</v>
      </c>
      <c r="J1150" s="3" t="s">
        <v>39</v>
      </c>
      <c r="K1150" s="7">
        <v>330</v>
      </c>
      <c r="L1150" s="7">
        <f>K1150*1.16</f>
        <v>382.8</v>
      </c>
      <c r="M1150" s="7">
        <f>I1150*K1150</f>
        <v>660</v>
      </c>
      <c r="N1150" s="7">
        <f>I1150*L1150</f>
        <v>765.6</v>
      </c>
      <c r="O1150" s="7">
        <v>612.48</v>
      </c>
      <c r="P1150" s="7"/>
      <c r="Q1150" s="5">
        <f>ABS((O1150/L1150) - 1)</f>
        <v>0.6</v>
      </c>
      <c r="R1150" s="7">
        <v>574.2</v>
      </c>
      <c r="S1150" s="7"/>
      <c r="T1150" s="5">
        <f>ABS((R1150/L1150) - 1)</f>
        <v>0.5</v>
      </c>
      <c r="U1150" s="7">
        <v>535.92</v>
      </c>
      <c r="V1150" s="7"/>
      <c r="W1150" s="5">
        <f>ABS((U1150/L1150) - 1)</f>
        <v>0.4</v>
      </c>
      <c r="X1150" s="7">
        <v>497.64</v>
      </c>
      <c r="Y1150" s="7"/>
      <c r="Z1150" s="5">
        <f>ABS((X1150/L1150) - 1)</f>
        <v>0.3</v>
      </c>
      <c r="AA1150" s="7"/>
      <c r="AB1150" s="8"/>
      <c r="AC1150" s="6">
        <f>ABS((AA1150/L1150) - 1)</f>
        <v>1</v>
      </c>
      <c r="AD1150">
        <v>1651</v>
      </c>
      <c r="AE1150" t="s">
        <v>2485</v>
      </c>
      <c r="AF1150">
        <v>330</v>
      </c>
      <c r="AG1150" t="s">
        <v>138</v>
      </c>
    </row>
    <row r="1151" spans="1:33" customHeight="1" ht="30">
      <c r="A1151" s="9" t="s">
        <v>2995</v>
      </c>
      <c r="B1151" s="9" t="s">
        <v>2996</v>
      </c>
      <c r="C1151" s="9" t="s">
        <v>36</v>
      </c>
      <c r="D1151" s="9" t="s">
        <v>155</v>
      </c>
      <c r="E1151" s="9" t="s">
        <v>1359</v>
      </c>
      <c r="F1151" s="9" t="s">
        <v>1835</v>
      </c>
      <c r="G1151" s="9" t="s">
        <v>1952</v>
      </c>
      <c r="H1151" s="9" t="s">
        <v>38</v>
      </c>
      <c r="I1151" s="10">
        <v>1</v>
      </c>
      <c r="J1151" s="9" t="s">
        <v>39</v>
      </c>
      <c r="K1151" s="12">
        <v>982.5</v>
      </c>
      <c r="L1151" s="12">
        <f>K1151*1.16</f>
        <v>1139.7</v>
      </c>
      <c r="M1151" s="12">
        <f>I1151*K1151</f>
        <v>982.5</v>
      </c>
      <c r="N1151" s="12">
        <f>I1151*L1151</f>
        <v>1139.7</v>
      </c>
      <c r="O1151" s="12">
        <v>1823.52</v>
      </c>
      <c r="P1151" s="12"/>
      <c r="Q1151" s="11">
        <f>ABS((O1151/L1151) - 1)</f>
        <v>0.6</v>
      </c>
      <c r="R1151" s="12">
        <v>1709.55</v>
      </c>
      <c r="S1151" s="12"/>
      <c r="T1151" s="11">
        <f>ABS((R1151/L1151) - 1)</f>
        <v>0.5</v>
      </c>
      <c r="U1151" s="12">
        <v>1595.58</v>
      </c>
      <c r="V1151" s="12"/>
      <c r="W1151" s="11">
        <f>ABS((U1151/L1151) - 1)</f>
        <v>0.4</v>
      </c>
      <c r="X1151" s="12">
        <v>1481.61</v>
      </c>
      <c r="Y1151" s="12"/>
      <c r="Z1151" s="11">
        <f>ABS((X1151/L1151) - 1)</f>
        <v>0.3</v>
      </c>
      <c r="AA1151" s="12"/>
      <c r="AB1151" s="8"/>
      <c r="AC1151" s="6">
        <f>ABS((AA1151/L1151) - 1)</f>
        <v>1</v>
      </c>
      <c r="AD1151">
        <v>1819</v>
      </c>
      <c r="AE1151" t="s">
        <v>2997</v>
      </c>
      <c r="AF1151">
        <v>982.5</v>
      </c>
      <c r="AG1151" t="s">
        <v>138</v>
      </c>
    </row>
    <row r="1152" spans="1:33" customHeight="1" ht="30">
      <c r="A1152" s="3" t="s">
        <v>2998</v>
      </c>
      <c r="B1152" s="3" t="s">
        <v>2999</v>
      </c>
      <c r="C1152" s="3" t="s">
        <v>36</v>
      </c>
      <c r="D1152" s="3" t="s">
        <v>37</v>
      </c>
      <c r="E1152" s="3"/>
      <c r="F1152" s="3"/>
      <c r="G1152" s="3"/>
      <c r="H1152" s="3" t="s">
        <v>38</v>
      </c>
      <c r="I1152" s="4">
        <v>1</v>
      </c>
      <c r="J1152" s="3" t="s">
        <v>39</v>
      </c>
      <c r="K1152" s="7">
        <v>1301</v>
      </c>
      <c r="L1152" s="7">
        <f>K1152*1.16</f>
        <v>1509.16</v>
      </c>
      <c r="M1152" s="7">
        <f>I1152*K1152</f>
        <v>1301</v>
      </c>
      <c r="N1152" s="7">
        <f>I1152*L1152</f>
        <v>1509.16</v>
      </c>
      <c r="O1152" s="7">
        <v>2414.66</v>
      </c>
      <c r="P1152" s="7"/>
      <c r="Q1152" s="5">
        <f>ABS((O1152/L1152) - 1)</f>
        <v>0.60000265048106</v>
      </c>
      <c r="R1152" s="7">
        <v>2263.74</v>
      </c>
      <c r="S1152" s="7"/>
      <c r="T1152" s="5">
        <f>ABS((R1152/L1152) - 1)</f>
        <v>0.5</v>
      </c>
      <c r="U1152" s="7">
        <v>2112.82</v>
      </c>
      <c r="V1152" s="7"/>
      <c r="W1152" s="5">
        <f>ABS((U1152/L1152) - 1)</f>
        <v>0.39999734951894</v>
      </c>
      <c r="X1152" s="7">
        <v>1961.91</v>
      </c>
      <c r="Y1152" s="7"/>
      <c r="Z1152" s="5">
        <f>ABS((X1152/L1152) - 1)</f>
        <v>0.30000132524053</v>
      </c>
      <c r="AA1152" s="7"/>
      <c r="AB1152" s="8"/>
      <c r="AC1152" s="6">
        <f>ABS((AA1152/L1152) - 1)</f>
        <v>1</v>
      </c>
      <c r="AD1152">
        <v>1819</v>
      </c>
      <c r="AE1152" t="s">
        <v>2997</v>
      </c>
      <c r="AF1152">
        <v>1301</v>
      </c>
      <c r="AG1152" t="s">
        <v>138</v>
      </c>
    </row>
    <row r="1153" spans="1:33" customHeight="1" ht="30">
      <c r="A1153" s="9" t="s">
        <v>3000</v>
      </c>
      <c r="B1153" s="9" t="s">
        <v>3001</v>
      </c>
      <c r="C1153" s="9" t="s">
        <v>36</v>
      </c>
      <c r="D1153" s="9" t="s">
        <v>44</v>
      </c>
      <c r="E1153" s="9"/>
      <c r="F1153" s="9"/>
      <c r="G1153" s="9"/>
      <c r="H1153" s="9" t="s">
        <v>72</v>
      </c>
      <c r="I1153" s="10">
        <v>1</v>
      </c>
      <c r="J1153" s="9" t="s">
        <v>39</v>
      </c>
      <c r="K1153" s="12">
        <v>264.6</v>
      </c>
      <c r="L1153" s="12">
        <f>K1153*1.16</f>
        <v>306.936</v>
      </c>
      <c r="M1153" s="12">
        <f>I1153*K1153</f>
        <v>264.6</v>
      </c>
      <c r="N1153" s="12">
        <f>I1153*L1153</f>
        <v>306.936</v>
      </c>
      <c r="O1153" s="12">
        <v>491.1</v>
      </c>
      <c r="P1153" s="12"/>
      <c r="Q1153" s="11">
        <f>ABS((O1153/L1153) - 1)</f>
        <v>0.60000781921964</v>
      </c>
      <c r="R1153" s="12">
        <v>460.4</v>
      </c>
      <c r="S1153" s="12"/>
      <c r="T1153" s="11">
        <f>ABS((R1153/L1153) - 1)</f>
        <v>0.49998696796726</v>
      </c>
      <c r="U1153" s="12">
        <v>429.71</v>
      </c>
      <c r="V1153" s="12"/>
      <c r="W1153" s="11">
        <f>ABS((U1153/L1153) - 1)</f>
        <v>0.39999869679673</v>
      </c>
      <c r="X1153" s="12">
        <v>399.02</v>
      </c>
      <c r="Y1153" s="12"/>
      <c r="Z1153" s="11">
        <f>ABS((X1153/L1153) - 1)</f>
        <v>0.30001042562619</v>
      </c>
      <c r="AA1153" s="12"/>
      <c r="AB1153" s="8"/>
      <c r="AC1153" s="6">
        <f>ABS((AA1153/L1153) - 1)</f>
        <v>1</v>
      </c>
      <c r="AD1153"/>
      <c r="AE1153" t="s">
        <v>73</v>
      </c>
      <c r="AF1153">
        <v>264.6</v>
      </c>
      <c r="AG1153" t="s">
        <v>41</v>
      </c>
    </row>
    <row r="1154" spans="1:33" customHeight="1" ht="30">
      <c r="A1154" s="3" t="s">
        <v>3002</v>
      </c>
      <c r="B1154" s="3" t="s">
        <v>3003</v>
      </c>
      <c r="C1154" s="3" t="s">
        <v>36</v>
      </c>
      <c r="D1154" s="3" t="s">
        <v>44</v>
      </c>
      <c r="E1154" s="3" t="s">
        <v>1359</v>
      </c>
      <c r="F1154" s="3" t="s">
        <v>2211</v>
      </c>
      <c r="G1154" s="3" t="s">
        <v>1804</v>
      </c>
      <c r="H1154" s="3" t="s">
        <v>72</v>
      </c>
      <c r="I1154" s="4">
        <v>1</v>
      </c>
      <c r="J1154" s="3" t="s">
        <v>39</v>
      </c>
      <c r="K1154" s="7">
        <v>947.7</v>
      </c>
      <c r="L1154" s="7">
        <f>K1154*1.16</f>
        <v>1099.332</v>
      </c>
      <c r="M1154" s="7">
        <f>I1154*K1154</f>
        <v>947.7</v>
      </c>
      <c r="N1154" s="7">
        <f>I1154*L1154</f>
        <v>1099.332</v>
      </c>
      <c r="O1154" s="7">
        <v>1758.93</v>
      </c>
      <c r="P1154" s="7"/>
      <c r="Q1154" s="5">
        <f>ABS((O1154/L1154) - 1)</f>
        <v>0.59999890842803</v>
      </c>
      <c r="R1154" s="7">
        <v>1649</v>
      </c>
      <c r="S1154" s="7"/>
      <c r="T1154" s="5">
        <f>ABS((R1154/L1154) - 1)</f>
        <v>0.50000181928662</v>
      </c>
      <c r="U1154" s="7">
        <v>1539.06</v>
      </c>
      <c r="V1154" s="7"/>
      <c r="W1154" s="5">
        <f>ABS((U1154/L1154) - 1)</f>
        <v>0.39999563371211</v>
      </c>
      <c r="X1154" s="7">
        <v>1429.13</v>
      </c>
      <c r="Y1154" s="7"/>
      <c r="Z1154" s="5">
        <f>ABS((X1154/L1154) - 1)</f>
        <v>0.2999985445707</v>
      </c>
      <c r="AA1154" s="7"/>
      <c r="AB1154" s="8"/>
      <c r="AC1154" s="6">
        <f>ABS((AA1154/L1154) - 1)</f>
        <v>1</v>
      </c>
      <c r="AD1154"/>
      <c r="AE1154" t="s">
        <v>73</v>
      </c>
      <c r="AF1154">
        <v>947.7</v>
      </c>
      <c r="AG1154" t="s">
        <v>41</v>
      </c>
    </row>
    <row r="1155" spans="1:33" customHeight="1" ht="30">
      <c r="A1155" s="9" t="s">
        <v>3004</v>
      </c>
      <c r="B1155" s="9" t="s">
        <v>3005</v>
      </c>
      <c r="C1155" s="9" t="s">
        <v>36</v>
      </c>
      <c r="D1155" s="9" t="s">
        <v>121</v>
      </c>
      <c r="E1155" s="9"/>
      <c r="F1155" s="9"/>
      <c r="G1155" s="9"/>
      <c r="H1155" s="9" t="s">
        <v>38</v>
      </c>
      <c r="I1155" s="10">
        <v>1</v>
      </c>
      <c r="J1155" s="9" t="s">
        <v>39</v>
      </c>
      <c r="K1155" s="12">
        <v>4197.66</v>
      </c>
      <c r="L1155" s="12">
        <f>K1155*1.16</f>
        <v>4869.2856</v>
      </c>
      <c r="M1155" s="12">
        <f>I1155*K1155</f>
        <v>4197.66</v>
      </c>
      <c r="N1155" s="12">
        <f>I1155*L1155</f>
        <v>4869.2856</v>
      </c>
      <c r="O1155" s="12">
        <v>7790.86</v>
      </c>
      <c r="P1155" s="12"/>
      <c r="Q1155" s="11">
        <f>ABS((O1155/L1155) - 1)</f>
        <v>0.60000062432156</v>
      </c>
      <c r="R1155" s="12">
        <v>7303.93</v>
      </c>
      <c r="S1155" s="12"/>
      <c r="T1155" s="11">
        <f>ABS((R1155/L1155) - 1)</f>
        <v>0.5000003285903</v>
      </c>
      <c r="U1155" s="12">
        <v>6817</v>
      </c>
      <c r="V1155" s="12"/>
      <c r="W1155" s="11">
        <f>ABS((U1155/L1155) - 1)</f>
        <v>0.40000003285903</v>
      </c>
      <c r="X1155" s="12">
        <v>6330.07</v>
      </c>
      <c r="Y1155" s="12"/>
      <c r="Z1155" s="11">
        <f>ABS((X1155/L1155) - 1)</f>
        <v>0.29999973712776</v>
      </c>
      <c r="AA1155" s="12"/>
      <c r="AB1155" s="8"/>
      <c r="AC1155" s="6">
        <f>ABS((AA1155/L1155) - 1)</f>
        <v>1</v>
      </c>
      <c r="AD1155"/>
      <c r="AE1155" t="s">
        <v>73</v>
      </c>
      <c r="AF1155">
        <v>4197.66</v>
      </c>
      <c r="AG1155" t="s">
        <v>41</v>
      </c>
    </row>
    <row r="1156" spans="1:33" customHeight="1" ht="30">
      <c r="A1156" s="3">
        <v>6748</v>
      </c>
      <c r="B1156" s="3" t="s">
        <v>3006</v>
      </c>
      <c r="C1156" s="3" t="s">
        <v>36</v>
      </c>
      <c r="D1156" s="3" t="s">
        <v>121</v>
      </c>
      <c r="E1156" s="3" t="s">
        <v>1313</v>
      </c>
      <c r="F1156" s="3" t="s">
        <v>2375</v>
      </c>
      <c r="G1156" s="3" t="s">
        <v>2155</v>
      </c>
      <c r="H1156" s="3" t="s">
        <v>2659</v>
      </c>
      <c r="I1156" s="4">
        <v>1</v>
      </c>
      <c r="J1156" s="3" t="s">
        <v>39</v>
      </c>
      <c r="K1156" s="7">
        <v>712.8</v>
      </c>
      <c r="L1156" s="7">
        <f>K1156*1.16</f>
        <v>826.848</v>
      </c>
      <c r="M1156" s="7">
        <f>I1156*K1156</f>
        <v>712.8</v>
      </c>
      <c r="N1156" s="7">
        <f>I1156*L1156</f>
        <v>826.848</v>
      </c>
      <c r="O1156" s="7">
        <v>1322.96</v>
      </c>
      <c r="P1156" s="7"/>
      <c r="Q1156" s="5">
        <f>ABS((O1156/L1156) - 1)</f>
        <v>0.60000387011881</v>
      </c>
      <c r="R1156" s="7">
        <v>1240.27</v>
      </c>
      <c r="S1156" s="7"/>
      <c r="T1156" s="5">
        <f>ABS((R1156/L1156) - 1)</f>
        <v>0.49999758117574</v>
      </c>
      <c r="U1156" s="7">
        <v>1157.59</v>
      </c>
      <c r="V1156" s="7"/>
      <c r="W1156" s="5">
        <f>ABS((U1156/L1156) - 1)</f>
        <v>0.40000338635396</v>
      </c>
      <c r="X1156" s="7">
        <v>1074.9</v>
      </c>
      <c r="Y1156" s="7"/>
      <c r="Z1156" s="5">
        <f>ABS((X1156/L1156) - 1)</f>
        <v>0.29999709741089</v>
      </c>
      <c r="AA1156" s="7"/>
      <c r="AB1156" s="8"/>
      <c r="AC1156" s="6">
        <f>ABS((AA1156/L1156) - 1)</f>
        <v>1</v>
      </c>
      <c r="AD1156"/>
      <c r="AE1156" t="s">
        <v>73</v>
      </c>
      <c r="AF1156">
        <v>712.8</v>
      </c>
      <c r="AG1156" t="s">
        <v>41</v>
      </c>
    </row>
    <row r="1157" spans="1:33" customHeight="1" ht="30">
      <c r="A1157" s="9" t="s">
        <v>3007</v>
      </c>
      <c r="B1157" s="9" t="s">
        <v>3008</v>
      </c>
      <c r="C1157" s="9" t="s">
        <v>36</v>
      </c>
      <c r="D1157" s="9" t="s">
        <v>121</v>
      </c>
      <c r="E1157" s="9" t="s">
        <v>1794</v>
      </c>
      <c r="F1157" s="9" t="s">
        <v>1874</v>
      </c>
      <c r="G1157" s="9" t="s">
        <v>1692</v>
      </c>
      <c r="H1157" s="9" t="s">
        <v>38</v>
      </c>
      <c r="I1157" s="10">
        <v>1</v>
      </c>
      <c r="J1157" s="9" t="s">
        <v>39</v>
      </c>
      <c r="K1157" s="12">
        <v>888</v>
      </c>
      <c r="L1157" s="12">
        <f>K1157*1.16</f>
        <v>1030.08</v>
      </c>
      <c r="M1157" s="12">
        <f>I1157*K1157</f>
        <v>888</v>
      </c>
      <c r="N1157" s="12">
        <f>I1157*L1157</f>
        <v>1030.08</v>
      </c>
      <c r="O1157" s="12">
        <v>1648.13</v>
      </c>
      <c r="P1157" s="12"/>
      <c r="Q1157" s="11">
        <f>ABS((O1157/L1157) - 1)</f>
        <v>0.60000194159677</v>
      </c>
      <c r="R1157" s="12">
        <v>1545.12</v>
      </c>
      <c r="S1157" s="12"/>
      <c r="T1157" s="11">
        <f>ABS((R1157/L1157) - 1)</f>
        <v>0.5</v>
      </c>
      <c r="U1157" s="12">
        <v>1442.11</v>
      </c>
      <c r="V1157" s="12"/>
      <c r="W1157" s="11">
        <f>ABS((U1157/L1157) - 1)</f>
        <v>0.39999805840323</v>
      </c>
      <c r="X1157" s="12">
        <v>1339.1</v>
      </c>
      <c r="Y1157" s="12"/>
      <c r="Z1157" s="11">
        <f>ABS((X1157/L1157) - 1)</f>
        <v>0.29999611680646</v>
      </c>
      <c r="AA1157" s="12"/>
      <c r="AB1157" s="8"/>
      <c r="AC1157" s="6">
        <f>ABS((AA1157/L1157) - 1)</f>
        <v>1</v>
      </c>
      <c r="AD1157">
        <v>1819</v>
      </c>
      <c r="AE1157" t="s">
        <v>2997</v>
      </c>
      <c r="AF1157">
        <v>888</v>
      </c>
      <c r="AG1157" t="s">
        <v>138</v>
      </c>
    </row>
    <row r="1158" spans="1:33" customHeight="1" ht="30">
      <c r="A1158" s="3" t="s">
        <v>3009</v>
      </c>
      <c r="B1158" s="3" t="s">
        <v>3010</v>
      </c>
      <c r="C1158" s="3" t="s">
        <v>36</v>
      </c>
      <c r="D1158" s="3" t="s">
        <v>121</v>
      </c>
      <c r="E1158" s="3"/>
      <c r="F1158" s="3"/>
      <c r="G1158" s="3"/>
      <c r="H1158" s="3" t="s">
        <v>38</v>
      </c>
      <c r="I1158" s="4">
        <v>3</v>
      </c>
      <c r="J1158" s="3" t="s">
        <v>39</v>
      </c>
      <c r="K1158" s="7">
        <v>775.63</v>
      </c>
      <c r="L1158" s="7">
        <f>K1158*1.16</f>
        <v>899.7308</v>
      </c>
      <c r="M1158" s="7">
        <f>I1158*K1158</f>
        <v>2326.89</v>
      </c>
      <c r="N1158" s="7">
        <f>I1158*L1158</f>
        <v>2699.1924</v>
      </c>
      <c r="O1158" s="7">
        <v>1439.57</v>
      </c>
      <c r="P1158" s="7"/>
      <c r="Q1158" s="5">
        <f>ABS((O1158/L1158) - 1)</f>
        <v>0.60000080023936</v>
      </c>
      <c r="R1158" s="7">
        <v>1349.6</v>
      </c>
      <c r="S1158" s="7"/>
      <c r="T1158" s="5">
        <f>ABS((R1158/L1158) - 1)</f>
        <v>0.50000422348551</v>
      </c>
      <c r="U1158" s="7">
        <v>1259.62</v>
      </c>
      <c r="V1158" s="7"/>
      <c r="W1158" s="5">
        <f>ABS((U1158/L1158) - 1)</f>
        <v>0.3999965322961</v>
      </c>
      <c r="X1158" s="7">
        <v>1169.65</v>
      </c>
      <c r="Y1158" s="7"/>
      <c r="Z1158" s="5">
        <f>ABS((X1158/L1158) - 1)</f>
        <v>0.29999995554226</v>
      </c>
      <c r="AA1158" s="7"/>
      <c r="AB1158" s="8"/>
      <c r="AC1158" s="6">
        <f>ABS((AA1158/L1158) - 1)</f>
        <v>1</v>
      </c>
      <c r="AD1158">
        <v>533</v>
      </c>
      <c r="AE1158" t="s">
        <v>313</v>
      </c>
      <c r="AF1158">
        <v>775.63</v>
      </c>
      <c r="AG1158" t="s">
        <v>138</v>
      </c>
    </row>
    <row r="1159" spans="1:33" customHeight="1" ht="30">
      <c r="A1159" s="9" t="s">
        <v>3011</v>
      </c>
      <c r="B1159" s="9" t="s">
        <v>3012</v>
      </c>
      <c r="C1159" s="9" t="s">
        <v>36</v>
      </c>
      <c r="D1159" s="9" t="s">
        <v>294</v>
      </c>
      <c r="E1159" s="9" t="s">
        <v>1390</v>
      </c>
      <c r="F1159" s="9" t="s">
        <v>2103</v>
      </c>
      <c r="G1159" s="9" t="s">
        <v>3013</v>
      </c>
      <c r="H1159" s="9"/>
      <c r="I1159" s="10">
        <v>2</v>
      </c>
      <c r="J1159" s="9" t="s">
        <v>39</v>
      </c>
      <c r="K1159" s="12">
        <v>253.13</v>
      </c>
      <c r="L1159" s="12">
        <f>K1159*1.16</f>
        <v>293.6308</v>
      </c>
      <c r="M1159" s="12">
        <f>I1159*K1159</f>
        <v>506.26</v>
      </c>
      <c r="N1159" s="12">
        <f>I1159*L1159</f>
        <v>587.2616</v>
      </c>
      <c r="O1159" s="12">
        <v>469.81</v>
      </c>
      <c r="P1159" s="12"/>
      <c r="Q1159" s="11">
        <f>ABS((O1159/L1159) - 1)</f>
        <v>0.60000245205884</v>
      </c>
      <c r="R1159" s="12">
        <v>440.45</v>
      </c>
      <c r="S1159" s="12"/>
      <c r="T1159" s="11">
        <f>ABS((R1159/L1159) - 1)</f>
        <v>0.50001294142168</v>
      </c>
      <c r="U1159" s="12">
        <v>411.08</v>
      </c>
      <c r="V1159" s="12"/>
      <c r="W1159" s="11">
        <f>ABS((U1159/L1159) - 1)</f>
        <v>0.39998937441168</v>
      </c>
      <c r="X1159" s="12">
        <v>381.72</v>
      </c>
      <c r="Y1159" s="12"/>
      <c r="Z1159" s="11">
        <f>ABS((X1159/L1159) - 1)</f>
        <v>0.29999986377451</v>
      </c>
      <c r="AA1159" s="12"/>
      <c r="AB1159" s="8"/>
      <c r="AC1159" s="6">
        <f>ABS((AA1159/L1159) - 1)</f>
        <v>1</v>
      </c>
      <c r="AD1159">
        <v>706</v>
      </c>
      <c r="AE1159" t="s">
        <v>489</v>
      </c>
      <c r="AF1159">
        <v>253.13</v>
      </c>
      <c r="AG1159" t="s">
        <v>138</v>
      </c>
    </row>
    <row r="1160" spans="1:33" customHeight="1" ht="30">
      <c r="A1160" s="3" t="s">
        <v>3014</v>
      </c>
      <c r="B1160" s="3" t="s">
        <v>3015</v>
      </c>
      <c r="C1160" s="3" t="s">
        <v>36</v>
      </c>
      <c r="D1160" s="3" t="s">
        <v>37</v>
      </c>
      <c r="E1160" s="3" t="s">
        <v>1313</v>
      </c>
      <c r="F1160" s="3" t="s">
        <v>1594</v>
      </c>
      <c r="G1160" s="3" t="s">
        <v>2151</v>
      </c>
      <c r="H1160" s="3" t="s">
        <v>38</v>
      </c>
      <c r="I1160" s="4">
        <v>2</v>
      </c>
      <c r="J1160" s="3" t="s">
        <v>39</v>
      </c>
      <c r="K1160" s="7">
        <v>819.38</v>
      </c>
      <c r="L1160" s="7">
        <f>K1160*1.16</f>
        <v>950.4808</v>
      </c>
      <c r="M1160" s="7">
        <f>I1160*K1160</f>
        <v>1638.76</v>
      </c>
      <c r="N1160" s="7">
        <f>I1160*L1160</f>
        <v>1900.9616</v>
      </c>
      <c r="O1160" s="7">
        <v>1520.77</v>
      </c>
      <c r="P1160" s="7"/>
      <c r="Q1160" s="5">
        <f>ABS((O1160/L1160) - 1)</f>
        <v>0.60000075751136</v>
      </c>
      <c r="R1160" s="7">
        <v>1425.72</v>
      </c>
      <c r="S1160" s="7"/>
      <c r="T1160" s="5">
        <f>ABS((R1160/L1160) - 1)</f>
        <v>0.49999873748107</v>
      </c>
      <c r="U1160" s="7">
        <v>1330.67</v>
      </c>
      <c r="V1160" s="7"/>
      <c r="W1160" s="5">
        <f>ABS((U1160/L1160) - 1)</f>
        <v>0.39999671745079</v>
      </c>
      <c r="X1160" s="7">
        <v>1235.63</v>
      </c>
      <c r="Y1160" s="7"/>
      <c r="Z1160" s="5">
        <f>ABS((X1160/L1160) - 1)</f>
        <v>0.30000521841157</v>
      </c>
      <c r="AA1160" s="7"/>
      <c r="AB1160" s="8"/>
      <c r="AC1160" s="6">
        <f>ABS((AA1160/L1160) - 1)</f>
        <v>1</v>
      </c>
      <c r="AD1160">
        <v>330</v>
      </c>
      <c r="AE1160" t="s">
        <v>84</v>
      </c>
      <c r="AF1160">
        <v>819.38</v>
      </c>
      <c r="AG1160" t="s">
        <v>51</v>
      </c>
    </row>
    <row r="1161" spans="1:33" customHeight="1" ht="30">
      <c r="A1161" s="9" t="s">
        <v>3016</v>
      </c>
      <c r="B1161" s="9" t="s">
        <v>3017</v>
      </c>
      <c r="C1161" s="9" t="s">
        <v>36</v>
      </c>
      <c r="D1161" s="9" t="s">
        <v>44</v>
      </c>
      <c r="E1161" s="9" t="s">
        <v>1390</v>
      </c>
      <c r="F1161" s="9" t="s">
        <v>1655</v>
      </c>
      <c r="G1161" s="9" t="s">
        <v>1656</v>
      </c>
      <c r="H1161" s="9"/>
      <c r="I1161" s="10">
        <v>1</v>
      </c>
      <c r="J1161" s="9" t="s">
        <v>39</v>
      </c>
      <c r="K1161" s="12">
        <v>1872.45</v>
      </c>
      <c r="L1161" s="12">
        <f>K1161*1.16</f>
        <v>2172.042</v>
      </c>
      <c r="M1161" s="12">
        <f>I1161*K1161</f>
        <v>1872.45</v>
      </c>
      <c r="N1161" s="12">
        <f>I1161*L1161</f>
        <v>2172.042</v>
      </c>
      <c r="O1161" s="12">
        <v>3475.27</v>
      </c>
      <c r="P1161" s="12"/>
      <c r="Q1161" s="11">
        <f>ABS((O1161/L1161) - 1)</f>
        <v>0.60000128910951</v>
      </c>
      <c r="R1161" s="12">
        <v>3258.06</v>
      </c>
      <c r="S1161" s="12"/>
      <c r="T1161" s="11">
        <f>ABS((R1161/L1161) - 1)</f>
        <v>0.49999861881124</v>
      </c>
      <c r="U1161" s="12">
        <v>3040.86</v>
      </c>
      <c r="V1161" s="12"/>
      <c r="W1161" s="11">
        <f>ABS((U1161/L1161) - 1)</f>
        <v>0.4000005524755</v>
      </c>
      <c r="X1161" s="12">
        <v>2823.65</v>
      </c>
      <c r="Y1161" s="12"/>
      <c r="Z1161" s="11">
        <f>ABS((X1161/L1161) - 1)</f>
        <v>0.29999788217723</v>
      </c>
      <c r="AA1161" s="12"/>
      <c r="AB1161" s="8"/>
      <c r="AC1161" s="6">
        <f>ABS((AA1161/L1161) - 1)</f>
        <v>1</v>
      </c>
      <c r="AD1161">
        <v>1819</v>
      </c>
      <c r="AE1161" t="s">
        <v>2997</v>
      </c>
      <c r="AF1161">
        <v>1872.45</v>
      </c>
      <c r="AG1161" t="s">
        <v>138</v>
      </c>
    </row>
    <row r="1162" spans="1:33" customHeight="1" ht="30">
      <c r="A1162" s="3" t="s">
        <v>3018</v>
      </c>
      <c r="B1162" s="3" t="s">
        <v>3019</v>
      </c>
      <c r="C1162" s="3" t="s">
        <v>36</v>
      </c>
      <c r="D1162" s="3" t="s">
        <v>1413</v>
      </c>
      <c r="E1162" s="3" t="s">
        <v>1757</v>
      </c>
      <c r="F1162" s="3" t="s">
        <v>2669</v>
      </c>
      <c r="G1162" s="3" t="s">
        <v>3020</v>
      </c>
      <c r="H1162" s="3" t="s">
        <v>38</v>
      </c>
      <c r="I1162" s="4">
        <v>1</v>
      </c>
      <c r="J1162" s="3" t="s">
        <v>39</v>
      </c>
      <c r="K1162" s="7">
        <v>187</v>
      </c>
      <c r="L1162" s="7">
        <f>K1162*1.16</f>
        <v>216.92</v>
      </c>
      <c r="M1162" s="7">
        <f>I1162*K1162</f>
        <v>187</v>
      </c>
      <c r="N1162" s="7">
        <f>I1162*L1162</f>
        <v>216.92</v>
      </c>
      <c r="O1162" s="7">
        <v>347.07</v>
      </c>
      <c r="P1162" s="7"/>
      <c r="Q1162" s="5">
        <f>ABS((O1162/L1162) - 1)</f>
        <v>0.59999078001106</v>
      </c>
      <c r="R1162" s="7">
        <v>325.38</v>
      </c>
      <c r="S1162" s="7"/>
      <c r="T1162" s="5">
        <f>ABS((R1162/L1162) - 1)</f>
        <v>0.5</v>
      </c>
      <c r="U1162" s="7">
        <v>303.69</v>
      </c>
      <c r="V1162" s="7"/>
      <c r="W1162" s="5">
        <f>ABS((U1162/L1162) - 1)</f>
        <v>0.40000921998894</v>
      </c>
      <c r="X1162" s="7">
        <v>282</v>
      </c>
      <c r="Y1162" s="7"/>
      <c r="Z1162" s="5">
        <f>ABS((X1162/L1162) - 1)</f>
        <v>0.30001843997787</v>
      </c>
      <c r="AA1162" s="7"/>
      <c r="AB1162" s="8"/>
      <c r="AC1162" s="6">
        <f>ABS((AA1162/L1162) - 1)</f>
        <v>1</v>
      </c>
      <c r="AD1162">
        <v>1651</v>
      </c>
      <c r="AE1162" t="s">
        <v>2485</v>
      </c>
      <c r="AF1162">
        <v>187</v>
      </c>
      <c r="AG1162" t="s">
        <v>138</v>
      </c>
    </row>
    <row r="1163" spans="1:33" customHeight="1" ht="30">
      <c r="A1163" s="9" t="s">
        <v>3021</v>
      </c>
      <c r="B1163" s="9" t="s">
        <v>3022</v>
      </c>
      <c r="C1163" s="9" t="s">
        <v>36</v>
      </c>
      <c r="D1163" s="9" t="s">
        <v>121</v>
      </c>
      <c r="E1163" s="9"/>
      <c r="F1163" s="9"/>
      <c r="G1163" s="9"/>
      <c r="H1163" s="9" t="s">
        <v>38</v>
      </c>
      <c r="I1163" s="10">
        <v>1</v>
      </c>
      <c r="J1163" s="9" t="s">
        <v>39</v>
      </c>
      <c r="K1163" s="12">
        <v>280.5</v>
      </c>
      <c r="L1163" s="12">
        <f>K1163*1.16</f>
        <v>325.38</v>
      </c>
      <c r="M1163" s="12">
        <f>I1163*K1163</f>
        <v>280.5</v>
      </c>
      <c r="N1163" s="12">
        <f>I1163*L1163</f>
        <v>325.38</v>
      </c>
      <c r="O1163" s="12">
        <v>520.61</v>
      </c>
      <c r="P1163" s="12"/>
      <c r="Q1163" s="11">
        <f>ABS((O1163/L1163) - 1)</f>
        <v>0.60000614665929</v>
      </c>
      <c r="R1163" s="12">
        <v>488.07</v>
      </c>
      <c r="S1163" s="12"/>
      <c r="T1163" s="11">
        <f>ABS((R1163/L1163) - 1)</f>
        <v>0.5</v>
      </c>
      <c r="U1163" s="12">
        <v>455.53</v>
      </c>
      <c r="V1163" s="12"/>
      <c r="W1163" s="11">
        <f>ABS((U1163/L1163) - 1)</f>
        <v>0.39999385334071</v>
      </c>
      <c r="X1163" s="12">
        <v>422.99</v>
      </c>
      <c r="Y1163" s="12"/>
      <c r="Z1163" s="11">
        <f>ABS((X1163/L1163) - 1)</f>
        <v>0.29998770668142</v>
      </c>
      <c r="AA1163" s="12"/>
      <c r="AB1163" s="8"/>
      <c r="AC1163" s="6">
        <f>ABS((AA1163/L1163) - 1)</f>
        <v>1</v>
      </c>
      <c r="AD1163"/>
      <c r="AE1163" t="s">
        <v>73</v>
      </c>
      <c r="AF1163">
        <v>280.5</v>
      </c>
      <c r="AG1163" t="s">
        <v>41</v>
      </c>
    </row>
    <row r="1164" spans="1:33" customHeight="1" ht="30">
      <c r="A1164" s="3" t="s">
        <v>3023</v>
      </c>
      <c r="B1164" s="3" t="s">
        <v>3024</v>
      </c>
      <c r="C1164" s="3" t="s">
        <v>36</v>
      </c>
      <c r="D1164" s="3" t="s">
        <v>121</v>
      </c>
      <c r="E1164" s="3" t="s">
        <v>1757</v>
      </c>
      <c r="F1164" s="3" t="s">
        <v>2669</v>
      </c>
      <c r="G1164" s="3" t="s">
        <v>2034</v>
      </c>
      <c r="H1164" s="3" t="s">
        <v>38</v>
      </c>
      <c r="I1164" s="4">
        <v>1</v>
      </c>
      <c r="J1164" s="3" t="s">
        <v>39</v>
      </c>
      <c r="K1164" s="7">
        <v>305</v>
      </c>
      <c r="L1164" s="7">
        <f>K1164*1.16</f>
        <v>353.8</v>
      </c>
      <c r="M1164" s="7">
        <f>I1164*K1164</f>
        <v>305</v>
      </c>
      <c r="N1164" s="7">
        <f>I1164*L1164</f>
        <v>353.8</v>
      </c>
      <c r="O1164" s="7">
        <v>566.08</v>
      </c>
      <c r="P1164" s="7"/>
      <c r="Q1164" s="5">
        <f>ABS((O1164/L1164) - 1)</f>
        <v>0.6</v>
      </c>
      <c r="R1164" s="7">
        <v>530.7</v>
      </c>
      <c r="S1164" s="7"/>
      <c r="T1164" s="5">
        <f>ABS((R1164/L1164) - 1)</f>
        <v>0.5</v>
      </c>
      <c r="U1164" s="7">
        <v>495.32</v>
      </c>
      <c r="V1164" s="7"/>
      <c r="W1164" s="5">
        <f>ABS((U1164/L1164) - 1)</f>
        <v>0.4</v>
      </c>
      <c r="X1164" s="7">
        <v>459.94</v>
      </c>
      <c r="Y1164" s="7"/>
      <c r="Z1164" s="5">
        <f>ABS((X1164/L1164) - 1)</f>
        <v>0.3</v>
      </c>
      <c r="AA1164" s="7"/>
      <c r="AB1164" s="8"/>
      <c r="AC1164" s="6">
        <f>ABS((AA1164/L1164) - 1)</f>
        <v>1</v>
      </c>
      <c r="AD1164"/>
      <c r="AE1164" t="s">
        <v>73</v>
      </c>
      <c r="AF1164">
        <v>305</v>
      </c>
      <c r="AG1164" t="s">
        <v>41</v>
      </c>
    </row>
    <row r="1165" spans="1:33" customHeight="1" ht="30">
      <c r="A1165" s="9" t="s">
        <v>3025</v>
      </c>
      <c r="B1165" s="9" t="s">
        <v>3026</v>
      </c>
      <c r="C1165" s="9" t="s">
        <v>36</v>
      </c>
      <c r="D1165" s="9" t="s">
        <v>67</v>
      </c>
      <c r="E1165" s="9"/>
      <c r="F1165" s="9"/>
      <c r="G1165" s="9"/>
      <c r="H1165" s="9" t="s">
        <v>38</v>
      </c>
      <c r="I1165" s="10">
        <v>1</v>
      </c>
      <c r="J1165" s="9" t="s">
        <v>39</v>
      </c>
      <c r="K1165" s="12">
        <v>135</v>
      </c>
      <c r="L1165" s="12">
        <f>K1165*1.16</f>
        <v>156.6</v>
      </c>
      <c r="M1165" s="12">
        <f>I1165*K1165</f>
        <v>135</v>
      </c>
      <c r="N1165" s="12">
        <f>I1165*L1165</f>
        <v>156.6</v>
      </c>
      <c r="O1165" s="12">
        <v>250.56</v>
      </c>
      <c r="P1165" s="12"/>
      <c r="Q1165" s="11">
        <f>ABS((O1165/L1165) - 1)</f>
        <v>0.6</v>
      </c>
      <c r="R1165" s="12">
        <v>234.9</v>
      </c>
      <c r="S1165" s="12"/>
      <c r="T1165" s="11">
        <f>ABS((R1165/L1165) - 1)</f>
        <v>0.5</v>
      </c>
      <c r="U1165" s="12">
        <v>219.24</v>
      </c>
      <c r="V1165" s="12"/>
      <c r="W1165" s="11">
        <f>ABS((U1165/L1165) - 1)</f>
        <v>0.4</v>
      </c>
      <c r="X1165" s="12">
        <v>203.58</v>
      </c>
      <c r="Y1165" s="12"/>
      <c r="Z1165" s="11">
        <f>ABS((X1165/L1165) - 1)</f>
        <v>0.3</v>
      </c>
      <c r="AA1165" s="12"/>
      <c r="AB1165" s="8"/>
      <c r="AC1165" s="6">
        <f>ABS((AA1165/L1165) - 1)</f>
        <v>1</v>
      </c>
      <c r="AD1165">
        <v>1268</v>
      </c>
      <c r="AE1165" t="s">
        <v>3027</v>
      </c>
      <c r="AF1165">
        <v>135</v>
      </c>
      <c r="AG1165" t="s">
        <v>138</v>
      </c>
    </row>
    <row r="1166" spans="1:33" customHeight="1" ht="30">
      <c r="A1166" s="3" t="s">
        <v>3028</v>
      </c>
      <c r="B1166" s="3" t="s">
        <v>3029</v>
      </c>
      <c r="C1166" s="3" t="s">
        <v>36</v>
      </c>
      <c r="D1166" s="3" t="s">
        <v>67</v>
      </c>
      <c r="E1166" s="3"/>
      <c r="F1166" s="3"/>
      <c r="G1166" s="3"/>
      <c r="H1166" s="3" t="s">
        <v>38</v>
      </c>
      <c r="I1166" s="4">
        <v>1</v>
      </c>
      <c r="J1166" s="3" t="s">
        <v>39</v>
      </c>
      <c r="K1166" s="7">
        <v>212</v>
      </c>
      <c r="L1166" s="7">
        <f>K1166*1.16</f>
        <v>245.92</v>
      </c>
      <c r="M1166" s="7">
        <f>I1166*K1166</f>
        <v>212</v>
      </c>
      <c r="N1166" s="7">
        <f>I1166*L1166</f>
        <v>245.92</v>
      </c>
      <c r="O1166" s="7">
        <v>393.47</v>
      </c>
      <c r="P1166" s="7"/>
      <c r="Q1166" s="5">
        <f>ABS((O1166/L1166) - 1)</f>
        <v>0.59999186727391</v>
      </c>
      <c r="R1166" s="7">
        <v>368.88</v>
      </c>
      <c r="S1166" s="7"/>
      <c r="T1166" s="5">
        <f>ABS((R1166/L1166) - 1)</f>
        <v>0.5</v>
      </c>
      <c r="U1166" s="7">
        <v>344.29</v>
      </c>
      <c r="V1166" s="7"/>
      <c r="W1166" s="5">
        <f>ABS((U1166/L1166) - 1)</f>
        <v>0.40000813272609</v>
      </c>
      <c r="X1166" s="7">
        <v>319.7</v>
      </c>
      <c r="Y1166" s="7"/>
      <c r="Z1166" s="5">
        <f>ABS((X1166/L1166) - 1)</f>
        <v>0.30001626545218</v>
      </c>
      <c r="AA1166" s="7"/>
      <c r="AB1166" s="8"/>
      <c r="AC1166" s="6">
        <f>ABS((AA1166/L1166) - 1)</f>
        <v>1</v>
      </c>
      <c r="AD1166">
        <v>1186</v>
      </c>
      <c r="AE1166" t="s">
        <v>1350</v>
      </c>
      <c r="AF1166">
        <v>212</v>
      </c>
      <c r="AG1166" t="s">
        <v>138</v>
      </c>
    </row>
    <row r="1167" spans="1:33" customHeight="1" ht="30">
      <c r="A1167" s="9" t="s">
        <v>3030</v>
      </c>
      <c r="B1167" s="9" t="s">
        <v>3031</v>
      </c>
      <c r="C1167" s="9" t="s">
        <v>36</v>
      </c>
      <c r="D1167" s="9" t="s">
        <v>784</v>
      </c>
      <c r="E1167" s="9" t="s">
        <v>1757</v>
      </c>
      <c r="F1167" s="9" t="s">
        <v>2154</v>
      </c>
      <c r="G1167" s="9" t="s">
        <v>2155</v>
      </c>
      <c r="H1167" s="9" t="s">
        <v>38</v>
      </c>
      <c r="I1167" s="10">
        <v>1</v>
      </c>
      <c r="J1167" s="9" t="s">
        <v>39</v>
      </c>
      <c r="K1167" s="12">
        <v>62.37</v>
      </c>
      <c r="L1167" s="12">
        <f>K1167*1.16</f>
        <v>72.3492</v>
      </c>
      <c r="M1167" s="12">
        <f>I1167*K1167</f>
        <v>62.37</v>
      </c>
      <c r="N1167" s="12">
        <f>I1167*L1167</f>
        <v>72.3492</v>
      </c>
      <c r="O1167" s="12">
        <v>115.76</v>
      </c>
      <c r="P1167" s="12"/>
      <c r="Q1167" s="11">
        <f>ABS((O1167/L1167) - 1)</f>
        <v>0.60001769197172</v>
      </c>
      <c r="R1167" s="12">
        <v>108.52</v>
      </c>
      <c r="S1167" s="12"/>
      <c r="T1167" s="11">
        <f>ABS((R1167/L1167) - 1)</f>
        <v>0.49994747695897</v>
      </c>
      <c r="U1167" s="12">
        <v>101.29</v>
      </c>
      <c r="V1167" s="12"/>
      <c r="W1167" s="11">
        <f>ABS((U1167/L1167) - 1)</f>
        <v>0.40001548047525</v>
      </c>
      <c r="X1167" s="12">
        <v>94.05</v>
      </c>
      <c r="Y1167" s="12"/>
      <c r="Z1167" s="11">
        <f>ABS((X1167/L1167) - 1)</f>
        <v>0.29994526546251</v>
      </c>
      <c r="AA1167" s="12"/>
      <c r="AB1167" s="8"/>
      <c r="AC1167" s="6">
        <f>ABS((AA1167/L1167) - 1)</f>
        <v>1</v>
      </c>
      <c r="AD1167">
        <v>1826</v>
      </c>
      <c r="AE1167" t="s">
        <v>3032</v>
      </c>
      <c r="AF1167">
        <v>62.37</v>
      </c>
      <c r="AG1167" t="s">
        <v>138</v>
      </c>
    </row>
    <row r="1168" spans="1:33" customHeight="1" ht="30">
      <c r="A1168" s="3" t="s">
        <v>3033</v>
      </c>
      <c r="B1168" s="3" t="s">
        <v>3034</v>
      </c>
      <c r="C1168" s="3" t="s">
        <v>36</v>
      </c>
      <c r="D1168" s="3" t="s">
        <v>1778</v>
      </c>
      <c r="E1168" s="3" t="s">
        <v>173</v>
      </c>
      <c r="F1168" s="3" t="s">
        <v>174</v>
      </c>
      <c r="G1168" s="3" t="s">
        <v>1775</v>
      </c>
      <c r="H1168" s="3" t="s">
        <v>38</v>
      </c>
      <c r="I1168" s="4">
        <v>1</v>
      </c>
      <c r="J1168" s="3" t="s">
        <v>39</v>
      </c>
      <c r="K1168" s="7">
        <v>145.8</v>
      </c>
      <c r="L1168" s="7">
        <f>K1168*1.16</f>
        <v>169.128</v>
      </c>
      <c r="M1168" s="7">
        <f>I1168*K1168</f>
        <v>145.8</v>
      </c>
      <c r="N1168" s="7">
        <f>I1168*L1168</f>
        <v>169.128</v>
      </c>
      <c r="O1168" s="7">
        <v>270.6</v>
      </c>
      <c r="P1168" s="7"/>
      <c r="Q1168" s="5">
        <f>ABS((O1168/L1168) - 1)</f>
        <v>0.59997161912871</v>
      </c>
      <c r="R1168" s="7">
        <v>253.69</v>
      </c>
      <c r="S1168" s="7"/>
      <c r="T1168" s="5">
        <f>ABS((R1168/L1168) - 1)</f>
        <v>0.49998817463696</v>
      </c>
      <c r="U1168" s="7">
        <v>236.78</v>
      </c>
      <c r="V1168" s="7"/>
      <c r="W1168" s="5">
        <f>ABS((U1168/L1168) - 1)</f>
        <v>0.40000473014522</v>
      </c>
      <c r="X1168" s="7">
        <v>219.87</v>
      </c>
      <c r="Y1168" s="7"/>
      <c r="Z1168" s="5">
        <f>ABS((X1168/L1168) - 1)</f>
        <v>0.30002128565347</v>
      </c>
      <c r="AA1168" s="7"/>
      <c r="AB1168" s="8"/>
      <c r="AC1168" s="6">
        <f>ABS((AA1168/L1168) - 1)</f>
        <v>1</v>
      </c>
      <c r="AD1168">
        <v>1833</v>
      </c>
      <c r="AE1168" t="s">
        <v>2233</v>
      </c>
      <c r="AF1168">
        <v>145.8</v>
      </c>
      <c r="AG1168" t="s">
        <v>138</v>
      </c>
    </row>
    <row r="1169" spans="1:33" customHeight="1" ht="30">
      <c r="A1169" s="9" t="s">
        <v>3035</v>
      </c>
      <c r="B1169" s="9" t="s">
        <v>3036</v>
      </c>
      <c r="C1169" s="9" t="s">
        <v>36</v>
      </c>
      <c r="D1169" s="9" t="s">
        <v>67</v>
      </c>
      <c r="E1169" s="9" t="s">
        <v>1359</v>
      </c>
      <c r="F1169" s="9" t="s">
        <v>1448</v>
      </c>
      <c r="G1169" s="9" t="s">
        <v>2820</v>
      </c>
      <c r="H1169" s="9" t="s">
        <v>38</v>
      </c>
      <c r="I1169" s="10">
        <v>1</v>
      </c>
      <c r="J1169" s="9" t="s">
        <v>39</v>
      </c>
      <c r="K1169" s="12">
        <v>256</v>
      </c>
      <c r="L1169" s="12">
        <f>K1169*1.16</f>
        <v>296.96</v>
      </c>
      <c r="M1169" s="12">
        <f>I1169*K1169</f>
        <v>256</v>
      </c>
      <c r="N1169" s="12">
        <f>I1169*L1169</f>
        <v>296.96</v>
      </c>
      <c r="O1169" s="12">
        <v>475.14</v>
      </c>
      <c r="P1169" s="12"/>
      <c r="Q1169" s="11">
        <f>ABS((O1169/L1169) - 1)</f>
        <v>0.60001346982759</v>
      </c>
      <c r="R1169" s="12">
        <v>445.44</v>
      </c>
      <c r="S1169" s="12"/>
      <c r="T1169" s="11">
        <f>ABS((R1169/L1169) - 1)</f>
        <v>0.5</v>
      </c>
      <c r="U1169" s="12">
        <v>415.74</v>
      </c>
      <c r="V1169" s="12"/>
      <c r="W1169" s="11">
        <f>ABS((U1169/L1169) - 1)</f>
        <v>0.39998653017241</v>
      </c>
      <c r="X1169" s="12">
        <v>386.05</v>
      </c>
      <c r="Y1169" s="12"/>
      <c r="Z1169" s="11">
        <f>ABS((X1169/L1169) - 1)</f>
        <v>0.30000673491379</v>
      </c>
      <c r="AA1169" s="12"/>
      <c r="AB1169" s="8"/>
      <c r="AC1169" s="6">
        <f>ABS((AA1169/L1169) - 1)</f>
        <v>1</v>
      </c>
      <c r="AD1169">
        <v>1644</v>
      </c>
      <c r="AE1169" t="s">
        <v>2683</v>
      </c>
      <c r="AF1169">
        <v>256</v>
      </c>
      <c r="AG1169" t="s">
        <v>138</v>
      </c>
    </row>
    <row r="1170" spans="1:33" customHeight="1" ht="30">
      <c r="A1170" s="3" t="s">
        <v>3037</v>
      </c>
      <c r="B1170" s="3" t="s">
        <v>3038</v>
      </c>
      <c r="C1170" s="3" t="s">
        <v>36</v>
      </c>
      <c r="D1170" s="3" t="s">
        <v>64</v>
      </c>
      <c r="E1170" s="3" t="s">
        <v>1757</v>
      </c>
      <c r="F1170" s="3" t="s">
        <v>3039</v>
      </c>
      <c r="G1170" s="3" t="s">
        <v>2462</v>
      </c>
      <c r="H1170" s="3" t="s">
        <v>38</v>
      </c>
      <c r="I1170" s="4">
        <v>1</v>
      </c>
      <c r="J1170" s="3" t="s">
        <v>39</v>
      </c>
      <c r="K1170" s="7">
        <v>1323</v>
      </c>
      <c r="L1170" s="7">
        <f>K1170*1.16</f>
        <v>1534.68</v>
      </c>
      <c r="M1170" s="7">
        <f>I1170*K1170</f>
        <v>1323</v>
      </c>
      <c r="N1170" s="7">
        <f>I1170*L1170</f>
        <v>1534.68</v>
      </c>
      <c r="O1170" s="7">
        <v>2455.49</v>
      </c>
      <c r="P1170" s="7"/>
      <c r="Q1170" s="5">
        <f>ABS((O1170/L1170) - 1)</f>
        <v>0.60000130320327</v>
      </c>
      <c r="R1170" s="7">
        <v>2302.02</v>
      </c>
      <c r="S1170" s="7"/>
      <c r="T1170" s="5">
        <f>ABS((R1170/L1170) - 1)</f>
        <v>0.5</v>
      </c>
      <c r="U1170" s="7">
        <v>2148.55</v>
      </c>
      <c r="V1170" s="7"/>
      <c r="W1170" s="5">
        <f>ABS((U1170/L1170) - 1)</f>
        <v>0.39999869679673</v>
      </c>
      <c r="X1170" s="7">
        <v>1995.08</v>
      </c>
      <c r="Y1170" s="7"/>
      <c r="Z1170" s="5">
        <f>ABS((X1170/L1170) - 1)</f>
        <v>0.29999739359345</v>
      </c>
      <c r="AA1170" s="7"/>
      <c r="AB1170" s="8"/>
      <c r="AC1170" s="6">
        <f>ABS((AA1170/L1170) - 1)</f>
        <v>1</v>
      </c>
      <c r="AD1170">
        <v>1837</v>
      </c>
      <c r="AE1170" t="s">
        <v>3040</v>
      </c>
      <c r="AF1170">
        <v>1323</v>
      </c>
      <c r="AG1170" t="s">
        <v>138</v>
      </c>
    </row>
    <row r="1171" spans="1:33" customHeight="1" ht="30">
      <c r="A1171" s="9" t="s">
        <v>3041</v>
      </c>
      <c r="B1171" s="9" t="s">
        <v>3042</v>
      </c>
      <c r="C1171" s="9" t="s">
        <v>36</v>
      </c>
      <c r="D1171" s="9" t="s">
        <v>121</v>
      </c>
      <c r="E1171" s="9" t="s">
        <v>1757</v>
      </c>
      <c r="F1171" s="9" t="s">
        <v>2314</v>
      </c>
      <c r="G1171" s="9" t="s">
        <v>1822</v>
      </c>
      <c r="H1171" s="9" t="s">
        <v>72</v>
      </c>
      <c r="I1171" s="10">
        <v>1</v>
      </c>
      <c r="J1171" s="9" t="s">
        <v>39</v>
      </c>
      <c r="K1171" s="12">
        <v>342.9</v>
      </c>
      <c r="L1171" s="12">
        <f>K1171*1.16</f>
        <v>397.764</v>
      </c>
      <c r="M1171" s="12">
        <f>I1171*K1171</f>
        <v>342.9</v>
      </c>
      <c r="N1171" s="12">
        <f>I1171*L1171</f>
        <v>397.764</v>
      </c>
      <c r="O1171" s="12">
        <v>636.42</v>
      </c>
      <c r="P1171" s="12"/>
      <c r="Q1171" s="11">
        <f>ABS((O1171/L1171) - 1)</f>
        <v>0.59999396627146</v>
      </c>
      <c r="R1171" s="12">
        <v>596.65</v>
      </c>
      <c r="S1171" s="12"/>
      <c r="T1171" s="11">
        <f>ABS((R1171/L1171) - 1)</f>
        <v>0.50001005621424</v>
      </c>
      <c r="U1171" s="12">
        <v>556.87</v>
      </c>
      <c r="V1171" s="12"/>
      <c r="W1171" s="11">
        <f>ABS((U1171/L1171) - 1)</f>
        <v>0.40000100562142</v>
      </c>
      <c r="X1171" s="12">
        <v>517.09</v>
      </c>
      <c r="Y1171" s="12"/>
      <c r="Z1171" s="11">
        <f>ABS((X1171/L1171) - 1)</f>
        <v>0.29999195502861</v>
      </c>
      <c r="AA1171" s="12"/>
      <c r="AB1171" s="8"/>
      <c r="AC1171" s="6">
        <f>ABS((AA1171/L1171) - 1)</f>
        <v>1</v>
      </c>
      <c r="AD1171"/>
      <c r="AE1171" t="s">
        <v>73</v>
      </c>
      <c r="AF1171">
        <v>342.9</v>
      </c>
      <c r="AG1171" t="s">
        <v>41</v>
      </c>
    </row>
    <row r="1172" spans="1:33" customHeight="1" ht="30">
      <c r="A1172" s="3" t="s">
        <v>3043</v>
      </c>
      <c r="B1172" s="3" t="s">
        <v>3044</v>
      </c>
      <c r="C1172" s="3" t="s">
        <v>36</v>
      </c>
      <c r="D1172" s="3" t="s">
        <v>121</v>
      </c>
      <c r="E1172" s="3" t="s">
        <v>3045</v>
      </c>
      <c r="F1172" s="3" t="s">
        <v>3046</v>
      </c>
      <c r="G1172" s="3" t="s">
        <v>1918</v>
      </c>
      <c r="H1172" s="3" t="s">
        <v>38</v>
      </c>
      <c r="I1172" s="4">
        <v>1</v>
      </c>
      <c r="J1172" s="3" t="s">
        <v>39</v>
      </c>
      <c r="K1172" s="7">
        <v>634.5</v>
      </c>
      <c r="L1172" s="7">
        <f>K1172*1.16</f>
        <v>736.02</v>
      </c>
      <c r="M1172" s="7">
        <f>I1172*K1172</f>
        <v>634.5</v>
      </c>
      <c r="N1172" s="7">
        <f>I1172*L1172</f>
        <v>736.02</v>
      </c>
      <c r="O1172" s="7">
        <v>1177.63</v>
      </c>
      <c r="P1172" s="7"/>
      <c r="Q1172" s="5">
        <f>ABS((O1172/L1172) - 1)</f>
        <v>0.59999728268254</v>
      </c>
      <c r="R1172" s="7">
        <v>1104.03</v>
      </c>
      <c r="S1172" s="7"/>
      <c r="T1172" s="5">
        <f>ABS((R1172/L1172) - 1)</f>
        <v>0.5</v>
      </c>
      <c r="U1172" s="7">
        <v>1030.43</v>
      </c>
      <c r="V1172" s="7"/>
      <c r="W1172" s="5">
        <f>ABS((U1172/L1172) - 1)</f>
        <v>0.40000271731746</v>
      </c>
      <c r="X1172" s="7">
        <v>956.83</v>
      </c>
      <c r="Y1172" s="7"/>
      <c r="Z1172" s="5">
        <f>ABS((X1172/L1172) - 1)</f>
        <v>0.30000543463493</v>
      </c>
      <c r="AA1172" s="7"/>
      <c r="AB1172" s="8"/>
      <c r="AC1172" s="6">
        <f>ABS((AA1172/L1172) - 1)</f>
        <v>1</v>
      </c>
      <c r="AD1172"/>
      <c r="AE1172" t="s">
        <v>73</v>
      </c>
      <c r="AF1172">
        <v>634.5</v>
      </c>
      <c r="AG1172" t="s">
        <v>41</v>
      </c>
    </row>
    <row r="1173" spans="1:33" customHeight="1" ht="30">
      <c r="A1173" s="9" t="s">
        <v>3047</v>
      </c>
      <c r="B1173" s="9" t="s">
        <v>3048</v>
      </c>
      <c r="C1173" s="9" t="s">
        <v>36</v>
      </c>
      <c r="D1173" s="9" t="s">
        <v>100</v>
      </c>
      <c r="E1173" s="9" t="s">
        <v>1757</v>
      </c>
      <c r="F1173" s="9" t="s">
        <v>2154</v>
      </c>
      <c r="G1173" s="9" t="s">
        <v>2155</v>
      </c>
      <c r="H1173" s="9" t="s">
        <v>38</v>
      </c>
      <c r="I1173" s="10">
        <v>1</v>
      </c>
      <c r="J1173" s="9" t="s">
        <v>39</v>
      </c>
      <c r="K1173" s="12">
        <v>296.5</v>
      </c>
      <c r="L1173" s="12">
        <f>K1173*1.16</f>
        <v>343.94</v>
      </c>
      <c r="M1173" s="12">
        <f>I1173*K1173</f>
        <v>296.5</v>
      </c>
      <c r="N1173" s="12">
        <f>I1173*L1173</f>
        <v>343.94</v>
      </c>
      <c r="O1173" s="12">
        <v>550.3</v>
      </c>
      <c r="P1173" s="12"/>
      <c r="Q1173" s="11">
        <f>ABS((O1173/L1173) - 1)</f>
        <v>0.59998837006455</v>
      </c>
      <c r="R1173" s="12">
        <v>515.91</v>
      </c>
      <c r="S1173" s="12"/>
      <c r="T1173" s="11">
        <f>ABS((R1173/L1173) - 1)</f>
        <v>0.5</v>
      </c>
      <c r="U1173" s="12">
        <v>481.52</v>
      </c>
      <c r="V1173" s="12"/>
      <c r="W1173" s="11">
        <f>ABS((U1173/L1173) - 1)</f>
        <v>0.40001162993545</v>
      </c>
      <c r="X1173" s="12">
        <v>447.12</v>
      </c>
      <c r="Y1173" s="12"/>
      <c r="Z1173" s="11">
        <f>ABS((X1173/L1173) - 1)</f>
        <v>0.29999418503227</v>
      </c>
      <c r="AA1173" s="12"/>
      <c r="AB1173" s="8"/>
      <c r="AC1173" s="6">
        <f>ABS((AA1173/L1173) - 1)</f>
        <v>1</v>
      </c>
      <c r="AD1173"/>
      <c r="AE1173" t="s">
        <v>73</v>
      </c>
      <c r="AF1173">
        <v>296.5</v>
      </c>
      <c r="AG1173" t="s">
        <v>41</v>
      </c>
    </row>
    <row r="1174" spans="1:33" customHeight="1" ht="30">
      <c r="A1174" s="3" t="s">
        <v>3049</v>
      </c>
      <c r="B1174" s="3" t="s">
        <v>3050</v>
      </c>
      <c r="C1174" s="3" t="s">
        <v>36</v>
      </c>
      <c r="D1174" s="3" t="s">
        <v>47</v>
      </c>
      <c r="E1174" s="3" t="s">
        <v>2824</v>
      </c>
      <c r="F1174" s="3" t="s">
        <v>2825</v>
      </c>
      <c r="G1174" s="3" t="s">
        <v>1808</v>
      </c>
      <c r="H1174" s="3" t="s">
        <v>38</v>
      </c>
      <c r="I1174" s="4">
        <v>1</v>
      </c>
      <c r="J1174" s="3" t="s">
        <v>39</v>
      </c>
      <c r="K1174" s="7">
        <v>237</v>
      </c>
      <c r="L1174" s="7">
        <f>K1174*1.16</f>
        <v>274.92</v>
      </c>
      <c r="M1174" s="7">
        <f>I1174*K1174</f>
        <v>237</v>
      </c>
      <c r="N1174" s="7">
        <f>I1174*L1174</f>
        <v>274.92</v>
      </c>
      <c r="O1174" s="7">
        <v>439.87</v>
      </c>
      <c r="P1174" s="7"/>
      <c r="Q1174" s="5">
        <f>ABS((O1174/L1174) - 1)</f>
        <v>0.59999272515641</v>
      </c>
      <c r="R1174" s="7">
        <v>412.38</v>
      </c>
      <c r="S1174" s="7"/>
      <c r="T1174" s="5">
        <f>ABS((R1174/L1174) - 1)</f>
        <v>0.5</v>
      </c>
      <c r="U1174" s="7">
        <v>384.89</v>
      </c>
      <c r="V1174" s="7"/>
      <c r="W1174" s="5">
        <f>ABS((U1174/L1174) - 1)</f>
        <v>0.40000727484359</v>
      </c>
      <c r="X1174" s="7">
        <v>357.4</v>
      </c>
      <c r="Y1174" s="7"/>
      <c r="Z1174" s="5">
        <f>ABS((X1174/L1174) - 1)</f>
        <v>0.30001454968718</v>
      </c>
      <c r="AA1174" s="7"/>
      <c r="AB1174" s="8"/>
      <c r="AC1174" s="6">
        <f>ABS((AA1174/L1174) - 1)</f>
        <v>1</v>
      </c>
      <c r="AD1174">
        <v>1651</v>
      </c>
      <c r="AE1174" t="s">
        <v>2485</v>
      </c>
      <c r="AF1174">
        <v>237</v>
      </c>
      <c r="AG1174" t="s">
        <v>138</v>
      </c>
    </row>
    <row r="1175" spans="1:33" customHeight="1" ht="30">
      <c r="A1175" s="9" t="s">
        <v>3051</v>
      </c>
      <c r="B1175" s="9" t="s">
        <v>3052</v>
      </c>
      <c r="C1175" s="9" t="s">
        <v>36</v>
      </c>
      <c r="D1175" s="9" t="s">
        <v>37</v>
      </c>
      <c r="E1175" s="9" t="s">
        <v>1390</v>
      </c>
      <c r="F1175" s="9" t="s">
        <v>2103</v>
      </c>
      <c r="G1175" s="9" t="s">
        <v>3013</v>
      </c>
      <c r="H1175" s="9" t="s">
        <v>38</v>
      </c>
      <c r="I1175" s="10">
        <v>1</v>
      </c>
      <c r="J1175" s="9" t="s">
        <v>39</v>
      </c>
      <c r="K1175" s="12">
        <v>1103.75</v>
      </c>
      <c r="L1175" s="12">
        <f>K1175*1.16</f>
        <v>1280.35</v>
      </c>
      <c r="M1175" s="12">
        <f>I1175*K1175</f>
        <v>1103.75</v>
      </c>
      <c r="N1175" s="12">
        <f>I1175*L1175</f>
        <v>1280.35</v>
      </c>
      <c r="O1175" s="12">
        <v>2048.56</v>
      </c>
      <c r="P1175" s="12"/>
      <c r="Q1175" s="11">
        <f>ABS((O1175/L1175) - 1)</f>
        <v>0.6</v>
      </c>
      <c r="R1175" s="12">
        <v>1920.53</v>
      </c>
      <c r="S1175" s="12"/>
      <c r="T1175" s="11">
        <f>ABS((R1175/L1175) - 1)</f>
        <v>0.50000390518218</v>
      </c>
      <c r="U1175" s="12">
        <v>1792.49</v>
      </c>
      <c r="V1175" s="12"/>
      <c r="W1175" s="11">
        <f>ABS((U1175/L1175) - 1)</f>
        <v>0.4</v>
      </c>
      <c r="X1175" s="12">
        <v>1664.46</v>
      </c>
      <c r="Y1175" s="12"/>
      <c r="Z1175" s="11">
        <f>ABS((X1175/L1175) - 1)</f>
        <v>0.30000390518218</v>
      </c>
      <c r="AA1175" s="12"/>
      <c r="AB1175" s="8"/>
      <c r="AC1175" s="6">
        <f>ABS((AA1175/L1175) - 1)</f>
        <v>1</v>
      </c>
      <c r="AD1175">
        <v>559</v>
      </c>
      <c r="AE1175" t="s">
        <v>338</v>
      </c>
      <c r="AF1175">
        <v>1103.75</v>
      </c>
      <c r="AG1175" t="s">
        <v>138</v>
      </c>
    </row>
    <row r="1176" spans="1:33" customHeight="1" ht="30">
      <c r="A1176" s="3" t="s">
        <v>3053</v>
      </c>
      <c r="B1176" s="3" t="s">
        <v>3054</v>
      </c>
      <c r="C1176" s="3" t="s">
        <v>36</v>
      </c>
      <c r="D1176" s="3" t="s">
        <v>59</v>
      </c>
      <c r="E1176" s="3" t="s">
        <v>1757</v>
      </c>
      <c r="F1176" s="3" t="s">
        <v>2154</v>
      </c>
      <c r="G1176" s="3">
        <v>1995</v>
      </c>
      <c r="H1176" s="3" t="s">
        <v>38</v>
      </c>
      <c r="I1176" s="4">
        <v>1</v>
      </c>
      <c r="J1176" s="3" t="s">
        <v>39</v>
      </c>
      <c r="K1176" s="7">
        <v>437</v>
      </c>
      <c r="L1176" s="7">
        <f>K1176*1.16</f>
        <v>506.92</v>
      </c>
      <c r="M1176" s="7">
        <f>I1176*K1176</f>
        <v>437</v>
      </c>
      <c r="N1176" s="7">
        <f>I1176*L1176</f>
        <v>506.92</v>
      </c>
      <c r="O1176" s="7">
        <v>811.07</v>
      </c>
      <c r="P1176" s="7"/>
      <c r="Q1176" s="5">
        <f>ABS((O1176/L1176) - 1)</f>
        <v>0.59999605460428</v>
      </c>
      <c r="R1176" s="7">
        <v>760.38</v>
      </c>
      <c r="S1176" s="7"/>
      <c r="T1176" s="5">
        <f>ABS((R1176/L1176) - 1)</f>
        <v>0.5</v>
      </c>
      <c r="U1176" s="7">
        <v>709.69</v>
      </c>
      <c r="V1176" s="7"/>
      <c r="W1176" s="5">
        <f>ABS((U1176/L1176) - 1)</f>
        <v>0.40000394539572</v>
      </c>
      <c r="X1176" s="7">
        <v>659</v>
      </c>
      <c r="Y1176" s="7"/>
      <c r="Z1176" s="5">
        <f>ABS((X1176/L1176) - 1)</f>
        <v>0.30000789079145</v>
      </c>
      <c r="AA1176" s="7"/>
      <c r="AB1176" s="8"/>
      <c r="AC1176" s="6">
        <f>ABS((AA1176/L1176) - 1)</f>
        <v>1</v>
      </c>
      <c r="AD1176">
        <v>1651</v>
      </c>
      <c r="AE1176" t="s">
        <v>2485</v>
      </c>
      <c r="AF1176">
        <v>437</v>
      </c>
      <c r="AG1176" t="s">
        <v>138</v>
      </c>
    </row>
    <row r="1177" spans="1:33" customHeight="1" ht="30">
      <c r="A1177" s="9" t="s">
        <v>3055</v>
      </c>
      <c r="B1177" s="9" t="s">
        <v>3056</v>
      </c>
      <c r="C1177" s="9" t="s">
        <v>36</v>
      </c>
      <c r="D1177" s="9" t="s">
        <v>44</v>
      </c>
      <c r="E1177" s="9" t="s">
        <v>1390</v>
      </c>
      <c r="F1177" s="9" t="s">
        <v>2103</v>
      </c>
      <c r="G1177" s="9" t="s">
        <v>2378</v>
      </c>
      <c r="H1177" s="9" t="s">
        <v>535</v>
      </c>
      <c r="I1177" s="10">
        <v>1</v>
      </c>
      <c r="J1177" s="9" t="s">
        <v>68</v>
      </c>
      <c r="K1177" s="12">
        <v>560.5</v>
      </c>
      <c r="L1177" s="12">
        <f>K1177*1.16</f>
        <v>650.18</v>
      </c>
      <c r="M1177" s="12">
        <f>I1177*K1177</f>
        <v>560.5</v>
      </c>
      <c r="N1177" s="12">
        <f>I1177*L1177</f>
        <v>650.18</v>
      </c>
      <c r="O1177" s="12">
        <v>1040.29</v>
      </c>
      <c r="P1177" s="12"/>
      <c r="Q1177" s="11">
        <f>ABS((O1177/L1177) - 1)</f>
        <v>0.60000307607124</v>
      </c>
      <c r="R1177" s="12">
        <v>975.27</v>
      </c>
      <c r="S1177" s="12"/>
      <c r="T1177" s="11">
        <f>ABS((R1177/L1177) - 1)</f>
        <v>0.5</v>
      </c>
      <c r="U1177" s="12">
        <v>910.25</v>
      </c>
      <c r="V1177" s="12"/>
      <c r="W1177" s="11">
        <f>ABS((U1177/L1177) - 1)</f>
        <v>0.39999692392876</v>
      </c>
      <c r="X1177" s="12">
        <v>845.23</v>
      </c>
      <c r="Y1177" s="12"/>
      <c r="Z1177" s="11">
        <f>ABS((X1177/L1177) - 1)</f>
        <v>0.29999384785752</v>
      </c>
      <c r="AA1177" s="12"/>
      <c r="AB1177" s="8"/>
      <c r="AC1177" s="6">
        <f>ABS((AA1177/L1177) - 1)</f>
        <v>1</v>
      </c>
      <c r="AD1177">
        <v>1833</v>
      </c>
      <c r="AE1177" t="s">
        <v>2233</v>
      </c>
      <c r="AF1177">
        <v>560.5</v>
      </c>
      <c r="AG1177" t="s">
        <v>138</v>
      </c>
    </row>
    <row r="1178" spans="1:33" customHeight="1" ht="30">
      <c r="A1178" s="3" t="s">
        <v>3057</v>
      </c>
      <c r="B1178" s="3" t="s">
        <v>3058</v>
      </c>
      <c r="C1178" s="3" t="s">
        <v>36</v>
      </c>
      <c r="D1178" s="3" t="s">
        <v>67</v>
      </c>
      <c r="E1178" s="3" t="s">
        <v>1023</v>
      </c>
      <c r="F1178" s="3" t="s">
        <v>1024</v>
      </c>
      <c r="G1178" s="3" t="s">
        <v>2232</v>
      </c>
      <c r="H1178" s="3" t="s">
        <v>535</v>
      </c>
      <c r="I1178" s="4">
        <v>19</v>
      </c>
      <c r="J1178" s="3" t="s">
        <v>39</v>
      </c>
      <c r="K1178" s="7">
        <v>15.75</v>
      </c>
      <c r="L1178" s="7">
        <f>K1178*1.16</f>
        <v>18.27</v>
      </c>
      <c r="M1178" s="7">
        <f>I1178*K1178</f>
        <v>299.25</v>
      </c>
      <c r="N1178" s="7">
        <f>I1178*L1178</f>
        <v>347.13</v>
      </c>
      <c r="O1178" s="7">
        <v>29.23</v>
      </c>
      <c r="P1178" s="7"/>
      <c r="Q1178" s="5">
        <f>ABS((O1178/L1178) - 1)</f>
        <v>0.59989053092501</v>
      </c>
      <c r="R1178" s="7">
        <v>27.41</v>
      </c>
      <c r="S1178" s="7"/>
      <c r="T1178" s="5">
        <f>ABS((R1178/L1178) - 1)</f>
        <v>0.50027367268747</v>
      </c>
      <c r="U1178" s="7">
        <v>25.58</v>
      </c>
      <c r="V1178" s="7"/>
      <c r="W1178" s="5">
        <f>ABS((U1178/L1178) - 1)</f>
        <v>0.40010946907499</v>
      </c>
      <c r="X1178" s="7">
        <v>23.75</v>
      </c>
      <c r="Y1178" s="7"/>
      <c r="Z1178" s="5">
        <f>ABS((X1178/L1178) - 1)</f>
        <v>0.29994526546251</v>
      </c>
      <c r="AA1178" s="7"/>
      <c r="AB1178" s="8"/>
      <c r="AC1178" s="6">
        <f>ABS((AA1178/L1178) - 1)</f>
        <v>1</v>
      </c>
      <c r="AD1178">
        <v>1652</v>
      </c>
      <c r="AE1178" t="s">
        <v>2399</v>
      </c>
      <c r="AF1178">
        <v>15.75</v>
      </c>
      <c r="AG1178" t="s">
        <v>138</v>
      </c>
    </row>
    <row r="1179" spans="1:33" customHeight="1" ht="30">
      <c r="A1179" s="9" t="s">
        <v>3059</v>
      </c>
      <c r="B1179" s="9" t="s">
        <v>3060</v>
      </c>
      <c r="C1179" s="9" t="s">
        <v>36</v>
      </c>
      <c r="D1179" s="9" t="s">
        <v>67</v>
      </c>
      <c r="E1179" s="9" t="s">
        <v>1023</v>
      </c>
      <c r="F1179" s="9" t="s">
        <v>1024</v>
      </c>
      <c r="G1179" s="9" t="s">
        <v>2232</v>
      </c>
      <c r="H1179" s="9" t="s">
        <v>535</v>
      </c>
      <c r="I1179" s="10">
        <v>19</v>
      </c>
      <c r="J1179" s="9" t="s">
        <v>39</v>
      </c>
      <c r="K1179" s="12">
        <v>15.75</v>
      </c>
      <c r="L1179" s="12">
        <f>K1179*1.16</f>
        <v>18.27</v>
      </c>
      <c r="M1179" s="12">
        <f>I1179*K1179</f>
        <v>299.25</v>
      </c>
      <c r="N1179" s="12">
        <f>I1179*L1179</f>
        <v>347.13</v>
      </c>
      <c r="O1179" s="12">
        <v>29.23</v>
      </c>
      <c r="P1179" s="12"/>
      <c r="Q1179" s="11">
        <f>ABS((O1179/L1179) - 1)</f>
        <v>0.59989053092501</v>
      </c>
      <c r="R1179" s="12">
        <v>27.41</v>
      </c>
      <c r="S1179" s="12"/>
      <c r="T1179" s="11">
        <f>ABS((R1179/L1179) - 1)</f>
        <v>0.50027367268747</v>
      </c>
      <c r="U1179" s="12">
        <v>25.58</v>
      </c>
      <c r="V1179" s="12"/>
      <c r="W1179" s="11">
        <f>ABS((U1179/L1179) - 1)</f>
        <v>0.40010946907499</v>
      </c>
      <c r="X1179" s="12">
        <v>23.75</v>
      </c>
      <c r="Y1179" s="12"/>
      <c r="Z1179" s="11">
        <f>ABS((X1179/L1179) - 1)</f>
        <v>0.29994526546251</v>
      </c>
      <c r="AA1179" s="12"/>
      <c r="AB1179" s="8"/>
      <c r="AC1179" s="6">
        <f>ABS((AA1179/L1179) - 1)</f>
        <v>1</v>
      </c>
      <c r="AD1179">
        <v>1652</v>
      </c>
      <c r="AE1179" t="s">
        <v>2399</v>
      </c>
      <c r="AF1179">
        <v>15.75</v>
      </c>
      <c r="AG1179" t="s">
        <v>138</v>
      </c>
    </row>
    <row r="1180" spans="1:33" customHeight="1" ht="30">
      <c r="A1180" s="3" t="s">
        <v>3061</v>
      </c>
      <c r="B1180" s="3" t="s">
        <v>3062</v>
      </c>
      <c r="C1180" s="3" t="s">
        <v>36</v>
      </c>
      <c r="D1180" s="3" t="s">
        <v>47</v>
      </c>
      <c r="E1180" s="3" t="s">
        <v>1023</v>
      </c>
      <c r="F1180" s="3" t="s">
        <v>1704</v>
      </c>
      <c r="G1180" s="3" t="s">
        <v>1705</v>
      </c>
      <c r="H1180" s="3" t="s">
        <v>535</v>
      </c>
      <c r="I1180" s="4">
        <v>2</v>
      </c>
      <c r="J1180" s="3" t="s">
        <v>39</v>
      </c>
      <c r="K1180" s="7">
        <v>66.5</v>
      </c>
      <c r="L1180" s="7">
        <f>K1180*1.16</f>
        <v>77.14</v>
      </c>
      <c r="M1180" s="7">
        <f>I1180*K1180</f>
        <v>133</v>
      </c>
      <c r="N1180" s="7">
        <f>I1180*L1180</f>
        <v>154.28</v>
      </c>
      <c r="O1180" s="7">
        <v>123.42</v>
      </c>
      <c r="P1180" s="7"/>
      <c r="Q1180" s="5">
        <f>ABS((O1180/L1180) - 1)</f>
        <v>0.59994814622764</v>
      </c>
      <c r="R1180" s="7">
        <v>115.71</v>
      </c>
      <c r="S1180" s="7"/>
      <c r="T1180" s="5">
        <f>ABS((R1180/L1180) - 1)</f>
        <v>0.5</v>
      </c>
      <c r="U1180" s="7">
        <v>108</v>
      </c>
      <c r="V1180" s="7"/>
      <c r="W1180" s="5">
        <f>ABS((U1180/L1180) - 1)</f>
        <v>0.40005185377236</v>
      </c>
      <c r="X1180" s="7">
        <v>100.28</v>
      </c>
      <c r="Y1180" s="7"/>
      <c r="Z1180" s="5">
        <f>ABS((X1180/L1180) - 1)</f>
        <v>0.29997407311382</v>
      </c>
      <c r="AA1180" s="7"/>
      <c r="AB1180" s="8"/>
      <c r="AC1180" s="6">
        <f>ABS((AA1180/L1180) - 1)</f>
        <v>1</v>
      </c>
      <c r="AD1180">
        <v>1833</v>
      </c>
      <c r="AE1180" t="s">
        <v>2233</v>
      </c>
      <c r="AF1180">
        <v>66.5</v>
      </c>
      <c r="AG1180" t="s">
        <v>138</v>
      </c>
    </row>
    <row r="1181" spans="1:33" customHeight="1" ht="30">
      <c r="A1181" s="9" t="s">
        <v>3063</v>
      </c>
      <c r="B1181" s="9" t="s">
        <v>3064</v>
      </c>
      <c r="C1181" s="9" t="s">
        <v>36</v>
      </c>
      <c r="D1181" s="9" t="s">
        <v>47</v>
      </c>
      <c r="E1181" s="9" t="s">
        <v>1023</v>
      </c>
      <c r="F1181" s="9" t="s">
        <v>1704</v>
      </c>
      <c r="G1181" s="9" t="s">
        <v>1705</v>
      </c>
      <c r="H1181" s="9" t="s">
        <v>535</v>
      </c>
      <c r="I1181" s="10">
        <v>2</v>
      </c>
      <c r="J1181" s="9" t="s">
        <v>39</v>
      </c>
      <c r="K1181" s="12">
        <v>66.5</v>
      </c>
      <c r="L1181" s="12">
        <f>K1181*1.16</f>
        <v>77.14</v>
      </c>
      <c r="M1181" s="12">
        <f>I1181*K1181</f>
        <v>133</v>
      </c>
      <c r="N1181" s="12">
        <f>I1181*L1181</f>
        <v>154.28</v>
      </c>
      <c r="O1181" s="12">
        <v>123.42</v>
      </c>
      <c r="P1181" s="12"/>
      <c r="Q1181" s="11">
        <f>ABS((O1181/L1181) - 1)</f>
        <v>0.59994814622764</v>
      </c>
      <c r="R1181" s="12">
        <v>115.71</v>
      </c>
      <c r="S1181" s="12"/>
      <c r="T1181" s="11">
        <f>ABS((R1181/L1181) - 1)</f>
        <v>0.5</v>
      </c>
      <c r="U1181" s="12">
        <v>108</v>
      </c>
      <c r="V1181" s="12"/>
      <c r="W1181" s="11">
        <f>ABS((U1181/L1181) - 1)</f>
        <v>0.40005185377236</v>
      </c>
      <c r="X1181" s="12">
        <v>100.28</v>
      </c>
      <c r="Y1181" s="12"/>
      <c r="Z1181" s="11">
        <f>ABS((X1181/L1181) - 1)</f>
        <v>0.29997407311382</v>
      </c>
      <c r="AA1181" s="12"/>
      <c r="AB1181" s="8"/>
      <c r="AC1181" s="6">
        <f>ABS((AA1181/L1181) - 1)</f>
        <v>1</v>
      </c>
      <c r="AD1181">
        <v>1833</v>
      </c>
      <c r="AE1181" t="s">
        <v>2233</v>
      </c>
      <c r="AF1181">
        <v>66.5</v>
      </c>
      <c r="AG1181" t="s">
        <v>138</v>
      </c>
    </row>
    <row r="1182" spans="1:33" customHeight="1" ht="30">
      <c r="A1182" s="3" t="s">
        <v>3065</v>
      </c>
      <c r="B1182" s="3" t="s">
        <v>3066</v>
      </c>
      <c r="C1182" s="3" t="s">
        <v>36</v>
      </c>
      <c r="D1182" s="3" t="s">
        <v>100</v>
      </c>
      <c r="E1182" s="3" t="s">
        <v>1023</v>
      </c>
      <c r="F1182" s="3" t="s">
        <v>2165</v>
      </c>
      <c r="G1182" s="3" t="s">
        <v>2583</v>
      </c>
      <c r="H1182" s="3" t="s">
        <v>72</v>
      </c>
      <c r="I1182" s="4">
        <v>1</v>
      </c>
      <c r="J1182" s="3" t="s">
        <v>39</v>
      </c>
      <c r="K1182" s="7">
        <v>375.3</v>
      </c>
      <c r="L1182" s="7">
        <f>K1182*1.16</f>
        <v>435.348</v>
      </c>
      <c r="M1182" s="7">
        <f>I1182*K1182</f>
        <v>375.3</v>
      </c>
      <c r="N1182" s="7">
        <f>I1182*L1182</f>
        <v>435.348</v>
      </c>
      <c r="O1182" s="7">
        <v>696.56</v>
      </c>
      <c r="P1182" s="7"/>
      <c r="Q1182" s="5">
        <f>ABS((O1182/L1182) - 1)</f>
        <v>0.60000735044149</v>
      </c>
      <c r="R1182" s="7">
        <v>653.02</v>
      </c>
      <c r="S1182" s="7"/>
      <c r="T1182" s="5">
        <f>ABS((R1182/L1182) - 1)</f>
        <v>0.49999540597407</v>
      </c>
      <c r="U1182" s="7">
        <v>609.49</v>
      </c>
      <c r="V1182" s="7"/>
      <c r="W1182" s="5">
        <f>ABS((U1182/L1182) - 1)</f>
        <v>0.4000064316363</v>
      </c>
      <c r="X1182" s="7">
        <v>565.95</v>
      </c>
      <c r="Y1182" s="7"/>
      <c r="Z1182" s="5">
        <f>ABS((X1182/L1182) - 1)</f>
        <v>0.29999448716889</v>
      </c>
      <c r="AA1182" s="7"/>
      <c r="AB1182" s="8"/>
      <c r="AC1182" s="6">
        <f>ABS((AA1182/L1182) - 1)</f>
        <v>1</v>
      </c>
      <c r="AD1182"/>
      <c r="AE1182" t="s">
        <v>73</v>
      </c>
      <c r="AF1182">
        <v>375.3</v>
      </c>
      <c r="AG1182" t="s">
        <v>41</v>
      </c>
    </row>
    <row r="1183" spans="1:33" customHeight="1" ht="30">
      <c r="A1183" s="9" t="s">
        <v>3067</v>
      </c>
      <c r="B1183" s="9" t="s">
        <v>3068</v>
      </c>
      <c r="C1183" s="9" t="s">
        <v>36</v>
      </c>
      <c r="D1183" s="9" t="s">
        <v>240</v>
      </c>
      <c r="E1183" s="9" t="s">
        <v>1359</v>
      </c>
      <c r="F1183" s="9" t="s">
        <v>3069</v>
      </c>
      <c r="G1183" s="9" t="s">
        <v>1930</v>
      </c>
      <c r="H1183" s="9" t="s">
        <v>38</v>
      </c>
      <c r="I1183" s="10">
        <v>1</v>
      </c>
      <c r="J1183" s="9" t="s">
        <v>39</v>
      </c>
      <c r="K1183" s="12">
        <v>953.1</v>
      </c>
      <c r="L1183" s="12">
        <f>K1183*1.16</f>
        <v>1105.596</v>
      </c>
      <c r="M1183" s="12">
        <f>I1183*K1183</f>
        <v>953.1</v>
      </c>
      <c r="N1183" s="12">
        <f>I1183*L1183</f>
        <v>1105.596</v>
      </c>
      <c r="O1183" s="12">
        <v>1768.95</v>
      </c>
      <c r="P1183" s="12"/>
      <c r="Q1183" s="11">
        <f>ABS((O1183/L1183) - 1)</f>
        <v>0.59999674383771</v>
      </c>
      <c r="R1183" s="12">
        <v>1658.39</v>
      </c>
      <c r="S1183" s="12"/>
      <c r="T1183" s="11">
        <f>ABS((R1183/L1183) - 1)</f>
        <v>0.4999963820419</v>
      </c>
      <c r="U1183" s="12">
        <v>1547.83</v>
      </c>
      <c r="V1183" s="12"/>
      <c r="W1183" s="11">
        <f>ABS((U1183/L1183) - 1)</f>
        <v>0.39999602024609</v>
      </c>
      <c r="X1183" s="12">
        <v>1437.27</v>
      </c>
      <c r="Y1183" s="12"/>
      <c r="Z1183" s="11">
        <f>ABS((X1183/L1183) - 1)</f>
        <v>0.29999565845028</v>
      </c>
      <c r="AA1183" s="12"/>
      <c r="AB1183" s="8"/>
      <c r="AC1183" s="6">
        <f>ABS((AA1183/L1183) - 1)</f>
        <v>1</v>
      </c>
      <c r="AD1183"/>
      <c r="AE1183" t="s">
        <v>73</v>
      </c>
      <c r="AF1183">
        <v>953.1</v>
      </c>
      <c r="AG1183" t="s">
        <v>41</v>
      </c>
    </row>
    <row r="1184" spans="1:33" customHeight="1" ht="30">
      <c r="A1184" s="3" t="s">
        <v>3070</v>
      </c>
      <c r="B1184" s="3" t="s">
        <v>3071</v>
      </c>
      <c r="C1184" s="3" t="s">
        <v>36</v>
      </c>
      <c r="D1184" s="3" t="s">
        <v>100</v>
      </c>
      <c r="E1184" s="3" t="s">
        <v>1510</v>
      </c>
      <c r="F1184" s="3" t="s">
        <v>1744</v>
      </c>
      <c r="G1184" s="3" t="s">
        <v>3072</v>
      </c>
      <c r="H1184" s="3" t="s">
        <v>38</v>
      </c>
      <c r="I1184" s="4">
        <v>1</v>
      </c>
      <c r="J1184" s="3" t="s">
        <v>39</v>
      </c>
      <c r="K1184" s="7">
        <v>250</v>
      </c>
      <c r="L1184" s="7">
        <f>K1184*1.16</f>
        <v>290</v>
      </c>
      <c r="M1184" s="7">
        <f>I1184*K1184</f>
        <v>250</v>
      </c>
      <c r="N1184" s="7">
        <f>I1184*L1184</f>
        <v>290</v>
      </c>
      <c r="O1184" s="7">
        <v>464</v>
      </c>
      <c r="P1184" s="7"/>
      <c r="Q1184" s="5">
        <f>ABS((O1184/L1184) - 1)</f>
        <v>0.6</v>
      </c>
      <c r="R1184" s="7">
        <v>435</v>
      </c>
      <c r="S1184" s="7"/>
      <c r="T1184" s="5">
        <f>ABS((R1184/L1184) - 1)</f>
        <v>0.5</v>
      </c>
      <c r="U1184" s="7">
        <v>406</v>
      </c>
      <c r="V1184" s="7"/>
      <c r="W1184" s="5">
        <f>ABS((U1184/L1184) - 1)</f>
        <v>0.4</v>
      </c>
      <c r="X1184" s="7">
        <v>377</v>
      </c>
      <c r="Y1184" s="7"/>
      <c r="Z1184" s="5">
        <f>ABS((X1184/L1184) - 1)</f>
        <v>0.3</v>
      </c>
      <c r="AA1184" s="7"/>
      <c r="AB1184" s="8"/>
      <c r="AC1184" s="6">
        <f>ABS((AA1184/L1184) - 1)</f>
        <v>1</v>
      </c>
      <c r="AD1184">
        <v>293</v>
      </c>
      <c r="AE1184" t="s">
        <v>3073</v>
      </c>
      <c r="AF1184">
        <v>250</v>
      </c>
      <c r="AG1184" t="s">
        <v>51</v>
      </c>
    </row>
    <row r="1185" spans="1:33" customHeight="1" ht="30">
      <c r="A1185" s="9" t="s">
        <v>3074</v>
      </c>
      <c r="B1185" s="9" t="s">
        <v>3075</v>
      </c>
      <c r="C1185" s="9" t="s">
        <v>36</v>
      </c>
      <c r="D1185" s="9" t="s">
        <v>100</v>
      </c>
      <c r="E1185" s="9" t="s">
        <v>1510</v>
      </c>
      <c r="F1185" s="9" t="s">
        <v>1744</v>
      </c>
      <c r="G1185" s="9" t="s">
        <v>3072</v>
      </c>
      <c r="H1185" s="9" t="s">
        <v>38</v>
      </c>
      <c r="I1185" s="10">
        <v>1</v>
      </c>
      <c r="J1185" s="9" t="s">
        <v>39</v>
      </c>
      <c r="K1185" s="12">
        <v>250</v>
      </c>
      <c r="L1185" s="12">
        <f>K1185*1.16</f>
        <v>290</v>
      </c>
      <c r="M1185" s="12">
        <f>I1185*K1185</f>
        <v>250</v>
      </c>
      <c r="N1185" s="12">
        <f>I1185*L1185</f>
        <v>290</v>
      </c>
      <c r="O1185" s="12">
        <v>464</v>
      </c>
      <c r="P1185" s="12"/>
      <c r="Q1185" s="11">
        <f>ABS((O1185/L1185) - 1)</f>
        <v>0.6</v>
      </c>
      <c r="R1185" s="12">
        <v>435</v>
      </c>
      <c r="S1185" s="12"/>
      <c r="T1185" s="11">
        <f>ABS((R1185/L1185) - 1)</f>
        <v>0.5</v>
      </c>
      <c r="U1185" s="12">
        <v>406</v>
      </c>
      <c r="V1185" s="12"/>
      <c r="W1185" s="11">
        <f>ABS((U1185/L1185) - 1)</f>
        <v>0.4</v>
      </c>
      <c r="X1185" s="12">
        <v>377</v>
      </c>
      <c r="Y1185" s="12"/>
      <c r="Z1185" s="11">
        <f>ABS((X1185/L1185) - 1)</f>
        <v>0.3</v>
      </c>
      <c r="AA1185" s="12"/>
      <c r="AB1185" s="8"/>
      <c r="AC1185" s="6">
        <f>ABS((AA1185/L1185) - 1)</f>
        <v>1</v>
      </c>
      <c r="AD1185">
        <v>293</v>
      </c>
      <c r="AE1185" t="s">
        <v>3073</v>
      </c>
      <c r="AF1185">
        <v>250</v>
      </c>
      <c r="AG1185" t="s">
        <v>51</v>
      </c>
    </row>
    <row r="1186" spans="1:33" customHeight="1" ht="30">
      <c r="A1186" s="3" t="s">
        <v>3076</v>
      </c>
      <c r="B1186" s="3" t="s">
        <v>3077</v>
      </c>
      <c r="C1186" s="3" t="s">
        <v>36</v>
      </c>
      <c r="D1186" s="3" t="s">
        <v>44</v>
      </c>
      <c r="E1186" s="3"/>
      <c r="F1186" s="3"/>
      <c r="G1186" s="3"/>
      <c r="H1186" s="3" t="s">
        <v>38</v>
      </c>
      <c r="I1186" s="4">
        <v>1</v>
      </c>
      <c r="J1186" s="3" t="s">
        <v>39</v>
      </c>
      <c r="K1186" s="7">
        <v>1147.13</v>
      </c>
      <c r="L1186" s="7">
        <f>K1186*1.16</f>
        <v>1330.6708</v>
      </c>
      <c r="M1186" s="7">
        <f>I1186*K1186</f>
        <v>1147.13</v>
      </c>
      <c r="N1186" s="7">
        <f>I1186*L1186</f>
        <v>1330.6708</v>
      </c>
      <c r="O1186" s="7">
        <v>2129.07</v>
      </c>
      <c r="P1186" s="7"/>
      <c r="Q1186" s="5">
        <f>ABS((O1186/L1186) - 1)</f>
        <v>0.5999975350778</v>
      </c>
      <c r="R1186" s="7">
        <v>1996.01</v>
      </c>
      <c r="S1186" s="7"/>
      <c r="T1186" s="5">
        <f>ABS((R1186/L1186) - 1)</f>
        <v>0.50000285570255</v>
      </c>
      <c r="U1186" s="7">
        <v>1862.94</v>
      </c>
      <c r="V1186" s="7"/>
      <c r="W1186" s="5">
        <f>ABS((U1186/L1186) - 1)</f>
        <v>0.40000066132059</v>
      </c>
      <c r="X1186" s="7">
        <v>1729.87</v>
      </c>
      <c r="Y1186" s="7"/>
      <c r="Z1186" s="5">
        <f>ABS((X1186/L1186) - 1)</f>
        <v>0.29999846693863</v>
      </c>
      <c r="AA1186" s="7"/>
      <c r="AB1186" s="8"/>
      <c r="AC1186" s="6">
        <f>ABS((AA1186/L1186) - 1)</f>
        <v>1</v>
      </c>
      <c r="AD1186">
        <v>1239</v>
      </c>
      <c r="AE1186" t="s">
        <v>1660</v>
      </c>
      <c r="AF1186">
        <v>1147.13</v>
      </c>
      <c r="AG1186" t="s">
        <v>138</v>
      </c>
    </row>
    <row r="1187" spans="1:33" customHeight="1" ht="30">
      <c r="A1187" s="9" t="s">
        <v>3078</v>
      </c>
      <c r="B1187" s="9" t="s">
        <v>3079</v>
      </c>
      <c r="C1187" s="9" t="s">
        <v>36</v>
      </c>
      <c r="D1187" s="9" t="s">
        <v>113</v>
      </c>
      <c r="E1187" s="9"/>
      <c r="F1187" s="9"/>
      <c r="G1187" s="9"/>
      <c r="H1187" s="9" t="s">
        <v>38</v>
      </c>
      <c r="I1187" s="10">
        <v>3</v>
      </c>
      <c r="J1187" s="9" t="s">
        <v>39</v>
      </c>
      <c r="K1187" s="12">
        <v>178</v>
      </c>
      <c r="L1187" s="12">
        <f>K1187*1.16</f>
        <v>206.48</v>
      </c>
      <c r="M1187" s="12">
        <f>I1187*K1187</f>
        <v>534</v>
      </c>
      <c r="N1187" s="12">
        <f>I1187*L1187</f>
        <v>619.44</v>
      </c>
      <c r="O1187" s="12">
        <v>330.37</v>
      </c>
      <c r="P1187" s="12"/>
      <c r="Q1187" s="11">
        <f>ABS((O1187/L1187) - 1)</f>
        <v>0.60000968616815</v>
      </c>
      <c r="R1187" s="12">
        <v>309.72</v>
      </c>
      <c r="S1187" s="12"/>
      <c r="T1187" s="11">
        <f>ABS((R1187/L1187) - 1)</f>
        <v>0.5</v>
      </c>
      <c r="U1187" s="12">
        <v>289.07</v>
      </c>
      <c r="V1187" s="12"/>
      <c r="W1187" s="11">
        <f>ABS((U1187/L1187) - 1)</f>
        <v>0.39999031383185</v>
      </c>
      <c r="X1187" s="12">
        <v>268.42</v>
      </c>
      <c r="Y1187" s="12"/>
      <c r="Z1187" s="11">
        <f>ABS((X1187/L1187) - 1)</f>
        <v>0.2999806276637</v>
      </c>
      <c r="AA1187" s="12"/>
      <c r="AB1187" s="8"/>
      <c r="AC1187" s="6">
        <f>ABS((AA1187/L1187) - 1)</f>
        <v>1</v>
      </c>
      <c r="AD1187">
        <v>1644</v>
      </c>
      <c r="AE1187" t="s">
        <v>2683</v>
      </c>
      <c r="AF1187">
        <v>178</v>
      </c>
      <c r="AG1187" t="s">
        <v>138</v>
      </c>
    </row>
    <row r="1188" spans="1:33" customHeight="1" ht="30">
      <c r="A1188" s="3" t="s">
        <v>3080</v>
      </c>
      <c r="B1188" s="3" t="s">
        <v>3081</v>
      </c>
      <c r="C1188" s="3" t="s">
        <v>36</v>
      </c>
      <c r="D1188" s="3" t="s">
        <v>67</v>
      </c>
      <c r="E1188" s="3"/>
      <c r="F1188" s="3"/>
      <c r="G1188" s="3"/>
      <c r="H1188" s="3" t="s">
        <v>38</v>
      </c>
      <c r="I1188" s="4">
        <v>1</v>
      </c>
      <c r="J1188" s="3" t="s">
        <v>39</v>
      </c>
      <c r="K1188" s="7">
        <v>212</v>
      </c>
      <c r="L1188" s="7">
        <f>K1188*1.16</f>
        <v>245.92</v>
      </c>
      <c r="M1188" s="7">
        <f>I1188*K1188</f>
        <v>212</v>
      </c>
      <c r="N1188" s="7">
        <f>I1188*L1188</f>
        <v>245.92</v>
      </c>
      <c r="O1188" s="7">
        <v>393.47</v>
      </c>
      <c r="P1188" s="7"/>
      <c r="Q1188" s="5">
        <f>ABS((O1188/L1188) - 1)</f>
        <v>0.59999186727391</v>
      </c>
      <c r="R1188" s="7">
        <v>368.88</v>
      </c>
      <c r="S1188" s="7"/>
      <c r="T1188" s="5">
        <f>ABS((R1188/L1188) - 1)</f>
        <v>0.5</v>
      </c>
      <c r="U1188" s="7">
        <v>344.29</v>
      </c>
      <c r="V1188" s="7"/>
      <c r="W1188" s="5">
        <f>ABS((U1188/L1188) - 1)</f>
        <v>0.40000813272609</v>
      </c>
      <c r="X1188" s="7">
        <v>319.7</v>
      </c>
      <c r="Y1188" s="7"/>
      <c r="Z1188" s="5">
        <f>ABS((X1188/L1188) - 1)</f>
        <v>0.30001626545218</v>
      </c>
      <c r="AA1188" s="7"/>
      <c r="AB1188" s="8"/>
      <c r="AC1188" s="6">
        <f>ABS((AA1188/L1188) - 1)</f>
        <v>1</v>
      </c>
      <c r="AD1188">
        <v>1061</v>
      </c>
      <c r="AE1188" t="s">
        <v>1164</v>
      </c>
      <c r="AF1188">
        <v>212</v>
      </c>
      <c r="AG1188" t="s">
        <v>138</v>
      </c>
    </row>
    <row r="1189" spans="1:33" customHeight="1" ht="30">
      <c r="A1189" s="9" t="s">
        <v>3082</v>
      </c>
      <c r="B1189" s="9" t="s">
        <v>3083</v>
      </c>
      <c r="C1189" s="9" t="s">
        <v>36</v>
      </c>
      <c r="D1189" s="9" t="s">
        <v>64</v>
      </c>
      <c r="E1189" s="9" t="s">
        <v>1390</v>
      </c>
      <c r="F1189" s="9" t="s">
        <v>2103</v>
      </c>
      <c r="G1189" s="9" t="s">
        <v>3013</v>
      </c>
      <c r="H1189" s="9" t="s">
        <v>38</v>
      </c>
      <c r="I1189" s="10">
        <v>1</v>
      </c>
      <c r="J1189" s="9" t="s">
        <v>39</v>
      </c>
      <c r="K1189" s="12">
        <v>487.5</v>
      </c>
      <c r="L1189" s="12">
        <f>K1189*1.16</f>
        <v>565.5</v>
      </c>
      <c r="M1189" s="12">
        <f>I1189*K1189</f>
        <v>487.5</v>
      </c>
      <c r="N1189" s="12">
        <f>I1189*L1189</f>
        <v>565.5</v>
      </c>
      <c r="O1189" s="12">
        <v>904.8</v>
      </c>
      <c r="P1189" s="12"/>
      <c r="Q1189" s="11">
        <f>ABS((O1189/L1189) - 1)</f>
        <v>0.6</v>
      </c>
      <c r="R1189" s="12">
        <v>848.25</v>
      </c>
      <c r="S1189" s="12"/>
      <c r="T1189" s="11">
        <f>ABS((R1189/L1189) - 1)</f>
        <v>0.5</v>
      </c>
      <c r="U1189" s="12">
        <v>791.7</v>
      </c>
      <c r="V1189" s="12"/>
      <c r="W1189" s="11">
        <f>ABS((U1189/L1189) - 1)</f>
        <v>0.4</v>
      </c>
      <c r="X1189" s="12">
        <v>735.15</v>
      </c>
      <c r="Y1189" s="12"/>
      <c r="Z1189" s="11">
        <f>ABS((X1189/L1189) - 1)</f>
        <v>0.3</v>
      </c>
      <c r="AA1189" s="12"/>
      <c r="AB1189" s="8"/>
      <c r="AC1189" s="6">
        <f>ABS((AA1189/L1189) - 1)</f>
        <v>1</v>
      </c>
      <c r="AD1189">
        <v>594</v>
      </c>
      <c r="AE1189" t="s">
        <v>365</v>
      </c>
      <c r="AF1189">
        <v>487.5</v>
      </c>
      <c r="AG1189" t="s">
        <v>138</v>
      </c>
    </row>
    <row r="1190" spans="1:33" customHeight="1" ht="30">
      <c r="A1190" s="3" t="s">
        <v>3084</v>
      </c>
      <c r="B1190" s="3" t="s">
        <v>3085</v>
      </c>
      <c r="C1190" s="3" t="s">
        <v>36</v>
      </c>
      <c r="D1190" s="3" t="s">
        <v>64</v>
      </c>
      <c r="E1190" s="3" t="s">
        <v>1573</v>
      </c>
      <c r="F1190" s="3" t="s">
        <v>3086</v>
      </c>
      <c r="G1190" s="3" t="s">
        <v>175</v>
      </c>
      <c r="H1190" s="3" t="s">
        <v>38</v>
      </c>
      <c r="I1190" s="4">
        <v>1</v>
      </c>
      <c r="J1190" s="3" t="s">
        <v>39</v>
      </c>
      <c r="K1190" s="7">
        <v>648</v>
      </c>
      <c r="L1190" s="7">
        <f>K1190*1.16</f>
        <v>751.68</v>
      </c>
      <c r="M1190" s="7">
        <f>I1190*K1190</f>
        <v>648</v>
      </c>
      <c r="N1190" s="7">
        <f>I1190*L1190</f>
        <v>751.68</v>
      </c>
      <c r="O1190" s="7">
        <v>1202.69</v>
      </c>
      <c r="P1190" s="7"/>
      <c r="Q1190" s="5">
        <f>ABS((O1190/L1190) - 1)</f>
        <v>0.60000266070668</v>
      </c>
      <c r="R1190" s="7">
        <v>1127.52</v>
      </c>
      <c r="S1190" s="7"/>
      <c r="T1190" s="5">
        <f>ABS((R1190/L1190) - 1)</f>
        <v>0.5</v>
      </c>
      <c r="U1190" s="7">
        <v>1052.35</v>
      </c>
      <c r="V1190" s="7"/>
      <c r="W1190" s="5">
        <f>ABS((U1190/L1190) - 1)</f>
        <v>0.39999733929332</v>
      </c>
      <c r="X1190" s="7">
        <v>977.18</v>
      </c>
      <c r="Y1190" s="7"/>
      <c r="Z1190" s="5">
        <f>ABS((X1190/L1190) - 1)</f>
        <v>0.29999467858663</v>
      </c>
      <c r="AA1190" s="7"/>
      <c r="AB1190" s="8"/>
      <c r="AC1190" s="6">
        <f>ABS((AA1190/L1190) - 1)</f>
        <v>1</v>
      </c>
      <c r="AD1190">
        <v>1836</v>
      </c>
      <c r="AE1190" t="s">
        <v>1027</v>
      </c>
      <c r="AF1190">
        <v>648</v>
      </c>
      <c r="AG1190" t="s">
        <v>138</v>
      </c>
    </row>
    <row r="1191" spans="1:33" customHeight="1" ht="30">
      <c r="A1191" s="9" t="s">
        <v>3087</v>
      </c>
      <c r="B1191" s="9" t="s">
        <v>3088</v>
      </c>
      <c r="C1191" s="9" t="s">
        <v>36</v>
      </c>
      <c r="D1191" s="9" t="s">
        <v>236</v>
      </c>
      <c r="E1191" s="9" t="s">
        <v>1359</v>
      </c>
      <c r="F1191" s="9" t="s">
        <v>1764</v>
      </c>
      <c r="G1191" s="9" t="s">
        <v>3089</v>
      </c>
      <c r="H1191" s="9" t="s">
        <v>38</v>
      </c>
      <c r="I1191" s="10">
        <v>1</v>
      </c>
      <c r="J1191" s="9" t="s">
        <v>39</v>
      </c>
      <c r="K1191" s="12">
        <v>682</v>
      </c>
      <c r="L1191" s="12">
        <f>K1191*1.16</f>
        <v>791.12</v>
      </c>
      <c r="M1191" s="12">
        <f>I1191*K1191</f>
        <v>682</v>
      </c>
      <c r="N1191" s="12">
        <f>I1191*L1191</f>
        <v>791.12</v>
      </c>
      <c r="O1191" s="12">
        <v>1265.79</v>
      </c>
      <c r="P1191" s="12"/>
      <c r="Q1191" s="11">
        <f>ABS((O1191/L1191) - 1)</f>
        <v>0.59999747193852</v>
      </c>
      <c r="R1191" s="12">
        <v>1186.68</v>
      </c>
      <c r="S1191" s="12"/>
      <c r="T1191" s="11">
        <f>ABS((R1191/L1191) - 1)</f>
        <v>0.5</v>
      </c>
      <c r="U1191" s="12">
        <v>1107.57</v>
      </c>
      <c r="V1191" s="12"/>
      <c r="W1191" s="11">
        <f>ABS((U1191/L1191) - 1)</f>
        <v>0.40000252806148</v>
      </c>
      <c r="X1191" s="12">
        <v>1028.46</v>
      </c>
      <c r="Y1191" s="12"/>
      <c r="Z1191" s="11">
        <f>ABS((X1191/L1191) - 1)</f>
        <v>0.30000505612297</v>
      </c>
      <c r="AA1191" s="12"/>
      <c r="AB1191" s="8"/>
      <c r="AC1191" s="6">
        <f>ABS((AA1191/L1191) - 1)</f>
        <v>1</v>
      </c>
      <c r="AD1191">
        <v>1651</v>
      </c>
      <c r="AE1191" t="s">
        <v>2485</v>
      </c>
      <c r="AF1191">
        <v>682</v>
      </c>
      <c r="AG1191" t="s">
        <v>138</v>
      </c>
    </row>
    <row r="1192" spans="1:33" customHeight="1" ht="30">
      <c r="A1192" s="3" t="s">
        <v>3090</v>
      </c>
      <c r="B1192" s="3" t="s">
        <v>3091</v>
      </c>
      <c r="C1192" s="3" t="s">
        <v>36</v>
      </c>
      <c r="D1192" s="3" t="s">
        <v>538</v>
      </c>
      <c r="E1192" s="3" t="s">
        <v>1313</v>
      </c>
      <c r="F1192" s="3" t="s">
        <v>1594</v>
      </c>
      <c r="G1192" s="3" t="s">
        <v>3092</v>
      </c>
      <c r="H1192" s="3" t="s">
        <v>2659</v>
      </c>
      <c r="I1192" s="4">
        <v>1</v>
      </c>
      <c r="J1192" s="3" t="s">
        <v>39</v>
      </c>
      <c r="K1192" s="7">
        <v>159.3</v>
      </c>
      <c r="L1192" s="7">
        <f>K1192*1.16</f>
        <v>184.788</v>
      </c>
      <c r="M1192" s="7">
        <f>I1192*K1192</f>
        <v>159.3</v>
      </c>
      <c r="N1192" s="7">
        <f>I1192*L1192</f>
        <v>184.788</v>
      </c>
      <c r="O1192" s="7">
        <v>295.66</v>
      </c>
      <c r="P1192" s="7"/>
      <c r="Q1192" s="5">
        <f>ABS((O1192/L1192) - 1)</f>
        <v>0.59999567071455</v>
      </c>
      <c r="R1192" s="7">
        <v>277.18</v>
      </c>
      <c r="S1192" s="7"/>
      <c r="T1192" s="5">
        <f>ABS((R1192/L1192) - 1)</f>
        <v>0.49998917678637</v>
      </c>
      <c r="U1192" s="7">
        <v>258.7</v>
      </c>
      <c r="V1192" s="7"/>
      <c r="W1192" s="5">
        <f>ABS((U1192/L1192) - 1)</f>
        <v>0.39998268285819</v>
      </c>
      <c r="X1192" s="7">
        <v>240.22</v>
      </c>
      <c r="Y1192" s="7"/>
      <c r="Z1192" s="5">
        <f>ABS((X1192/L1192) - 1)</f>
        <v>0.29997618893002</v>
      </c>
      <c r="AA1192" s="7"/>
      <c r="AB1192" s="8"/>
      <c r="AC1192" s="6">
        <f>ABS((AA1192/L1192) - 1)</f>
        <v>1</v>
      </c>
      <c r="AD1192"/>
      <c r="AE1192" t="s">
        <v>73</v>
      </c>
      <c r="AF1192">
        <v>159.3</v>
      </c>
      <c r="AG1192" t="s">
        <v>41</v>
      </c>
    </row>
    <row r="1193" spans="1:33" customHeight="1" ht="30">
      <c r="A1193" s="9" t="s">
        <v>3093</v>
      </c>
      <c r="B1193" s="9" t="s">
        <v>3094</v>
      </c>
      <c r="C1193" s="9" t="s">
        <v>36</v>
      </c>
      <c r="D1193" s="9" t="s">
        <v>217</v>
      </c>
      <c r="E1193" s="9" t="s">
        <v>1313</v>
      </c>
      <c r="F1193" s="9" t="s">
        <v>2517</v>
      </c>
      <c r="G1193" s="9" t="s">
        <v>2518</v>
      </c>
      <c r="H1193" s="9" t="s">
        <v>38</v>
      </c>
      <c r="I1193" s="10">
        <v>1</v>
      </c>
      <c r="J1193" s="9" t="s">
        <v>39</v>
      </c>
      <c r="K1193" s="12">
        <v>324</v>
      </c>
      <c r="L1193" s="12">
        <f>K1193*1.16</f>
        <v>375.84</v>
      </c>
      <c r="M1193" s="12">
        <f>I1193*K1193</f>
        <v>324</v>
      </c>
      <c r="N1193" s="12">
        <f>I1193*L1193</f>
        <v>375.84</v>
      </c>
      <c r="O1193" s="12">
        <v>601.34</v>
      </c>
      <c r="P1193" s="12"/>
      <c r="Q1193" s="11">
        <f>ABS((O1193/L1193) - 1)</f>
        <v>0.59998935717327</v>
      </c>
      <c r="R1193" s="12">
        <v>563.76</v>
      </c>
      <c r="S1193" s="12"/>
      <c r="T1193" s="11">
        <f>ABS((R1193/L1193) - 1)</f>
        <v>0.5</v>
      </c>
      <c r="U1193" s="12">
        <v>526.18</v>
      </c>
      <c r="V1193" s="12"/>
      <c r="W1193" s="11">
        <f>ABS((U1193/L1193) - 1)</f>
        <v>0.40001064282673</v>
      </c>
      <c r="X1193" s="12">
        <v>488.59</v>
      </c>
      <c r="Y1193" s="12"/>
      <c r="Z1193" s="11">
        <f>ABS((X1193/L1193) - 1)</f>
        <v>0.29999467858663</v>
      </c>
      <c r="AA1193" s="12"/>
      <c r="AB1193" s="8"/>
      <c r="AC1193" s="6">
        <f>ABS((AA1193/L1193) - 1)</f>
        <v>1</v>
      </c>
      <c r="AD1193"/>
      <c r="AE1193" t="s">
        <v>73</v>
      </c>
      <c r="AF1193">
        <v>324</v>
      </c>
      <c r="AG1193" t="s">
        <v>41</v>
      </c>
    </row>
    <row r="1194" spans="1:33" customHeight="1" ht="30">
      <c r="A1194" s="3" t="s">
        <v>3095</v>
      </c>
      <c r="B1194" s="3" t="s">
        <v>3096</v>
      </c>
      <c r="C1194" s="3" t="s">
        <v>36</v>
      </c>
      <c r="D1194" s="3" t="s">
        <v>136</v>
      </c>
      <c r="E1194" s="3" t="s">
        <v>1390</v>
      </c>
      <c r="F1194" s="3" t="s">
        <v>2264</v>
      </c>
      <c r="G1194" s="3" t="s">
        <v>2489</v>
      </c>
      <c r="H1194" s="3" t="s">
        <v>38</v>
      </c>
      <c r="I1194" s="4">
        <v>1</v>
      </c>
      <c r="J1194" s="3" t="s">
        <v>39</v>
      </c>
      <c r="K1194" s="7">
        <v>460</v>
      </c>
      <c r="L1194" s="7">
        <f>K1194*1.16</f>
        <v>533.6</v>
      </c>
      <c r="M1194" s="7">
        <f>I1194*K1194</f>
        <v>460</v>
      </c>
      <c r="N1194" s="7">
        <f>I1194*L1194</f>
        <v>533.6</v>
      </c>
      <c r="O1194" s="7">
        <v>853.76</v>
      </c>
      <c r="P1194" s="7"/>
      <c r="Q1194" s="5">
        <f>ABS((O1194/L1194) - 1)</f>
        <v>0.6</v>
      </c>
      <c r="R1194" s="7">
        <v>800.4</v>
      </c>
      <c r="S1194" s="7"/>
      <c r="T1194" s="5">
        <f>ABS((R1194/L1194) - 1)</f>
        <v>0.5</v>
      </c>
      <c r="U1194" s="7">
        <v>747.04</v>
      </c>
      <c r="V1194" s="7"/>
      <c r="W1194" s="5">
        <f>ABS((U1194/L1194) - 1)</f>
        <v>0.4</v>
      </c>
      <c r="X1194" s="7">
        <v>693.68</v>
      </c>
      <c r="Y1194" s="7"/>
      <c r="Z1194" s="5">
        <f>ABS((X1194/L1194) - 1)</f>
        <v>0.3</v>
      </c>
      <c r="AA1194" s="7"/>
      <c r="AB1194" s="8"/>
      <c r="AC1194" s="6">
        <f>ABS((AA1194/L1194) - 1)</f>
        <v>1</v>
      </c>
      <c r="AD1194">
        <v>813</v>
      </c>
      <c r="AE1194" t="s">
        <v>550</v>
      </c>
      <c r="AF1194">
        <v>460</v>
      </c>
      <c r="AG1194" t="s">
        <v>138</v>
      </c>
    </row>
    <row r="1195" spans="1:33" customHeight="1" ht="30">
      <c r="A1195" s="9">
        <v>36120</v>
      </c>
      <c r="B1195" s="9" t="s">
        <v>3097</v>
      </c>
      <c r="C1195" s="9" t="s">
        <v>36</v>
      </c>
      <c r="D1195" s="9" t="s">
        <v>259</v>
      </c>
      <c r="E1195" s="9" t="s">
        <v>1390</v>
      </c>
      <c r="F1195" s="9" t="s">
        <v>1391</v>
      </c>
      <c r="G1195" s="9" t="s">
        <v>3098</v>
      </c>
      <c r="H1195" s="9"/>
      <c r="I1195" s="10">
        <v>1</v>
      </c>
      <c r="J1195" s="9" t="s">
        <v>39</v>
      </c>
      <c r="K1195" s="12">
        <v>902</v>
      </c>
      <c r="L1195" s="12">
        <f>K1195*1.16</f>
        <v>1046.32</v>
      </c>
      <c r="M1195" s="12">
        <f>I1195*K1195</f>
        <v>902</v>
      </c>
      <c r="N1195" s="12">
        <f>I1195*L1195</f>
        <v>1046.32</v>
      </c>
      <c r="O1195" s="12">
        <v>1674.11</v>
      </c>
      <c r="P1195" s="12"/>
      <c r="Q1195" s="11">
        <f>ABS((O1195/L1195) - 1)</f>
        <v>0.59999808853888</v>
      </c>
      <c r="R1195" s="12">
        <v>1569.48</v>
      </c>
      <c r="S1195" s="12"/>
      <c r="T1195" s="11">
        <f>ABS((R1195/L1195) - 1)</f>
        <v>0.5</v>
      </c>
      <c r="U1195" s="12">
        <v>1464.85</v>
      </c>
      <c r="V1195" s="12"/>
      <c r="W1195" s="11">
        <f>ABS((U1195/L1195) - 1)</f>
        <v>0.40000191146112</v>
      </c>
      <c r="X1195" s="12">
        <v>1360.22</v>
      </c>
      <c r="Y1195" s="12"/>
      <c r="Z1195" s="11">
        <f>ABS((X1195/L1195) - 1)</f>
        <v>0.30000382292224</v>
      </c>
      <c r="AA1195" s="12"/>
      <c r="AB1195" s="8"/>
      <c r="AC1195" s="6">
        <f>ABS((AA1195/L1195) - 1)</f>
        <v>1</v>
      </c>
      <c r="AD1195"/>
      <c r="AE1195" t="s">
        <v>73</v>
      </c>
      <c r="AF1195">
        <v>902</v>
      </c>
      <c r="AG1195" t="s">
        <v>41</v>
      </c>
    </row>
    <row r="1196" spans="1:33" customHeight="1" ht="30">
      <c r="A1196" s="3">
        <v>95483693</v>
      </c>
      <c r="B1196" s="3" t="s">
        <v>3099</v>
      </c>
      <c r="C1196" s="3" t="s">
        <v>36</v>
      </c>
      <c r="D1196" s="3" t="s">
        <v>392</v>
      </c>
      <c r="E1196" s="3" t="s">
        <v>1313</v>
      </c>
      <c r="F1196" s="3" t="s">
        <v>1384</v>
      </c>
      <c r="G1196" s="3">
        <v>2012.2017</v>
      </c>
      <c r="H1196" s="3" t="s">
        <v>72</v>
      </c>
      <c r="I1196" s="4">
        <v>1</v>
      </c>
      <c r="J1196" s="3" t="s">
        <v>39</v>
      </c>
      <c r="K1196" s="7">
        <v>1075</v>
      </c>
      <c r="L1196" s="7">
        <f>K1196*1.16</f>
        <v>1247</v>
      </c>
      <c r="M1196" s="7">
        <f>I1196*K1196</f>
        <v>1075</v>
      </c>
      <c r="N1196" s="7">
        <f>I1196*L1196</f>
        <v>1247</v>
      </c>
      <c r="O1196" s="7">
        <v>1995.2</v>
      </c>
      <c r="P1196" s="7"/>
      <c r="Q1196" s="5">
        <f>ABS((O1196/L1196) - 1)</f>
        <v>0.6</v>
      </c>
      <c r="R1196" s="7">
        <v>1870.5</v>
      </c>
      <c r="S1196" s="7"/>
      <c r="T1196" s="5">
        <f>ABS((R1196/L1196) - 1)</f>
        <v>0.5</v>
      </c>
      <c r="U1196" s="7">
        <v>1745.8</v>
      </c>
      <c r="V1196" s="7"/>
      <c r="W1196" s="5">
        <f>ABS((U1196/L1196) - 1)</f>
        <v>0.4</v>
      </c>
      <c r="X1196" s="7">
        <v>1621.1</v>
      </c>
      <c r="Y1196" s="7"/>
      <c r="Z1196" s="5">
        <f>ABS((X1196/L1196) - 1)</f>
        <v>0.3</v>
      </c>
      <c r="AA1196" s="7"/>
      <c r="AB1196" s="8"/>
      <c r="AC1196" s="6">
        <f>ABS((AA1196/L1196) - 1)</f>
        <v>1</v>
      </c>
      <c r="AD1196"/>
      <c r="AE1196" t="s">
        <v>73</v>
      </c>
      <c r="AF1196">
        <v>1075</v>
      </c>
      <c r="AG1196" t="s">
        <v>41</v>
      </c>
    </row>
    <row r="1197" spans="1:33" customHeight="1" ht="30">
      <c r="A1197" s="9" t="s">
        <v>3100</v>
      </c>
      <c r="B1197" s="9" t="s">
        <v>3101</v>
      </c>
      <c r="C1197" s="9" t="s">
        <v>36</v>
      </c>
      <c r="D1197" s="9" t="s">
        <v>59</v>
      </c>
      <c r="E1197" s="9" t="s">
        <v>1757</v>
      </c>
      <c r="F1197" s="9" t="s">
        <v>2669</v>
      </c>
      <c r="G1197" s="9" t="s">
        <v>3102</v>
      </c>
      <c r="H1197" s="9" t="s">
        <v>38</v>
      </c>
      <c r="I1197" s="10">
        <v>1</v>
      </c>
      <c r="J1197" s="9" t="s">
        <v>39</v>
      </c>
      <c r="K1197" s="12">
        <v>74</v>
      </c>
      <c r="L1197" s="12">
        <f>K1197*1.16</f>
        <v>85.84</v>
      </c>
      <c r="M1197" s="12">
        <f>I1197*K1197</f>
        <v>74</v>
      </c>
      <c r="N1197" s="12">
        <f>I1197*L1197</f>
        <v>85.84</v>
      </c>
      <c r="O1197" s="12">
        <v>137.34</v>
      </c>
      <c r="P1197" s="12"/>
      <c r="Q1197" s="11">
        <f>ABS((O1197/L1197) - 1)</f>
        <v>0.59995340167754</v>
      </c>
      <c r="R1197" s="12">
        <v>128.76</v>
      </c>
      <c r="S1197" s="12"/>
      <c r="T1197" s="11">
        <f>ABS((R1197/L1197) - 1)</f>
        <v>0.5</v>
      </c>
      <c r="U1197" s="12">
        <v>120.18</v>
      </c>
      <c r="V1197" s="12"/>
      <c r="W1197" s="11">
        <f>ABS((U1197/L1197) - 1)</f>
        <v>0.40004659832246</v>
      </c>
      <c r="X1197" s="12">
        <v>111.59</v>
      </c>
      <c r="Y1197" s="12"/>
      <c r="Z1197" s="11">
        <f>ABS((X1197/L1197) - 1)</f>
        <v>0.29997670083877</v>
      </c>
      <c r="AA1197" s="12"/>
      <c r="AB1197" s="8"/>
      <c r="AC1197" s="6">
        <f>ABS((AA1197/L1197) - 1)</f>
        <v>1</v>
      </c>
      <c r="AD1197">
        <v>1632</v>
      </c>
      <c r="AE1197" t="s">
        <v>3103</v>
      </c>
      <c r="AF1197">
        <v>74</v>
      </c>
      <c r="AG1197" t="s">
        <v>138</v>
      </c>
    </row>
    <row r="1198" spans="1:33" customHeight="1" ht="30">
      <c r="A1198" s="3" t="s">
        <v>3104</v>
      </c>
      <c r="B1198" s="3" t="s">
        <v>3105</v>
      </c>
      <c r="C1198" s="3" t="s">
        <v>36</v>
      </c>
      <c r="D1198" s="3" t="s">
        <v>67</v>
      </c>
      <c r="E1198" s="3" t="s">
        <v>1313</v>
      </c>
      <c r="F1198" s="3" t="s">
        <v>2046</v>
      </c>
      <c r="G1198" s="3" t="s">
        <v>2047</v>
      </c>
      <c r="H1198" s="3" t="s">
        <v>38</v>
      </c>
      <c r="I1198" s="4">
        <v>1</v>
      </c>
      <c r="J1198" s="3" t="s">
        <v>39</v>
      </c>
      <c r="K1198" s="7">
        <v>241.11</v>
      </c>
      <c r="L1198" s="7">
        <f>K1198*1.16</f>
        <v>279.6876</v>
      </c>
      <c r="M1198" s="7">
        <f>I1198*K1198</f>
        <v>241.11</v>
      </c>
      <c r="N1198" s="7">
        <f>I1198*L1198</f>
        <v>279.6876</v>
      </c>
      <c r="O1198" s="7">
        <v>447.5</v>
      </c>
      <c r="P1198" s="7"/>
      <c r="Q1198" s="5">
        <f>ABS((O1198/L1198) - 1)</f>
        <v>0.59999942793317</v>
      </c>
      <c r="R1198" s="7">
        <v>419.53</v>
      </c>
      <c r="S1198" s="7"/>
      <c r="T1198" s="5">
        <f>ABS((R1198/L1198) - 1)</f>
        <v>0.4999949944152</v>
      </c>
      <c r="U1198" s="7">
        <v>391.56</v>
      </c>
      <c r="V1198" s="7"/>
      <c r="W1198" s="5">
        <f>ABS((U1198/L1198) - 1)</f>
        <v>0.39999056089723</v>
      </c>
      <c r="X1198" s="7">
        <v>363.59</v>
      </c>
      <c r="Y1198" s="7"/>
      <c r="Z1198" s="5">
        <f>ABS((X1198/L1198) - 1)</f>
        <v>0.29998612737926</v>
      </c>
      <c r="AA1198" s="7"/>
      <c r="AB1198" s="8"/>
      <c r="AC1198" s="6">
        <f>ABS((AA1198/L1198) - 1)</f>
        <v>1</v>
      </c>
      <c r="AD1198">
        <v>1840</v>
      </c>
      <c r="AE1198" t="s">
        <v>3106</v>
      </c>
      <c r="AF1198">
        <v>241.11</v>
      </c>
      <c r="AG1198" t="s">
        <v>138</v>
      </c>
    </row>
    <row r="1199" spans="1:33" customHeight="1" ht="30">
      <c r="A1199" s="9" t="s">
        <v>3107</v>
      </c>
      <c r="B1199" s="9" t="s">
        <v>3108</v>
      </c>
      <c r="C1199" s="9" t="s">
        <v>36</v>
      </c>
      <c r="D1199" s="9" t="s">
        <v>37</v>
      </c>
      <c r="E1199" s="9"/>
      <c r="F1199" s="9"/>
      <c r="G1199" s="9"/>
      <c r="H1199" s="9" t="s">
        <v>38</v>
      </c>
      <c r="I1199" s="10">
        <v>1</v>
      </c>
      <c r="J1199" s="9" t="s">
        <v>39</v>
      </c>
      <c r="K1199" s="12">
        <v>1624.8</v>
      </c>
      <c r="L1199" s="12">
        <f>K1199*1.16</f>
        <v>1884.768</v>
      </c>
      <c r="M1199" s="12">
        <f>I1199*K1199</f>
        <v>1624.8</v>
      </c>
      <c r="N1199" s="12">
        <f>I1199*L1199</f>
        <v>1884.768</v>
      </c>
      <c r="O1199" s="12">
        <v>3015.63</v>
      </c>
      <c r="P1199" s="12"/>
      <c r="Q1199" s="11">
        <f>ABS((O1199/L1199) - 1)</f>
        <v>0.60000063668314</v>
      </c>
      <c r="R1199" s="12">
        <v>2827.15</v>
      </c>
      <c r="S1199" s="12"/>
      <c r="T1199" s="11">
        <f>ABS((R1199/L1199) - 1)</f>
        <v>0.49999893886144</v>
      </c>
      <c r="U1199" s="12">
        <v>2638.68</v>
      </c>
      <c r="V1199" s="12"/>
      <c r="W1199" s="11">
        <f>ABS((U1199/L1199) - 1)</f>
        <v>0.40000254673254</v>
      </c>
      <c r="X1199" s="12">
        <v>2450.2</v>
      </c>
      <c r="Y1199" s="12"/>
      <c r="Z1199" s="11">
        <f>ABS((X1199/L1199) - 1)</f>
        <v>0.30000084891085</v>
      </c>
      <c r="AA1199" s="12"/>
      <c r="AB1199" s="8"/>
      <c r="AC1199" s="6">
        <f>ABS((AA1199/L1199) - 1)</f>
        <v>1</v>
      </c>
      <c r="AD1199">
        <v>272</v>
      </c>
      <c r="AE1199" t="s">
        <v>56</v>
      </c>
      <c r="AF1199">
        <v>1624.8</v>
      </c>
      <c r="AG1199" t="s">
        <v>51</v>
      </c>
    </row>
    <row r="1200" spans="1:33" customHeight="1" ht="30">
      <c r="A1200" s="3" t="s">
        <v>3109</v>
      </c>
      <c r="B1200" s="3" t="s">
        <v>3110</v>
      </c>
      <c r="C1200" s="3" t="s">
        <v>36</v>
      </c>
      <c r="D1200" s="3" t="s">
        <v>37</v>
      </c>
      <c r="E1200" s="3"/>
      <c r="F1200" s="3"/>
      <c r="G1200" s="3"/>
      <c r="H1200" s="3" t="s">
        <v>38</v>
      </c>
      <c r="I1200" s="4">
        <v>3</v>
      </c>
      <c r="J1200" s="3" t="s">
        <v>39</v>
      </c>
      <c r="K1200" s="7">
        <v>1328.4</v>
      </c>
      <c r="L1200" s="7">
        <f>K1200*1.16</f>
        <v>1540.944</v>
      </c>
      <c r="M1200" s="7">
        <f>I1200*K1200</f>
        <v>3985.2</v>
      </c>
      <c r="N1200" s="7">
        <f>I1200*L1200</f>
        <v>4622.832</v>
      </c>
      <c r="O1200" s="7">
        <v>2465.51</v>
      </c>
      <c r="P1200" s="7"/>
      <c r="Q1200" s="5">
        <f>ABS((O1200/L1200) - 1)</f>
        <v>0.59999974041886</v>
      </c>
      <c r="R1200" s="7">
        <v>2311.42</v>
      </c>
      <c r="S1200" s="7"/>
      <c r="T1200" s="5">
        <f>ABS((R1200/L1200) - 1)</f>
        <v>0.5000025958114</v>
      </c>
      <c r="U1200" s="7">
        <v>2157.32</v>
      </c>
      <c r="V1200" s="7"/>
      <c r="W1200" s="5">
        <f>ABS((U1200/L1200) - 1)</f>
        <v>0.39999896167544</v>
      </c>
      <c r="X1200" s="7">
        <v>2003.23</v>
      </c>
      <c r="Y1200" s="7"/>
      <c r="Z1200" s="5">
        <f>ABS((X1200/L1200) - 1)</f>
        <v>0.30000181706798</v>
      </c>
      <c r="AA1200" s="7"/>
      <c r="AB1200" s="8"/>
      <c r="AC1200" s="6">
        <f>ABS((AA1200/L1200) - 1)</f>
        <v>1</v>
      </c>
      <c r="AD1200">
        <v>1840</v>
      </c>
      <c r="AE1200" t="s">
        <v>3106</v>
      </c>
      <c r="AF1200">
        <v>1328.4</v>
      </c>
      <c r="AG1200" t="s">
        <v>138</v>
      </c>
    </row>
    <row r="1201" spans="1:33" customHeight="1" ht="30">
      <c r="A1201" s="9" t="s">
        <v>3111</v>
      </c>
      <c r="B1201" s="9" t="s">
        <v>3112</v>
      </c>
      <c r="C1201" s="9" t="s">
        <v>36</v>
      </c>
      <c r="D1201" s="9" t="s">
        <v>44</v>
      </c>
      <c r="E1201" s="9" t="s">
        <v>3113</v>
      </c>
      <c r="F1201" s="9" t="s">
        <v>3114</v>
      </c>
      <c r="G1201" s="9" t="s">
        <v>3115</v>
      </c>
      <c r="H1201" s="9" t="s">
        <v>38</v>
      </c>
      <c r="I1201" s="10">
        <v>1</v>
      </c>
      <c r="J1201" s="9" t="s">
        <v>39</v>
      </c>
      <c r="K1201" s="12">
        <v>1560</v>
      </c>
      <c r="L1201" s="12">
        <f>K1201*1.16</f>
        <v>1809.6</v>
      </c>
      <c r="M1201" s="12">
        <f>I1201*K1201</f>
        <v>1560</v>
      </c>
      <c r="N1201" s="12">
        <f>I1201*L1201</f>
        <v>1809.6</v>
      </c>
      <c r="O1201" s="12">
        <v>2895.36</v>
      </c>
      <c r="P1201" s="12"/>
      <c r="Q1201" s="11">
        <f>ABS((O1201/L1201) - 1)</f>
        <v>0.6</v>
      </c>
      <c r="R1201" s="12">
        <v>2714.4</v>
      </c>
      <c r="S1201" s="12"/>
      <c r="T1201" s="11">
        <f>ABS((R1201/L1201) - 1)</f>
        <v>0.5</v>
      </c>
      <c r="U1201" s="12">
        <v>2533.44</v>
      </c>
      <c r="V1201" s="12"/>
      <c r="W1201" s="11">
        <f>ABS((U1201/L1201) - 1)</f>
        <v>0.4</v>
      </c>
      <c r="X1201" s="12">
        <v>2352.48</v>
      </c>
      <c r="Y1201" s="12"/>
      <c r="Z1201" s="11">
        <f>ABS((X1201/L1201) - 1)</f>
        <v>0.3</v>
      </c>
      <c r="AA1201" s="12"/>
      <c r="AB1201" s="8"/>
      <c r="AC1201" s="6">
        <f>ABS((AA1201/L1201) - 1)</f>
        <v>1</v>
      </c>
      <c r="AD1201">
        <v>1651</v>
      </c>
      <c r="AE1201" t="s">
        <v>2485</v>
      </c>
      <c r="AF1201">
        <v>1560</v>
      </c>
      <c r="AG1201" t="s">
        <v>138</v>
      </c>
    </row>
    <row r="1202" spans="1:33" customHeight="1" ht="30">
      <c r="A1202" s="3" t="s">
        <v>3116</v>
      </c>
      <c r="B1202" s="3" t="s">
        <v>3117</v>
      </c>
      <c r="C1202" s="3" t="s">
        <v>36</v>
      </c>
      <c r="D1202" s="3" t="s">
        <v>294</v>
      </c>
      <c r="E1202" s="3" t="s">
        <v>1313</v>
      </c>
      <c r="F1202" s="3" t="s">
        <v>1380</v>
      </c>
      <c r="G1202" s="3" t="s">
        <v>1825</v>
      </c>
      <c r="H1202" s="3" t="s">
        <v>38</v>
      </c>
      <c r="I1202" s="4">
        <v>1</v>
      </c>
      <c r="J1202" s="3" t="s">
        <v>39</v>
      </c>
      <c r="K1202" s="7">
        <v>88.440396578209</v>
      </c>
      <c r="L1202" s="7">
        <f>K1202*1.16</f>
        <v>102.59086003072</v>
      </c>
      <c r="M1202" s="7">
        <f>I1202*K1202</f>
        <v>88.440396578209</v>
      </c>
      <c r="N1202" s="7">
        <f>I1202*L1202</f>
        <v>102.59086003072</v>
      </c>
      <c r="O1202" s="7">
        <v>164.15</v>
      </c>
      <c r="P1202" s="7"/>
      <c r="Q1202" s="5">
        <f>ABS((O1202/L1202) - 1)</f>
        <v>0.60004507176216</v>
      </c>
      <c r="R1202" s="7">
        <v>153.89</v>
      </c>
      <c r="S1202" s="7"/>
      <c r="T1202" s="5">
        <f>ABS((R1202/L1202) - 1)</f>
        <v>0.50003616261638</v>
      </c>
      <c r="U1202" s="7">
        <v>143.63</v>
      </c>
      <c r="V1202" s="7"/>
      <c r="W1202" s="5">
        <f>ABS((U1202/L1202) - 1)</f>
        <v>0.4000272534706</v>
      </c>
      <c r="X1202" s="7">
        <v>133.37</v>
      </c>
      <c r="Y1202" s="7"/>
      <c r="Z1202" s="5">
        <f>ABS((X1202/L1202) - 1)</f>
        <v>0.30001834432482</v>
      </c>
      <c r="AA1202" s="7"/>
      <c r="AB1202" s="8"/>
      <c r="AC1202" s="6">
        <f>ABS((AA1202/L1202) - 1)</f>
        <v>1</v>
      </c>
      <c r="AD1202">
        <v>1839</v>
      </c>
      <c r="AE1202" t="s">
        <v>3118</v>
      </c>
      <c r="AF1202">
        <v>88.440396578209</v>
      </c>
      <c r="AG1202" t="s">
        <v>138</v>
      </c>
    </row>
    <row r="1203" spans="1:33" customHeight="1" ht="30">
      <c r="A1203" s="9" t="s">
        <v>3119</v>
      </c>
      <c r="B1203" s="9" t="s">
        <v>3120</v>
      </c>
      <c r="C1203" s="9" t="s">
        <v>36</v>
      </c>
      <c r="D1203" s="9" t="s">
        <v>294</v>
      </c>
      <c r="E1203" s="9" t="s">
        <v>1313</v>
      </c>
      <c r="F1203" s="9" t="s">
        <v>1380</v>
      </c>
      <c r="G1203" s="9" t="s">
        <v>1825</v>
      </c>
      <c r="H1203" s="9" t="s">
        <v>38</v>
      </c>
      <c r="I1203" s="10">
        <v>1</v>
      </c>
      <c r="J1203" s="9" t="s">
        <v>39</v>
      </c>
      <c r="K1203" s="12">
        <v>294.25</v>
      </c>
      <c r="L1203" s="12">
        <f>K1203*1.16</f>
        <v>341.33</v>
      </c>
      <c r="M1203" s="12">
        <f>I1203*K1203</f>
        <v>294.25</v>
      </c>
      <c r="N1203" s="12">
        <f>I1203*L1203</f>
        <v>341.33</v>
      </c>
      <c r="O1203" s="12">
        <v>546.13</v>
      </c>
      <c r="P1203" s="12"/>
      <c r="Q1203" s="11">
        <f>ABS((O1203/L1203) - 1)</f>
        <v>0.60000585943222</v>
      </c>
      <c r="R1203" s="12">
        <v>512</v>
      </c>
      <c r="S1203" s="12"/>
      <c r="T1203" s="11">
        <f>ABS((R1203/L1203) - 1)</f>
        <v>0.50001464858055</v>
      </c>
      <c r="U1203" s="12">
        <v>477.86</v>
      </c>
      <c r="V1203" s="12"/>
      <c r="W1203" s="11">
        <f>ABS((U1203/L1203) - 1)</f>
        <v>0.39999414056778</v>
      </c>
      <c r="X1203" s="12">
        <v>443.73</v>
      </c>
      <c r="Y1203" s="12"/>
      <c r="Z1203" s="11">
        <f>ABS((X1203/L1203) - 1)</f>
        <v>0.30000292971611</v>
      </c>
      <c r="AA1203" s="12"/>
      <c r="AB1203" s="8"/>
      <c r="AC1203" s="6">
        <f>ABS((AA1203/L1203) - 1)</f>
        <v>1</v>
      </c>
      <c r="AD1203">
        <v>1233</v>
      </c>
      <c r="AE1203" t="s">
        <v>1453</v>
      </c>
      <c r="AF1203">
        <v>294.25</v>
      </c>
      <c r="AG1203" t="s">
        <v>138</v>
      </c>
    </row>
    <row r="1204" spans="1:33" customHeight="1" ht="30">
      <c r="A1204" s="3" t="s">
        <v>3121</v>
      </c>
      <c r="B1204" s="3" t="s">
        <v>3122</v>
      </c>
      <c r="C1204" s="3" t="s">
        <v>36</v>
      </c>
      <c r="D1204" s="3" t="s">
        <v>121</v>
      </c>
      <c r="E1204" s="3" t="s">
        <v>1757</v>
      </c>
      <c r="F1204" s="3" t="s">
        <v>1993</v>
      </c>
      <c r="G1204" s="3" t="s">
        <v>1836</v>
      </c>
      <c r="H1204" s="3" t="s">
        <v>38</v>
      </c>
      <c r="I1204" s="4">
        <v>1</v>
      </c>
      <c r="J1204" s="3" t="s">
        <v>39</v>
      </c>
      <c r="K1204" s="7">
        <v>1396.3562614426</v>
      </c>
      <c r="L1204" s="7">
        <f>K1204*1.16</f>
        <v>1619.7732632734</v>
      </c>
      <c r="M1204" s="7">
        <f>I1204*K1204</f>
        <v>1396.3562614426</v>
      </c>
      <c r="N1204" s="7">
        <f>I1204*L1204</f>
        <v>1619.7732632734</v>
      </c>
      <c r="O1204" s="7">
        <v>2591.64</v>
      </c>
      <c r="P1204" s="7"/>
      <c r="Q1204" s="5">
        <f>ABS((O1204/L1204) - 1)</f>
        <v>0.60000171552563</v>
      </c>
      <c r="R1204" s="7">
        <v>2429.66</v>
      </c>
      <c r="S1204" s="7"/>
      <c r="T1204" s="5">
        <f>ABS((R1204/L1204) - 1)</f>
        <v>0.50000006487938</v>
      </c>
      <c r="U1204" s="7">
        <v>2267.68</v>
      </c>
      <c r="V1204" s="7"/>
      <c r="W1204" s="5">
        <f>ABS((U1204/L1204) - 1)</f>
        <v>0.39999841423314</v>
      </c>
      <c r="X1204" s="7">
        <v>2105.71</v>
      </c>
      <c r="Y1204" s="7"/>
      <c r="Z1204" s="5">
        <f>ABS((X1204/L1204) - 1)</f>
        <v>0.30000293729047</v>
      </c>
      <c r="AA1204" s="7"/>
      <c r="AB1204" s="8"/>
      <c r="AC1204" s="6">
        <f>ABS((AA1204/L1204) - 1)</f>
        <v>1</v>
      </c>
      <c r="AD1204">
        <v>1839</v>
      </c>
      <c r="AE1204" t="s">
        <v>3118</v>
      </c>
      <c r="AF1204">
        <v>1396.3562614426</v>
      </c>
      <c r="AG1204" t="s">
        <v>138</v>
      </c>
    </row>
    <row r="1205" spans="1:33" customHeight="1" ht="30">
      <c r="A1205" s="9" t="s">
        <v>3123</v>
      </c>
      <c r="B1205" s="9" t="s">
        <v>3124</v>
      </c>
      <c r="C1205" s="9" t="s">
        <v>36</v>
      </c>
      <c r="D1205" s="9" t="s">
        <v>44</v>
      </c>
      <c r="E1205" s="9" t="s">
        <v>1359</v>
      </c>
      <c r="F1205" s="9" t="s">
        <v>1865</v>
      </c>
      <c r="G1205" s="9" t="s">
        <v>3125</v>
      </c>
      <c r="H1205" s="9" t="s">
        <v>38</v>
      </c>
      <c r="I1205" s="10">
        <v>1</v>
      </c>
      <c r="J1205" s="9" t="s">
        <v>39</v>
      </c>
      <c r="K1205" s="12">
        <v>533</v>
      </c>
      <c r="L1205" s="12">
        <f>K1205*1.16</f>
        <v>618.28</v>
      </c>
      <c r="M1205" s="12">
        <f>I1205*K1205</f>
        <v>533</v>
      </c>
      <c r="N1205" s="12">
        <f>I1205*L1205</f>
        <v>618.28</v>
      </c>
      <c r="O1205" s="12">
        <v>989.25</v>
      </c>
      <c r="P1205" s="12"/>
      <c r="Q1205" s="11">
        <f>ABS((O1205/L1205) - 1)</f>
        <v>0.60000323478036</v>
      </c>
      <c r="R1205" s="12">
        <v>927.42</v>
      </c>
      <c r="S1205" s="12"/>
      <c r="T1205" s="11">
        <f>ABS((R1205/L1205) - 1)</f>
        <v>0.5</v>
      </c>
      <c r="U1205" s="12">
        <v>865.59</v>
      </c>
      <c r="V1205" s="12"/>
      <c r="W1205" s="11">
        <f>ABS((U1205/L1205) - 1)</f>
        <v>0.39999676521964</v>
      </c>
      <c r="X1205" s="12">
        <v>803.76</v>
      </c>
      <c r="Y1205" s="12"/>
      <c r="Z1205" s="11">
        <f>ABS((X1205/L1205) - 1)</f>
        <v>0.29999353043928</v>
      </c>
      <c r="AA1205" s="12"/>
      <c r="AB1205" s="8"/>
      <c r="AC1205" s="6">
        <f>ABS((AA1205/L1205) - 1)</f>
        <v>1</v>
      </c>
      <c r="AD1205">
        <v>1012</v>
      </c>
      <c r="AE1205" t="s">
        <v>1122</v>
      </c>
      <c r="AF1205">
        <v>533</v>
      </c>
      <c r="AG1205" t="s">
        <v>138</v>
      </c>
    </row>
    <row r="1206" spans="1:33" customHeight="1" ht="30">
      <c r="A1206" s="3" t="s">
        <v>3126</v>
      </c>
      <c r="B1206" s="3" t="s">
        <v>3127</v>
      </c>
      <c r="C1206" s="3" t="s">
        <v>36</v>
      </c>
      <c r="D1206" s="3" t="s">
        <v>44</v>
      </c>
      <c r="E1206" s="3" t="s">
        <v>173</v>
      </c>
      <c r="F1206" s="3" t="s">
        <v>1880</v>
      </c>
      <c r="G1206" s="3" t="s">
        <v>2451</v>
      </c>
      <c r="H1206" s="3" t="s">
        <v>38</v>
      </c>
      <c r="I1206" s="4">
        <v>1</v>
      </c>
      <c r="J1206" s="3" t="s">
        <v>39</v>
      </c>
      <c r="K1206" s="7">
        <v>1440.9864615702</v>
      </c>
      <c r="L1206" s="7">
        <f>K1206*1.16</f>
        <v>1671.5442954214</v>
      </c>
      <c r="M1206" s="7">
        <f>I1206*K1206</f>
        <v>1440.9864615702</v>
      </c>
      <c r="N1206" s="7">
        <f>I1206*L1206</f>
        <v>1671.5442954214</v>
      </c>
      <c r="O1206" s="7">
        <v>2674.47</v>
      </c>
      <c r="P1206" s="7"/>
      <c r="Q1206" s="5">
        <f>ABS((O1206/L1206) - 1)</f>
        <v>0.59999947792332</v>
      </c>
      <c r="R1206" s="7">
        <v>2507.32</v>
      </c>
      <c r="S1206" s="7"/>
      <c r="T1206" s="5">
        <f>ABS((R1206/L1206) - 1)</f>
        <v>0.50000212789327</v>
      </c>
      <c r="U1206" s="7">
        <v>2340.16</v>
      </c>
      <c r="V1206" s="7"/>
      <c r="W1206" s="5">
        <f>ABS((U1206/L1206) - 1)</f>
        <v>0.39999879537144</v>
      </c>
      <c r="X1206" s="7">
        <v>2173.01</v>
      </c>
      <c r="Y1206" s="7"/>
      <c r="Z1206" s="5">
        <f>ABS((X1206/L1206) - 1)</f>
        <v>0.30000144534138</v>
      </c>
      <c r="AA1206" s="7"/>
      <c r="AB1206" s="8"/>
      <c r="AC1206" s="6">
        <f>ABS((AA1206/L1206) - 1)</f>
        <v>1</v>
      </c>
      <c r="AD1206">
        <v>1839</v>
      </c>
      <c r="AE1206" t="s">
        <v>3118</v>
      </c>
      <c r="AF1206">
        <v>1440.9864615702</v>
      </c>
      <c r="AG1206" t="s">
        <v>138</v>
      </c>
    </row>
    <row r="1207" spans="1:33" customHeight="1" ht="30">
      <c r="A1207" s="9" t="s">
        <v>3128</v>
      </c>
      <c r="B1207" s="9" t="s">
        <v>3129</v>
      </c>
      <c r="C1207" s="9" t="s">
        <v>36</v>
      </c>
      <c r="D1207" s="9" t="s">
        <v>44</v>
      </c>
      <c r="E1207" s="9" t="s">
        <v>173</v>
      </c>
      <c r="F1207" s="9" t="s">
        <v>1880</v>
      </c>
      <c r="G1207" s="9" t="s">
        <v>2451</v>
      </c>
      <c r="H1207" s="9" t="s">
        <v>38</v>
      </c>
      <c r="I1207" s="10">
        <v>1</v>
      </c>
      <c r="J1207" s="9" t="s">
        <v>39</v>
      </c>
      <c r="K1207" s="12">
        <v>1440.9864615702</v>
      </c>
      <c r="L1207" s="12">
        <f>K1207*1.16</f>
        <v>1671.5442954214</v>
      </c>
      <c r="M1207" s="12">
        <f>I1207*K1207</f>
        <v>1440.9864615702</v>
      </c>
      <c r="N1207" s="12">
        <f>I1207*L1207</f>
        <v>1671.5442954214</v>
      </c>
      <c r="O1207" s="12">
        <v>2674.47</v>
      </c>
      <c r="P1207" s="12"/>
      <c r="Q1207" s="11">
        <f>ABS((O1207/L1207) - 1)</f>
        <v>0.59999947792332</v>
      </c>
      <c r="R1207" s="12">
        <v>2507.32</v>
      </c>
      <c r="S1207" s="12"/>
      <c r="T1207" s="11">
        <f>ABS((R1207/L1207) - 1)</f>
        <v>0.50000212789327</v>
      </c>
      <c r="U1207" s="12">
        <v>2340.16</v>
      </c>
      <c r="V1207" s="12"/>
      <c r="W1207" s="11">
        <f>ABS((U1207/L1207) - 1)</f>
        <v>0.39999879537144</v>
      </c>
      <c r="X1207" s="12">
        <v>2173.01</v>
      </c>
      <c r="Y1207" s="12"/>
      <c r="Z1207" s="11">
        <f>ABS((X1207/L1207) - 1)</f>
        <v>0.30000144534138</v>
      </c>
      <c r="AA1207" s="12"/>
      <c r="AB1207" s="8"/>
      <c r="AC1207" s="6">
        <f>ABS((AA1207/L1207) - 1)</f>
        <v>1</v>
      </c>
      <c r="AD1207">
        <v>1839</v>
      </c>
      <c r="AE1207" t="s">
        <v>3118</v>
      </c>
      <c r="AF1207">
        <v>1440.9864615702</v>
      </c>
      <c r="AG1207" t="s">
        <v>138</v>
      </c>
    </row>
    <row r="1208" spans="1:33" customHeight="1" ht="30">
      <c r="A1208" s="3" t="s">
        <v>3130</v>
      </c>
      <c r="B1208" s="3" t="s">
        <v>3131</v>
      </c>
      <c r="C1208" s="3" t="s">
        <v>36</v>
      </c>
      <c r="D1208" s="3" t="s">
        <v>64</v>
      </c>
      <c r="E1208" s="3" t="s">
        <v>1313</v>
      </c>
      <c r="F1208" s="3" t="s">
        <v>1557</v>
      </c>
      <c r="G1208" s="3">
        <v>2014</v>
      </c>
      <c r="H1208" s="3" t="s">
        <v>38</v>
      </c>
      <c r="I1208" s="4">
        <v>1</v>
      </c>
      <c r="J1208" s="3" t="s">
        <v>39</v>
      </c>
      <c r="K1208" s="7">
        <v>1106.1349600526</v>
      </c>
      <c r="L1208" s="7">
        <f>K1208*1.16</f>
        <v>1283.1165536611</v>
      </c>
      <c r="M1208" s="7">
        <f>I1208*K1208</f>
        <v>1106.1349600526</v>
      </c>
      <c r="N1208" s="7">
        <f>I1208*L1208</f>
        <v>1283.1165536611</v>
      </c>
      <c r="O1208" s="7">
        <v>2052.99</v>
      </c>
      <c r="P1208" s="7"/>
      <c r="Q1208" s="5">
        <f>ABS((O1208/L1208) - 1)</f>
        <v>0.60000273875534</v>
      </c>
      <c r="R1208" s="7">
        <v>1924.67</v>
      </c>
      <c r="S1208" s="7"/>
      <c r="T1208" s="5">
        <f>ABS((R1208/L1208) - 1)</f>
        <v>0.49999623534467</v>
      </c>
      <c r="U1208" s="7">
        <v>1796.36</v>
      </c>
      <c r="V1208" s="7"/>
      <c r="W1208" s="5">
        <f>ABS((U1208/L1208) - 1)</f>
        <v>0.39999752545826</v>
      </c>
      <c r="X1208" s="7">
        <v>1668.05</v>
      </c>
      <c r="Y1208" s="7"/>
      <c r="Z1208" s="5">
        <f>ABS((X1208/L1208) - 1)</f>
        <v>0.29999881557185</v>
      </c>
      <c r="AA1208" s="7"/>
      <c r="AB1208" s="8"/>
      <c r="AC1208" s="6">
        <f>ABS((AA1208/L1208) - 1)</f>
        <v>1</v>
      </c>
      <c r="AD1208">
        <v>1839</v>
      </c>
      <c r="AE1208" t="s">
        <v>3118</v>
      </c>
      <c r="AF1208">
        <v>1106.1349600526</v>
      </c>
      <c r="AG1208" t="s">
        <v>138</v>
      </c>
    </row>
    <row r="1209" spans="1:33" customHeight="1" ht="30">
      <c r="A1209" s="9" t="s">
        <v>3132</v>
      </c>
      <c r="B1209" s="9" t="s">
        <v>3133</v>
      </c>
      <c r="C1209" s="9" t="s">
        <v>36</v>
      </c>
      <c r="D1209" s="9" t="s">
        <v>64</v>
      </c>
      <c r="E1209" s="9" t="s">
        <v>1313</v>
      </c>
      <c r="F1209" s="9" t="s">
        <v>1557</v>
      </c>
      <c r="G1209" s="9">
        <v>2014</v>
      </c>
      <c r="H1209" s="9" t="s">
        <v>38</v>
      </c>
      <c r="I1209" s="10">
        <v>2</v>
      </c>
      <c r="J1209" s="9" t="s">
        <v>39</v>
      </c>
      <c r="K1209" s="12">
        <v>1106.1349600526</v>
      </c>
      <c r="L1209" s="12">
        <f>K1209*1.16</f>
        <v>1283.1165536611</v>
      </c>
      <c r="M1209" s="12">
        <f>I1209*K1209</f>
        <v>2212.2699201053</v>
      </c>
      <c r="N1209" s="12">
        <f>I1209*L1209</f>
        <v>2566.2331073221</v>
      </c>
      <c r="O1209" s="12">
        <v>2052.99</v>
      </c>
      <c r="P1209" s="12"/>
      <c r="Q1209" s="11">
        <f>ABS((O1209/L1209) - 1)</f>
        <v>0.60000273875534</v>
      </c>
      <c r="R1209" s="12">
        <v>1924.67</v>
      </c>
      <c r="S1209" s="12"/>
      <c r="T1209" s="11">
        <f>ABS((R1209/L1209) - 1)</f>
        <v>0.49999623534467</v>
      </c>
      <c r="U1209" s="12">
        <v>1796.36</v>
      </c>
      <c r="V1209" s="12"/>
      <c r="W1209" s="11">
        <f>ABS((U1209/L1209) - 1)</f>
        <v>0.39999752545826</v>
      </c>
      <c r="X1209" s="12">
        <v>1668.05</v>
      </c>
      <c r="Y1209" s="12"/>
      <c r="Z1209" s="11">
        <f>ABS((X1209/L1209) - 1)</f>
        <v>0.29999881557185</v>
      </c>
      <c r="AA1209" s="12"/>
      <c r="AB1209" s="8"/>
      <c r="AC1209" s="6">
        <f>ABS((AA1209/L1209) - 1)</f>
        <v>1</v>
      </c>
      <c r="AD1209">
        <v>1839</v>
      </c>
      <c r="AE1209" t="s">
        <v>3118</v>
      </c>
      <c r="AF1209">
        <v>1106.1349600526</v>
      </c>
      <c r="AG1209" t="s">
        <v>138</v>
      </c>
    </row>
    <row r="1210" spans="1:33" customHeight="1" ht="30">
      <c r="A1210" s="3" t="s">
        <v>3134</v>
      </c>
      <c r="B1210" s="3" t="s">
        <v>3135</v>
      </c>
      <c r="C1210" s="3" t="s">
        <v>36</v>
      </c>
      <c r="D1210" s="3" t="s">
        <v>168</v>
      </c>
      <c r="E1210" s="3" t="s">
        <v>1359</v>
      </c>
      <c r="F1210" s="3" t="s">
        <v>2043</v>
      </c>
      <c r="G1210" s="3" t="s">
        <v>1491</v>
      </c>
      <c r="H1210" s="3" t="s">
        <v>38</v>
      </c>
      <c r="I1210" s="4">
        <v>1</v>
      </c>
      <c r="J1210" s="3" t="s">
        <v>39</v>
      </c>
      <c r="K1210" s="7">
        <v>642.60288151467</v>
      </c>
      <c r="L1210" s="7">
        <f>K1210*1.16</f>
        <v>745.41934255702</v>
      </c>
      <c r="M1210" s="7">
        <f>I1210*K1210</f>
        <v>642.60288151467</v>
      </c>
      <c r="N1210" s="7">
        <f>I1210*L1210</f>
        <v>745.41934255702</v>
      </c>
      <c r="O1210" s="7">
        <v>1192.67</v>
      </c>
      <c r="P1210" s="7"/>
      <c r="Q1210" s="5">
        <f>ABS((O1210/L1210) - 1)</f>
        <v>0.59999872811024</v>
      </c>
      <c r="R1210" s="7">
        <v>1118.13</v>
      </c>
      <c r="S1210" s="7"/>
      <c r="T1210" s="5">
        <f>ABS((R1210/L1210) - 1)</f>
        <v>0.50000132296604</v>
      </c>
      <c r="U1210" s="7">
        <v>1043.59</v>
      </c>
      <c r="V1210" s="7"/>
      <c r="W1210" s="5">
        <f>ABS((U1210/L1210) - 1)</f>
        <v>0.40000391782184</v>
      </c>
      <c r="X1210" s="7">
        <v>969.05</v>
      </c>
      <c r="Y1210" s="7"/>
      <c r="Z1210" s="5">
        <f>ABS((X1210/L1210) - 1)</f>
        <v>0.30000651267763</v>
      </c>
      <c r="AA1210" s="7"/>
      <c r="AB1210" s="8"/>
      <c r="AC1210" s="6">
        <f>ABS((AA1210/L1210) - 1)</f>
        <v>1</v>
      </c>
      <c r="AD1210">
        <v>1839</v>
      </c>
      <c r="AE1210" t="s">
        <v>3118</v>
      </c>
      <c r="AF1210">
        <v>642.60288151467</v>
      </c>
      <c r="AG1210" t="s">
        <v>138</v>
      </c>
    </row>
    <row r="1211" spans="1:33" customHeight="1" ht="30">
      <c r="A1211" s="9" t="s">
        <v>3136</v>
      </c>
      <c r="B1211" s="9" t="s">
        <v>3137</v>
      </c>
      <c r="C1211" s="9" t="s">
        <v>36</v>
      </c>
      <c r="D1211" s="9" t="s">
        <v>121</v>
      </c>
      <c r="E1211" s="9" t="s">
        <v>1390</v>
      </c>
      <c r="F1211" s="9" t="s">
        <v>2028</v>
      </c>
      <c r="G1211" s="9" t="s">
        <v>2029</v>
      </c>
      <c r="H1211" s="9"/>
      <c r="I1211" s="10">
        <v>1</v>
      </c>
      <c r="J1211" s="9" t="s">
        <v>39</v>
      </c>
      <c r="K1211" s="12">
        <v>675</v>
      </c>
      <c r="L1211" s="12">
        <f>K1211*1.16</f>
        <v>783</v>
      </c>
      <c r="M1211" s="12">
        <f>I1211*K1211</f>
        <v>675</v>
      </c>
      <c r="N1211" s="12">
        <f>I1211*L1211</f>
        <v>783</v>
      </c>
      <c r="O1211" s="12">
        <v>1252.8</v>
      </c>
      <c r="P1211" s="12"/>
      <c r="Q1211" s="11">
        <f>ABS((O1211/L1211) - 1)</f>
        <v>0.6</v>
      </c>
      <c r="R1211" s="12">
        <v>1174.5</v>
      </c>
      <c r="S1211" s="12"/>
      <c r="T1211" s="11">
        <f>ABS((R1211/L1211) - 1)</f>
        <v>0.5</v>
      </c>
      <c r="U1211" s="12">
        <v>1096.2</v>
      </c>
      <c r="V1211" s="12"/>
      <c r="W1211" s="11">
        <f>ABS((U1211/L1211) - 1)</f>
        <v>0.4</v>
      </c>
      <c r="X1211" s="12">
        <v>1017.9</v>
      </c>
      <c r="Y1211" s="12"/>
      <c r="Z1211" s="11">
        <f>ABS((X1211/L1211) - 1)</f>
        <v>0.3</v>
      </c>
      <c r="AA1211" s="12"/>
      <c r="AB1211" s="8"/>
      <c r="AC1211" s="6">
        <f>ABS((AA1211/L1211) - 1)</f>
        <v>1</v>
      </c>
      <c r="AD1211">
        <v>1845</v>
      </c>
      <c r="AE1211" t="s">
        <v>3138</v>
      </c>
      <c r="AF1211">
        <v>675</v>
      </c>
      <c r="AG1211" t="s">
        <v>138</v>
      </c>
    </row>
    <row r="1212" spans="1:33" customHeight="1" ht="30">
      <c r="A1212" s="3" t="s">
        <v>3139</v>
      </c>
      <c r="B1212" s="3" t="s">
        <v>3140</v>
      </c>
      <c r="C1212" s="3" t="s">
        <v>36</v>
      </c>
      <c r="D1212" s="3" t="s">
        <v>64</v>
      </c>
      <c r="E1212" s="3" t="s">
        <v>1390</v>
      </c>
      <c r="F1212" s="3" t="s">
        <v>1858</v>
      </c>
      <c r="G1212" s="3" t="s">
        <v>3141</v>
      </c>
      <c r="H1212" s="3" t="s">
        <v>72</v>
      </c>
      <c r="I1212" s="4">
        <v>1</v>
      </c>
      <c r="J1212" s="3" t="s">
        <v>39</v>
      </c>
      <c r="K1212" s="7">
        <v>229.5</v>
      </c>
      <c r="L1212" s="7">
        <f>K1212*1.16</f>
        <v>266.22</v>
      </c>
      <c r="M1212" s="7">
        <f>I1212*K1212</f>
        <v>229.5</v>
      </c>
      <c r="N1212" s="7">
        <f>I1212*L1212</f>
        <v>266.22</v>
      </c>
      <c r="O1212" s="7">
        <v>425.95</v>
      </c>
      <c r="P1212" s="7"/>
      <c r="Q1212" s="5">
        <f>ABS((O1212/L1212) - 1)</f>
        <v>0.59999248741642</v>
      </c>
      <c r="R1212" s="7">
        <v>399.33</v>
      </c>
      <c r="S1212" s="7"/>
      <c r="T1212" s="5">
        <f>ABS((R1212/L1212) - 1)</f>
        <v>0.5</v>
      </c>
      <c r="U1212" s="7">
        <v>372.71</v>
      </c>
      <c r="V1212" s="7"/>
      <c r="W1212" s="5">
        <f>ABS((U1212/L1212) - 1)</f>
        <v>0.40000751258358</v>
      </c>
      <c r="X1212" s="7">
        <v>346.09</v>
      </c>
      <c r="Y1212" s="7"/>
      <c r="Z1212" s="5">
        <f>ABS((X1212/L1212) - 1)</f>
        <v>0.30001502516715</v>
      </c>
      <c r="AA1212" s="7"/>
      <c r="AB1212" s="8"/>
      <c r="AC1212" s="6">
        <f>ABS((AA1212/L1212) - 1)</f>
        <v>1</v>
      </c>
      <c r="AD1212">
        <v>1845</v>
      </c>
      <c r="AE1212" t="s">
        <v>3138</v>
      </c>
      <c r="AF1212">
        <v>229.5</v>
      </c>
      <c r="AG1212" t="s">
        <v>138</v>
      </c>
    </row>
    <row r="1213" spans="1:33" customHeight="1" ht="30">
      <c r="A1213" s="9" t="s">
        <v>3142</v>
      </c>
      <c r="B1213" s="9" t="s">
        <v>3143</v>
      </c>
      <c r="C1213" s="9" t="s">
        <v>36</v>
      </c>
      <c r="D1213" s="9" t="s">
        <v>121</v>
      </c>
      <c r="E1213" s="9" t="s">
        <v>1390</v>
      </c>
      <c r="F1213" s="9" t="s">
        <v>1858</v>
      </c>
      <c r="G1213" s="9" t="s">
        <v>3144</v>
      </c>
      <c r="H1213" s="9"/>
      <c r="I1213" s="10">
        <v>1</v>
      </c>
      <c r="J1213" s="9" t="s">
        <v>39</v>
      </c>
      <c r="K1213" s="12">
        <v>189</v>
      </c>
      <c r="L1213" s="12">
        <f>K1213*1.16</f>
        <v>219.24</v>
      </c>
      <c r="M1213" s="12">
        <f>I1213*K1213</f>
        <v>189</v>
      </c>
      <c r="N1213" s="12">
        <f>I1213*L1213</f>
        <v>219.24</v>
      </c>
      <c r="O1213" s="12">
        <v>350.78</v>
      </c>
      <c r="P1213" s="12"/>
      <c r="Q1213" s="11">
        <f>ABS((O1213/L1213) - 1)</f>
        <v>0.59998175515417</v>
      </c>
      <c r="R1213" s="12">
        <v>328.86</v>
      </c>
      <c r="S1213" s="12"/>
      <c r="T1213" s="11">
        <f>ABS((R1213/L1213) - 1)</f>
        <v>0.5</v>
      </c>
      <c r="U1213" s="12">
        <v>306.94</v>
      </c>
      <c r="V1213" s="12"/>
      <c r="W1213" s="11">
        <f>ABS((U1213/L1213) - 1)</f>
        <v>0.40001824484583</v>
      </c>
      <c r="X1213" s="12">
        <v>285.01</v>
      </c>
      <c r="Y1213" s="12"/>
      <c r="Z1213" s="11">
        <f>ABS((X1213/L1213) - 1)</f>
        <v>0.29999087757708</v>
      </c>
      <c r="AA1213" s="12"/>
      <c r="AB1213" s="8"/>
      <c r="AC1213" s="6">
        <f>ABS((AA1213/L1213) - 1)</f>
        <v>1</v>
      </c>
      <c r="AD1213">
        <v>1845</v>
      </c>
      <c r="AE1213" t="s">
        <v>3138</v>
      </c>
      <c r="AF1213">
        <v>189</v>
      </c>
      <c r="AG1213" t="s">
        <v>138</v>
      </c>
    </row>
    <row r="1214" spans="1:33" customHeight="1" ht="30">
      <c r="A1214" s="3" t="s">
        <v>3145</v>
      </c>
      <c r="B1214" s="3" t="s">
        <v>3146</v>
      </c>
      <c r="C1214" s="3" t="s">
        <v>36</v>
      </c>
      <c r="D1214" s="3" t="s">
        <v>121</v>
      </c>
      <c r="E1214" s="3"/>
      <c r="F1214" s="3"/>
      <c r="G1214" s="3"/>
      <c r="H1214" s="3"/>
      <c r="I1214" s="4">
        <v>1</v>
      </c>
      <c r="J1214" s="3" t="s">
        <v>39</v>
      </c>
      <c r="K1214" s="7">
        <v>240.3</v>
      </c>
      <c r="L1214" s="7">
        <f>K1214*1.16</f>
        <v>278.748</v>
      </c>
      <c r="M1214" s="7">
        <f>I1214*K1214</f>
        <v>240.3</v>
      </c>
      <c r="N1214" s="7">
        <f>I1214*L1214</f>
        <v>278.748</v>
      </c>
      <c r="O1214" s="7">
        <v>446</v>
      </c>
      <c r="P1214" s="7"/>
      <c r="Q1214" s="5">
        <f>ABS((O1214/L1214) - 1)</f>
        <v>0.60001147990299</v>
      </c>
      <c r="R1214" s="7">
        <v>418.12</v>
      </c>
      <c r="S1214" s="7"/>
      <c r="T1214" s="5">
        <f>ABS((R1214/L1214) - 1)</f>
        <v>0.49999282506063</v>
      </c>
      <c r="U1214" s="7">
        <v>390.25</v>
      </c>
      <c r="V1214" s="7"/>
      <c r="W1214" s="5">
        <f>ABS((U1214/L1214) - 1)</f>
        <v>0.40001004491512</v>
      </c>
      <c r="X1214" s="7">
        <v>362.37</v>
      </c>
      <c r="Y1214" s="7"/>
      <c r="Z1214" s="5">
        <f>ABS((X1214/L1214) - 1)</f>
        <v>0.29999139007275</v>
      </c>
      <c r="AA1214" s="7"/>
      <c r="AB1214" s="8"/>
      <c r="AC1214" s="6">
        <f>ABS((AA1214/L1214) - 1)</f>
        <v>1</v>
      </c>
      <c r="AD1214">
        <v>1845</v>
      </c>
      <c r="AE1214" t="s">
        <v>3138</v>
      </c>
      <c r="AF1214">
        <v>240.3</v>
      </c>
      <c r="AG1214" t="s">
        <v>138</v>
      </c>
    </row>
    <row r="1215" spans="1:33" customHeight="1" ht="30">
      <c r="A1215" s="9" t="s">
        <v>3147</v>
      </c>
      <c r="B1215" s="9" t="s">
        <v>3148</v>
      </c>
      <c r="C1215" s="9" t="s">
        <v>36</v>
      </c>
      <c r="D1215" s="9" t="s">
        <v>37</v>
      </c>
      <c r="E1215" s="9"/>
      <c r="F1215" s="9"/>
      <c r="G1215" s="9"/>
      <c r="H1215" s="9"/>
      <c r="I1215" s="10">
        <v>2</v>
      </c>
      <c r="J1215" s="9" t="s">
        <v>39</v>
      </c>
      <c r="K1215" s="12">
        <v>483.3</v>
      </c>
      <c r="L1215" s="12">
        <f>K1215*1.16</f>
        <v>560.628</v>
      </c>
      <c r="M1215" s="12">
        <f>I1215*K1215</f>
        <v>966.6</v>
      </c>
      <c r="N1215" s="12">
        <f>I1215*L1215</f>
        <v>1121.256</v>
      </c>
      <c r="O1215" s="12">
        <v>897</v>
      </c>
      <c r="P1215" s="12"/>
      <c r="Q1215" s="11">
        <f>ABS((O1215/L1215) - 1)</f>
        <v>0.59999143817291</v>
      </c>
      <c r="R1215" s="12">
        <v>840.94</v>
      </c>
      <c r="S1215" s="12"/>
      <c r="T1215" s="11">
        <f>ABS((R1215/L1215) - 1)</f>
        <v>0.49999643257204</v>
      </c>
      <c r="U1215" s="12">
        <v>784.88</v>
      </c>
      <c r="V1215" s="12"/>
      <c r="W1215" s="11">
        <f>ABS((U1215/L1215) - 1)</f>
        <v>0.40000142697118</v>
      </c>
      <c r="X1215" s="12">
        <v>728.82</v>
      </c>
      <c r="Y1215" s="12"/>
      <c r="Z1215" s="11">
        <f>ABS((X1215/L1215) - 1)</f>
        <v>0.30000642137032</v>
      </c>
      <c r="AA1215" s="12"/>
      <c r="AB1215" s="8"/>
      <c r="AC1215" s="6">
        <f>ABS((AA1215/L1215) - 1)</f>
        <v>1</v>
      </c>
      <c r="AD1215">
        <v>1845</v>
      </c>
      <c r="AE1215" t="s">
        <v>3138</v>
      </c>
      <c r="AF1215">
        <v>483.3</v>
      </c>
      <c r="AG1215" t="s">
        <v>138</v>
      </c>
    </row>
    <row r="1216" spans="1:33" customHeight="1" ht="30">
      <c r="A1216" s="3" t="s">
        <v>3149</v>
      </c>
      <c r="B1216" s="3" t="s">
        <v>3150</v>
      </c>
      <c r="C1216" s="3" t="s">
        <v>36</v>
      </c>
      <c r="D1216" s="3" t="s">
        <v>37</v>
      </c>
      <c r="E1216" s="3"/>
      <c r="F1216" s="3"/>
      <c r="G1216" s="3"/>
      <c r="H1216" s="3"/>
      <c r="I1216" s="4">
        <v>1</v>
      </c>
      <c r="J1216" s="3" t="s">
        <v>39</v>
      </c>
      <c r="K1216" s="7">
        <v>423.9</v>
      </c>
      <c r="L1216" s="7">
        <f>K1216*1.16</f>
        <v>491.724</v>
      </c>
      <c r="M1216" s="7">
        <f>I1216*K1216</f>
        <v>423.9</v>
      </c>
      <c r="N1216" s="7">
        <f>I1216*L1216</f>
        <v>491.724</v>
      </c>
      <c r="O1216" s="7">
        <v>786.76</v>
      </c>
      <c r="P1216" s="7"/>
      <c r="Q1216" s="5">
        <f>ABS((O1216/L1216) - 1)</f>
        <v>0.60000325385786</v>
      </c>
      <c r="R1216" s="7">
        <v>737.59</v>
      </c>
      <c r="S1216" s="7"/>
      <c r="T1216" s="5">
        <f>ABS((R1216/L1216) - 1)</f>
        <v>0.50000813464464</v>
      </c>
      <c r="U1216" s="7">
        <v>688.41</v>
      </c>
      <c r="V1216" s="7"/>
      <c r="W1216" s="5">
        <f>ABS((U1216/L1216) - 1)</f>
        <v>0.39999267881983</v>
      </c>
      <c r="X1216" s="7">
        <v>639.24</v>
      </c>
      <c r="Y1216" s="7"/>
      <c r="Z1216" s="5">
        <f>ABS((X1216/L1216) - 1)</f>
        <v>0.29999755960661</v>
      </c>
      <c r="AA1216" s="7"/>
      <c r="AB1216" s="8"/>
      <c r="AC1216" s="6">
        <f>ABS((AA1216/L1216) - 1)</f>
        <v>1</v>
      </c>
      <c r="AD1216">
        <v>1845</v>
      </c>
      <c r="AE1216" t="s">
        <v>3138</v>
      </c>
      <c r="AF1216">
        <v>423.9</v>
      </c>
      <c r="AG1216" t="s">
        <v>138</v>
      </c>
    </row>
    <row r="1217" spans="1:33" customHeight="1" ht="30">
      <c r="A1217" s="9" t="s">
        <v>3151</v>
      </c>
      <c r="B1217" s="9" t="s">
        <v>3152</v>
      </c>
      <c r="C1217" s="9" t="s">
        <v>36</v>
      </c>
      <c r="D1217" s="9" t="s">
        <v>64</v>
      </c>
      <c r="E1217" s="9" t="s">
        <v>1313</v>
      </c>
      <c r="F1217" s="9" t="s">
        <v>1594</v>
      </c>
      <c r="G1217" s="9" t="s">
        <v>3153</v>
      </c>
      <c r="H1217" s="9" t="s">
        <v>72</v>
      </c>
      <c r="I1217" s="10">
        <v>3</v>
      </c>
      <c r="J1217" s="9" t="s">
        <v>39</v>
      </c>
      <c r="K1217" s="12">
        <v>140.4</v>
      </c>
      <c r="L1217" s="12">
        <f>K1217*1.16</f>
        <v>162.864</v>
      </c>
      <c r="M1217" s="12">
        <f>I1217*K1217</f>
        <v>421.2</v>
      </c>
      <c r="N1217" s="12">
        <f>I1217*L1217</f>
        <v>488.592</v>
      </c>
      <c r="O1217" s="12">
        <v>260.58</v>
      </c>
      <c r="P1217" s="12"/>
      <c r="Q1217" s="11">
        <f>ABS((O1217/L1217) - 1)</f>
        <v>0.59998526377837</v>
      </c>
      <c r="R1217" s="12">
        <v>244.3</v>
      </c>
      <c r="S1217" s="12"/>
      <c r="T1217" s="11">
        <f>ABS((R1217/L1217) - 1)</f>
        <v>0.50002456036939</v>
      </c>
      <c r="U1217" s="12">
        <v>228.01</v>
      </c>
      <c r="V1217" s="12"/>
      <c r="W1217" s="11">
        <f>ABS((U1217/L1217) - 1)</f>
        <v>0.40000245603694</v>
      </c>
      <c r="X1217" s="12">
        <v>211.72</v>
      </c>
      <c r="Y1217" s="12"/>
      <c r="Z1217" s="11">
        <f>ABS((X1217/L1217) - 1)</f>
        <v>0.29998035170449</v>
      </c>
      <c r="AA1217" s="12"/>
      <c r="AB1217" s="8"/>
      <c r="AC1217" s="6">
        <f>ABS((AA1217/L1217) - 1)</f>
        <v>1</v>
      </c>
      <c r="AD1217">
        <v>1845</v>
      </c>
      <c r="AE1217" t="s">
        <v>3138</v>
      </c>
      <c r="AF1217">
        <v>140.4</v>
      </c>
      <c r="AG1217" t="s">
        <v>138</v>
      </c>
    </row>
    <row r="1218" spans="1:33" customHeight="1" ht="30">
      <c r="A1218" s="3" t="s">
        <v>3154</v>
      </c>
      <c r="B1218" s="3" t="s">
        <v>3155</v>
      </c>
      <c r="C1218" s="3" t="s">
        <v>36</v>
      </c>
      <c r="D1218" s="3" t="s">
        <v>155</v>
      </c>
      <c r="E1218" s="3" t="s">
        <v>1757</v>
      </c>
      <c r="F1218" s="3" t="s">
        <v>1758</v>
      </c>
      <c r="G1218" s="3" t="s">
        <v>2409</v>
      </c>
      <c r="H1218" s="3" t="s">
        <v>38</v>
      </c>
      <c r="I1218" s="4">
        <v>1</v>
      </c>
      <c r="J1218" s="3" t="s">
        <v>39</v>
      </c>
      <c r="K1218" s="7">
        <v>540</v>
      </c>
      <c r="L1218" s="7">
        <f>K1218*1.16</f>
        <v>626.4</v>
      </c>
      <c r="M1218" s="7">
        <f>I1218*K1218</f>
        <v>540</v>
      </c>
      <c r="N1218" s="7">
        <f>I1218*L1218</f>
        <v>626.4</v>
      </c>
      <c r="O1218" s="7">
        <v>1002.24</v>
      </c>
      <c r="P1218" s="7"/>
      <c r="Q1218" s="5">
        <f>ABS((O1218/L1218) - 1)</f>
        <v>0.6</v>
      </c>
      <c r="R1218" s="7">
        <v>939.6</v>
      </c>
      <c r="S1218" s="7"/>
      <c r="T1218" s="5">
        <f>ABS((R1218/L1218) - 1)</f>
        <v>0.5</v>
      </c>
      <c r="U1218" s="7">
        <v>876.96</v>
      </c>
      <c r="V1218" s="7"/>
      <c r="W1218" s="5">
        <f>ABS((U1218/L1218) - 1)</f>
        <v>0.4</v>
      </c>
      <c r="X1218" s="7">
        <v>814.32</v>
      </c>
      <c r="Y1218" s="7"/>
      <c r="Z1218" s="5">
        <f>ABS((X1218/L1218) - 1)</f>
        <v>0.3</v>
      </c>
      <c r="AA1218" s="7"/>
      <c r="AB1218" s="8"/>
      <c r="AC1218" s="6">
        <f>ABS((AA1218/L1218) - 1)</f>
        <v>1</v>
      </c>
      <c r="AD1218">
        <v>1602</v>
      </c>
      <c r="AE1218" t="s">
        <v>2204</v>
      </c>
      <c r="AF1218">
        <v>540</v>
      </c>
      <c r="AG1218" t="s">
        <v>138</v>
      </c>
    </row>
    <row r="1219" spans="1:33" customHeight="1" ht="30">
      <c r="A1219" s="9" t="s">
        <v>3156</v>
      </c>
      <c r="B1219" s="9" t="s">
        <v>3157</v>
      </c>
      <c r="C1219" s="9" t="s">
        <v>36</v>
      </c>
      <c r="D1219" s="9" t="s">
        <v>136</v>
      </c>
      <c r="E1219" s="9" t="s">
        <v>1359</v>
      </c>
      <c r="F1219" s="9" t="s">
        <v>1764</v>
      </c>
      <c r="G1219" s="9" t="s">
        <v>3158</v>
      </c>
      <c r="H1219" s="9" t="s">
        <v>72</v>
      </c>
      <c r="I1219" s="10">
        <v>1</v>
      </c>
      <c r="J1219" s="9" t="s">
        <v>39</v>
      </c>
      <c r="K1219" s="12">
        <v>1401.3</v>
      </c>
      <c r="L1219" s="12">
        <f>K1219*1.16</f>
        <v>1625.508</v>
      </c>
      <c r="M1219" s="12">
        <f>I1219*K1219</f>
        <v>1401.3</v>
      </c>
      <c r="N1219" s="12">
        <f>I1219*L1219</f>
        <v>1625.508</v>
      </c>
      <c r="O1219" s="12">
        <v>2600.81</v>
      </c>
      <c r="P1219" s="12"/>
      <c r="Q1219" s="11">
        <f>ABS((O1219/L1219) - 1)</f>
        <v>0.59999827746157</v>
      </c>
      <c r="R1219" s="12">
        <v>2438.26</v>
      </c>
      <c r="S1219" s="12"/>
      <c r="T1219" s="11">
        <f>ABS((R1219/L1219) - 1)</f>
        <v>0.49999876961541</v>
      </c>
      <c r="U1219" s="12">
        <v>2275.71</v>
      </c>
      <c r="V1219" s="12"/>
      <c r="W1219" s="11">
        <f>ABS((U1219/L1219) - 1)</f>
        <v>0.39999926176924</v>
      </c>
      <c r="X1219" s="12">
        <v>2113.16</v>
      </c>
      <c r="Y1219" s="12"/>
      <c r="Z1219" s="11">
        <f>ABS((X1219/L1219) - 1)</f>
        <v>0.29999975392308</v>
      </c>
      <c r="AA1219" s="12"/>
      <c r="AB1219" s="8"/>
      <c r="AC1219" s="6">
        <f>ABS((AA1219/L1219) - 1)</f>
        <v>1</v>
      </c>
      <c r="AD1219"/>
      <c r="AE1219" t="s">
        <v>73</v>
      </c>
      <c r="AF1219">
        <v>1401.3</v>
      </c>
      <c r="AG1219" t="s">
        <v>41</v>
      </c>
    </row>
    <row r="1220" spans="1:33" customHeight="1" ht="30">
      <c r="A1220" s="3" t="s">
        <v>3159</v>
      </c>
      <c r="B1220" s="3" t="s">
        <v>3160</v>
      </c>
      <c r="C1220" s="3" t="s">
        <v>36</v>
      </c>
      <c r="D1220" s="3" t="s">
        <v>269</v>
      </c>
      <c r="E1220" s="3" t="s">
        <v>1359</v>
      </c>
      <c r="F1220" s="3" t="s">
        <v>1448</v>
      </c>
      <c r="G1220" s="3" t="s">
        <v>3161</v>
      </c>
      <c r="H1220" s="3" t="s">
        <v>72</v>
      </c>
      <c r="I1220" s="4">
        <v>1</v>
      </c>
      <c r="J1220" s="3" t="s">
        <v>39</v>
      </c>
      <c r="K1220" s="7">
        <v>550.8</v>
      </c>
      <c r="L1220" s="7">
        <f>K1220*1.16</f>
        <v>638.928</v>
      </c>
      <c r="M1220" s="7">
        <f>I1220*K1220</f>
        <v>550.8</v>
      </c>
      <c r="N1220" s="7">
        <f>I1220*L1220</f>
        <v>638.928</v>
      </c>
      <c r="O1220" s="7">
        <v>1022.28</v>
      </c>
      <c r="P1220" s="7"/>
      <c r="Q1220" s="5">
        <f>ABS((O1220/L1220) - 1)</f>
        <v>0.59999248741642</v>
      </c>
      <c r="R1220" s="7">
        <v>958.39</v>
      </c>
      <c r="S1220" s="7"/>
      <c r="T1220" s="5">
        <f>ABS((R1220/L1220) - 1)</f>
        <v>0.49999686975684</v>
      </c>
      <c r="U1220" s="7">
        <v>894.5</v>
      </c>
      <c r="V1220" s="7"/>
      <c r="W1220" s="5">
        <f>ABS((U1220/L1220) - 1)</f>
        <v>0.40000125209726</v>
      </c>
      <c r="X1220" s="7">
        <v>830.61</v>
      </c>
      <c r="Y1220" s="7"/>
      <c r="Z1220" s="5">
        <f>ABS((X1220/L1220) - 1)</f>
        <v>0.30000563443768</v>
      </c>
      <c r="AA1220" s="7"/>
      <c r="AB1220" s="8"/>
      <c r="AC1220" s="6">
        <f>ABS((AA1220/L1220) - 1)</f>
        <v>1</v>
      </c>
      <c r="AD1220"/>
      <c r="AE1220" t="s">
        <v>73</v>
      </c>
      <c r="AF1220">
        <v>550.8</v>
      </c>
      <c r="AG1220" t="s">
        <v>41</v>
      </c>
    </row>
    <row r="1221" spans="1:33" customHeight="1" ht="30">
      <c r="A1221" s="9" t="s">
        <v>3162</v>
      </c>
      <c r="B1221" s="9" t="s">
        <v>3163</v>
      </c>
      <c r="C1221" s="9" t="s">
        <v>36</v>
      </c>
      <c r="D1221" s="9" t="s">
        <v>236</v>
      </c>
      <c r="E1221" s="9" t="s">
        <v>1313</v>
      </c>
      <c r="F1221" s="9" t="s">
        <v>2669</v>
      </c>
      <c r="G1221" s="9" t="s">
        <v>2714</v>
      </c>
      <c r="H1221" s="9" t="s">
        <v>72</v>
      </c>
      <c r="I1221" s="10">
        <v>1</v>
      </c>
      <c r="J1221" s="9" t="s">
        <v>39</v>
      </c>
      <c r="K1221" s="12">
        <v>648</v>
      </c>
      <c r="L1221" s="12">
        <f>K1221*1.16</f>
        <v>751.68</v>
      </c>
      <c r="M1221" s="12">
        <f>I1221*K1221</f>
        <v>648</v>
      </c>
      <c r="N1221" s="12">
        <f>I1221*L1221</f>
        <v>751.68</v>
      </c>
      <c r="O1221" s="12">
        <v>1202.69</v>
      </c>
      <c r="P1221" s="12"/>
      <c r="Q1221" s="11">
        <f>ABS((O1221/L1221) - 1)</f>
        <v>0.60000266070668</v>
      </c>
      <c r="R1221" s="12">
        <v>1127.52</v>
      </c>
      <c r="S1221" s="12"/>
      <c r="T1221" s="11">
        <f>ABS((R1221/L1221) - 1)</f>
        <v>0.5</v>
      </c>
      <c r="U1221" s="12">
        <v>1052.35</v>
      </c>
      <c r="V1221" s="12"/>
      <c r="W1221" s="11">
        <f>ABS((U1221/L1221) - 1)</f>
        <v>0.39999733929332</v>
      </c>
      <c r="X1221" s="12">
        <v>977.18</v>
      </c>
      <c r="Y1221" s="12"/>
      <c r="Z1221" s="11">
        <f>ABS((X1221/L1221) - 1)</f>
        <v>0.29999467858663</v>
      </c>
      <c r="AA1221" s="12"/>
      <c r="AB1221" s="8"/>
      <c r="AC1221" s="6">
        <f>ABS((AA1221/L1221) - 1)</f>
        <v>1</v>
      </c>
      <c r="AD1221"/>
      <c r="AE1221" t="s">
        <v>73</v>
      </c>
      <c r="AF1221">
        <v>648</v>
      </c>
      <c r="AG1221" t="s">
        <v>41</v>
      </c>
    </row>
    <row r="1222" spans="1:33" customHeight="1" ht="30">
      <c r="A1222" s="3" t="s">
        <v>3164</v>
      </c>
      <c r="B1222" s="3" t="s">
        <v>3165</v>
      </c>
      <c r="C1222" s="3" t="s">
        <v>36</v>
      </c>
      <c r="D1222" s="3" t="s">
        <v>240</v>
      </c>
      <c r="E1222" s="3" t="s">
        <v>1313</v>
      </c>
      <c r="F1222" s="3" t="s">
        <v>1543</v>
      </c>
      <c r="G1222" s="3" t="s">
        <v>2378</v>
      </c>
      <c r="H1222" s="3" t="s">
        <v>38</v>
      </c>
      <c r="I1222" s="4">
        <v>1</v>
      </c>
      <c r="J1222" s="3" t="s">
        <v>39</v>
      </c>
      <c r="K1222" s="7">
        <v>1109.7</v>
      </c>
      <c r="L1222" s="7">
        <f>K1222*1.16</f>
        <v>1287.252</v>
      </c>
      <c r="M1222" s="7">
        <f>I1222*K1222</f>
        <v>1109.7</v>
      </c>
      <c r="N1222" s="7">
        <f>I1222*L1222</f>
        <v>1287.252</v>
      </c>
      <c r="O1222" s="7">
        <v>2059.6</v>
      </c>
      <c r="P1222" s="7"/>
      <c r="Q1222" s="5">
        <f>ABS((O1222/L1222) - 1)</f>
        <v>0.59999751408427</v>
      </c>
      <c r="R1222" s="7">
        <v>1930.88</v>
      </c>
      <c r="S1222" s="7"/>
      <c r="T1222" s="5">
        <f>ABS((R1222/L1222) - 1)</f>
        <v>0.50000155369733</v>
      </c>
      <c r="U1222" s="7">
        <v>1802.15</v>
      </c>
      <c r="V1222" s="7"/>
      <c r="W1222" s="5">
        <f>ABS((U1222/L1222) - 1)</f>
        <v>0.39999782482373</v>
      </c>
      <c r="X1222" s="7">
        <v>1673.43</v>
      </c>
      <c r="Y1222" s="7"/>
      <c r="Z1222" s="5">
        <f>ABS((X1222/L1222) - 1)</f>
        <v>0.3000018644368</v>
      </c>
      <c r="AA1222" s="7"/>
      <c r="AB1222" s="8"/>
      <c r="AC1222" s="6">
        <f>ABS((AA1222/L1222) - 1)</f>
        <v>1</v>
      </c>
      <c r="AD1222"/>
      <c r="AE1222" t="s">
        <v>73</v>
      </c>
      <c r="AF1222">
        <v>1109.7</v>
      </c>
      <c r="AG1222" t="s">
        <v>41</v>
      </c>
    </row>
    <row r="1223" spans="1:33" customHeight="1" ht="30">
      <c r="A1223" s="9" t="s">
        <v>3166</v>
      </c>
      <c r="B1223" s="9" t="s">
        <v>3167</v>
      </c>
      <c r="C1223" s="9" t="s">
        <v>36</v>
      </c>
      <c r="D1223" s="9" t="s">
        <v>44</v>
      </c>
      <c r="E1223" s="9" t="s">
        <v>1313</v>
      </c>
      <c r="F1223" s="9" t="s">
        <v>1553</v>
      </c>
      <c r="G1223" s="9" t="s">
        <v>2593</v>
      </c>
      <c r="H1223" s="9" t="s">
        <v>38</v>
      </c>
      <c r="I1223" s="10">
        <v>2</v>
      </c>
      <c r="J1223" s="9" t="s">
        <v>39</v>
      </c>
      <c r="K1223" s="12">
        <v>1671.3</v>
      </c>
      <c r="L1223" s="12">
        <f>K1223*1.16</f>
        <v>1938.708</v>
      </c>
      <c r="M1223" s="12">
        <f>I1223*K1223</f>
        <v>3342.6</v>
      </c>
      <c r="N1223" s="12">
        <f>I1223*L1223</f>
        <v>3877.416</v>
      </c>
      <c r="O1223" s="12">
        <v>3101.93</v>
      </c>
      <c r="P1223" s="12"/>
      <c r="Q1223" s="11">
        <f>ABS((O1223/L1223) - 1)</f>
        <v>0.59999855573918</v>
      </c>
      <c r="R1223" s="12">
        <v>2908.06</v>
      </c>
      <c r="S1223" s="12"/>
      <c r="T1223" s="11">
        <f>ABS((R1223/L1223) - 1)</f>
        <v>0.49999896838513</v>
      </c>
      <c r="U1223" s="12">
        <v>2714.19</v>
      </c>
      <c r="V1223" s="12"/>
      <c r="W1223" s="11">
        <f>ABS((U1223/L1223) - 1)</f>
        <v>0.39999938103108</v>
      </c>
      <c r="X1223" s="12">
        <v>2520.32</v>
      </c>
      <c r="Y1223" s="12"/>
      <c r="Z1223" s="11">
        <f>ABS((X1223/L1223) - 1)</f>
        <v>0.29999979367703</v>
      </c>
      <c r="AA1223" s="12"/>
      <c r="AB1223" s="8"/>
      <c r="AC1223" s="6">
        <f>ABS((AA1223/L1223) - 1)</f>
        <v>1</v>
      </c>
      <c r="AD1223">
        <v>1641</v>
      </c>
      <c r="AE1223" t="s">
        <v>2594</v>
      </c>
      <c r="AF1223">
        <v>1671.3</v>
      </c>
      <c r="AG1223" t="s">
        <v>138</v>
      </c>
    </row>
    <row r="1224" spans="1:33" customHeight="1" ht="30">
      <c r="A1224" s="3" t="s">
        <v>3168</v>
      </c>
      <c r="B1224" s="3" t="s">
        <v>3169</v>
      </c>
      <c r="C1224" s="3" t="s">
        <v>36</v>
      </c>
      <c r="D1224" s="3" t="s">
        <v>44</v>
      </c>
      <c r="E1224" s="3"/>
      <c r="F1224" s="3"/>
      <c r="G1224" s="3"/>
      <c r="H1224" s="3" t="s">
        <v>38</v>
      </c>
      <c r="I1224" s="4">
        <v>2</v>
      </c>
      <c r="J1224" s="3" t="s">
        <v>39</v>
      </c>
      <c r="K1224" s="7">
        <v>823</v>
      </c>
      <c r="L1224" s="7">
        <f>K1224*1.16</f>
        <v>954.68</v>
      </c>
      <c r="M1224" s="7">
        <f>I1224*K1224</f>
        <v>1646</v>
      </c>
      <c r="N1224" s="7">
        <f>I1224*L1224</f>
        <v>1909.36</v>
      </c>
      <c r="O1224" s="7">
        <v>1527.49</v>
      </c>
      <c r="P1224" s="7"/>
      <c r="Q1224" s="5">
        <f>ABS((O1224/L1224) - 1)</f>
        <v>0.60000209494281</v>
      </c>
      <c r="R1224" s="7">
        <v>1432.02</v>
      </c>
      <c r="S1224" s="7"/>
      <c r="T1224" s="5">
        <f>ABS((R1224/L1224) - 1)</f>
        <v>0.5</v>
      </c>
      <c r="U1224" s="7">
        <v>1336.55</v>
      </c>
      <c r="V1224" s="7"/>
      <c r="W1224" s="5">
        <f>ABS((U1224/L1224) - 1)</f>
        <v>0.39999790505719</v>
      </c>
      <c r="X1224" s="7">
        <v>1241.08</v>
      </c>
      <c r="Y1224" s="7"/>
      <c r="Z1224" s="5">
        <f>ABS((X1224/L1224) - 1)</f>
        <v>0.29999581011438</v>
      </c>
      <c r="AA1224" s="7"/>
      <c r="AB1224" s="8"/>
      <c r="AC1224" s="6">
        <f>ABS((AA1224/L1224) - 1)</f>
        <v>1</v>
      </c>
      <c r="AD1224">
        <v>816</v>
      </c>
      <c r="AE1224" t="s">
        <v>3170</v>
      </c>
      <c r="AF1224">
        <v>823</v>
      </c>
      <c r="AG1224" t="s">
        <v>138</v>
      </c>
    </row>
    <row r="1225" spans="1:33" customHeight="1" ht="30">
      <c r="A1225" s="9" t="s">
        <v>3171</v>
      </c>
      <c r="B1225" s="9" t="s">
        <v>3172</v>
      </c>
      <c r="C1225" s="9" t="s">
        <v>36</v>
      </c>
      <c r="D1225" s="9" t="s">
        <v>44</v>
      </c>
      <c r="E1225" s="9" t="s">
        <v>1757</v>
      </c>
      <c r="F1225" s="9" t="s">
        <v>1993</v>
      </c>
      <c r="G1225" s="9" t="s">
        <v>1836</v>
      </c>
      <c r="H1225" s="9" t="s">
        <v>38</v>
      </c>
      <c r="I1225" s="10">
        <v>2</v>
      </c>
      <c r="J1225" s="9" t="s">
        <v>39</v>
      </c>
      <c r="K1225" s="12">
        <v>1337.5</v>
      </c>
      <c r="L1225" s="12">
        <f>K1225*1.16</f>
        <v>1551.5</v>
      </c>
      <c r="M1225" s="12">
        <f>I1225*K1225</f>
        <v>2675</v>
      </c>
      <c r="N1225" s="12">
        <f>I1225*L1225</f>
        <v>3103</v>
      </c>
      <c r="O1225" s="12">
        <v>2482.4</v>
      </c>
      <c r="P1225" s="12"/>
      <c r="Q1225" s="11">
        <f>ABS((O1225/L1225) - 1)</f>
        <v>0.6</v>
      </c>
      <c r="R1225" s="12">
        <v>2327.25</v>
      </c>
      <c r="S1225" s="12"/>
      <c r="T1225" s="11">
        <f>ABS((R1225/L1225) - 1)</f>
        <v>0.5</v>
      </c>
      <c r="U1225" s="12">
        <v>2172.1</v>
      </c>
      <c r="V1225" s="12"/>
      <c r="W1225" s="11">
        <f>ABS((U1225/L1225) - 1)</f>
        <v>0.4</v>
      </c>
      <c r="X1225" s="12">
        <v>2016.95</v>
      </c>
      <c r="Y1225" s="12"/>
      <c r="Z1225" s="11">
        <f>ABS((X1225/L1225) - 1)</f>
        <v>0.3</v>
      </c>
      <c r="AA1225" s="12"/>
      <c r="AB1225" s="8"/>
      <c r="AC1225" s="6">
        <f>ABS((AA1225/L1225) - 1)</f>
        <v>1</v>
      </c>
      <c r="AD1225">
        <v>561</v>
      </c>
      <c r="AE1225" t="s">
        <v>2356</v>
      </c>
      <c r="AF1225">
        <v>1337.5</v>
      </c>
      <c r="AG1225" t="s">
        <v>138</v>
      </c>
    </row>
    <row r="1226" spans="1:33" customHeight="1" ht="30">
      <c r="A1226" s="3" t="s">
        <v>3173</v>
      </c>
      <c r="B1226" s="3" t="s">
        <v>3174</v>
      </c>
      <c r="C1226" s="3" t="s">
        <v>36</v>
      </c>
      <c r="D1226" s="3" t="s">
        <v>64</v>
      </c>
      <c r="E1226" s="3" t="s">
        <v>3175</v>
      </c>
      <c r="F1226" s="3" t="s">
        <v>3176</v>
      </c>
      <c r="G1226" s="3" t="s">
        <v>2187</v>
      </c>
      <c r="H1226" s="3" t="s">
        <v>38</v>
      </c>
      <c r="I1226" s="4">
        <v>1</v>
      </c>
      <c r="J1226" s="3" t="s">
        <v>39</v>
      </c>
      <c r="K1226" s="7">
        <v>1714.5</v>
      </c>
      <c r="L1226" s="7">
        <f>K1226*1.16</f>
        <v>1988.82</v>
      </c>
      <c r="M1226" s="7">
        <f>I1226*K1226</f>
        <v>1714.5</v>
      </c>
      <c r="N1226" s="7">
        <f>I1226*L1226</f>
        <v>1988.82</v>
      </c>
      <c r="O1226" s="7">
        <v>3182.11</v>
      </c>
      <c r="P1226" s="7"/>
      <c r="Q1226" s="5">
        <f>ABS((O1226/L1226) - 1)</f>
        <v>0.59999899437858</v>
      </c>
      <c r="R1226" s="7">
        <v>2983.23</v>
      </c>
      <c r="S1226" s="7"/>
      <c r="T1226" s="5">
        <f>ABS((R1226/L1226) - 1)</f>
        <v>0.5</v>
      </c>
      <c r="U1226" s="7">
        <v>2784.35</v>
      </c>
      <c r="V1226" s="7"/>
      <c r="W1226" s="5">
        <f>ABS((U1226/L1226) - 1)</f>
        <v>0.40000100562142</v>
      </c>
      <c r="X1226" s="7">
        <v>2585.47</v>
      </c>
      <c r="Y1226" s="7"/>
      <c r="Z1226" s="5">
        <f>ABS((X1226/L1226) - 1)</f>
        <v>0.30000201124285</v>
      </c>
      <c r="AA1226" s="7"/>
      <c r="AB1226" s="8"/>
      <c r="AC1226" s="6">
        <f>ABS((AA1226/L1226) - 1)</f>
        <v>1</v>
      </c>
      <c r="AD1226">
        <v>1853</v>
      </c>
      <c r="AE1226" t="s">
        <v>3177</v>
      </c>
      <c r="AF1226">
        <v>1714.5</v>
      </c>
      <c r="AG1226" t="s">
        <v>138</v>
      </c>
    </row>
    <row r="1227" spans="1:33" customHeight="1" ht="30">
      <c r="A1227" s="9" t="s">
        <v>3178</v>
      </c>
      <c r="B1227" s="9" t="s">
        <v>3179</v>
      </c>
      <c r="C1227" s="9" t="s">
        <v>36</v>
      </c>
      <c r="D1227" s="9" t="s">
        <v>3180</v>
      </c>
      <c r="E1227" s="9" t="s">
        <v>1359</v>
      </c>
      <c r="F1227" s="9" t="s">
        <v>1360</v>
      </c>
      <c r="G1227" s="9" t="s">
        <v>2881</v>
      </c>
      <c r="H1227" s="9" t="s">
        <v>38</v>
      </c>
      <c r="I1227" s="10">
        <v>2</v>
      </c>
      <c r="J1227" s="9" t="s">
        <v>39</v>
      </c>
      <c r="K1227" s="12">
        <v>492</v>
      </c>
      <c r="L1227" s="12">
        <f>K1227*1.16</f>
        <v>570.72</v>
      </c>
      <c r="M1227" s="12">
        <f>I1227*K1227</f>
        <v>984</v>
      </c>
      <c r="N1227" s="12">
        <f>I1227*L1227</f>
        <v>1141.44</v>
      </c>
      <c r="O1227" s="12">
        <v>913.15</v>
      </c>
      <c r="P1227" s="12"/>
      <c r="Q1227" s="11">
        <f>ABS((O1227/L1227) - 1)</f>
        <v>0.59999649565461</v>
      </c>
      <c r="R1227" s="12">
        <v>856.08</v>
      </c>
      <c r="S1227" s="12"/>
      <c r="T1227" s="11">
        <f>ABS((R1227/L1227) - 1)</f>
        <v>0.5</v>
      </c>
      <c r="U1227" s="12">
        <v>799.01</v>
      </c>
      <c r="V1227" s="12"/>
      <c r="W1227" s="11">
        <f>ABS((U1227/L1227) - 1)</f>
        <v>0.40000350434539</v>
      </c>
      <c r="X1227" s="12">
        <v>741.94</v>
      </c>
      <c r="Y1227" s="12"/>
      <c r="Z1227" s="11">
        <f>ABS((X1227/L1227) - 1)</f>
        <v>0.30000700869078</v>
      </c>
      <c r="AA1227" s="12"/>
      <c r="AB1227" s="8"/>
      <c r="AC1227" s="6">
        <f>ABS((AA1227/L1227) - 1)</f>
        <v>1</v>
      </c>
      <c r="AD1227">
        <v>1651</v>
      </c>
      <c r="AE1227" t="s">
        <v>2485</v>
      </c>
      <c r="AF1227">
        <v>492</v>
      </c>
      <c r="AG1227" t="s">
        <v>138</v>
      </c>
    </row>
    <row r="1228" spans="1:33" customHeight="1" ht="30">
      <c r="A1228" s="3" t="s">
        <v>3181</v>
      </c>
      <c r="B1228" s="3" t="s">
        <v>3182</v>
      </c>
      <c r="C1228" s="3" t="s">
        <v>36</v>
      </c>
      <c r="D1228" s="3" t="s">
        <v>37</v>
      </c>
      <c r="E1228" s="3"/>
      <c r="F1228" s="3"/>
      <c r="G1228" s="3"/>
      <c r="H1228" s="3" t="s">
        <v>38</v>
      </c>
      <c r="I1228" s="4">
        <v>1</v>
      </c>
      <c r="J1228" s="3" t="s">
        <v>39</v>
      </c>
      <c r="K1228" s="7">
        <v>941.59279201365</v>
      </c>
      <c r="L1228" s="7">
        <f>K1228*1.16</f>
        <v>1092.2476387358</v>
      </c>
      <c r="M1228" s="7">
        <f>I1228*K1228</f>
        <v>941.59279201365</v>
      </c>
      <c r="N1228" s="7">
        <f>I1228*L1228</f>
        <v>1092.2476387358</v>
      </c>
      <c r="O1228" s="7">
        <v>1747.6</v>
      </c>
      <c r="P1228" s="7"/>
      <c r="Q1228" s="5">
        <f>ABS((O1228/L1228) - 1)</f>
        <v>0.60000345894332</v>
      </c>
      <c r="R1228" s="7">
        <v>1638.37</v>
      </c>
      <c r="S1228" s="7"/>
      <c r="T1228" s="5">
        <f>ABS((R1228/L1228) - 1)</f>
        <v>0.49999866504289</v>
      </c>
      <c r="U1228" s="7">
        <v>1529.15</v>
      </c>
      <c r="V1228" s="7"/>
      <c r="W1228" s="5">
        <f>ABS((U1228/L1228) - 1)</f>
        <v>0.4000030265754</v>
      </c>
      <c r="X1228" s="7">
        <v>1419.92</v>
      </c>
      <c r="Y1228" s="7"/>
      <c r="Z1228" s="5">
        <f>ABS((X1228/L1228) - 1)</f>
        <v>0.29999823267498</v>
      </c>
      <c r="AA1228" s="7"/>
      <c r="AB1228" s="8"/>
      <c r="AC1228" s="6">
        <f>ABS((AA1228/L1228) - 1)</f>
        <v>1</v>
      </c>
      <c r="AD1228">
        <v>496</v>
      </c>
      <c r="AE1228" t="s">
        <v>466</v>
      </c>
      <c r="AF1228">
        <v>941.59279201365</v>
      </c>
      <c r="AG1228" t="s">
        <v>138</v>
      </c>
    </row>
    <row r="1229" spans="1:33" customHeight="1" ht="30">
      <c r="A1229" s="9">
        <v>10859</v>
      </c>
      <c r="B1229" s="9" t="s">
        <v>3183</v>
      </c>
      <c r="C1229" s="9" t="s">
        <v>36</v>
      </c>
      <c r="D1229" s="9" t="s">
        <v>37</v>
      </c>
      <c r="E1229" s="9" t="s">
        <v>1313</v>
      </c>
      <c r="F1229" s="9" t="s">
        <v>1594</v>
      </c>
      <c r="G1229" s="9" t="s">
        <v>1721</v>
      </c>
      <c r="H1229" s="9" t="s">
        <v>2659</v>
      </c>
      <c r="I1229" s="10">
        <v>2</v>
      </c>
      <c r="J1229" s="9" t="s">
        <v>39</v>
      </c>
      <c r="K1229" s="12">
        <v>742.5</v>
      </c>
      <c r="L1229" s="12">
        <f>K1229*1.16</f>
        <v>861.3</v>
      </c>
      <c r="M1229" s="12">
        <f>I1229*K1229</f>
        <v>1485</v>
      </c>
      <c r="N1229" s="12">
        <f>I1229*L1229</f>
        <v>1722.6</v>
      </c>
      <c r="O1229" s="12">
        <v>1378.08</v>
      </c>
      <c r="P1229" s="12"/>
      <c r="Q1229" s="11">
        <f>ABS((O1229/L1229) - 1)</f>
        <v>0.6</v>
      </c>
      <c r="R1229" s="12">
        <v>1291.95</v>
      </c>
      <c r="S1229" s="12"/>
      <c r="T1229" s="11">
        <f>ABS((R1229/L1229) - 1)</f>
        <v>0.5</v>
      </c>
      <c r="U1229" s="12">
        <v>1205.82</v>
      </c>
      <c r="V1229" s="12"/>
      <c r="W1229" s="11">
        <f>ABS((U1229/L1229) - 1)</f>
        <v>0.4</v>
      </c>
      <c r="X1229" s="12">
        <v>1119.69</v>
      </c>
      <c r="Y1229" s="12"/>
      <c r="Z1229" s="11">
        <f>ABS((X1229/L1229) - 1)</f>
        <v>0.3</v>
      </c>
      <c r="AA1229" s="12"/>
      <c r="AB1229" s="8"/>
      <c r="AC1229" s="6">
        <f>ABS((AA1229/L1229) - 1)</f>
        <v>1</v>
      </c>
      <c r="AD1229"/>
      <c r="AE1229" t="s">
        <v>73</v>
      </c>
      <c r="AF1229">
        <v>742.5</v>
      </c>
      <c r="AG1229" t="s">
        <v>41</v>
      </c>
    </row>
    <row r="1230" spans="1:33" customHeight="1" ht="30">
      <c r="A1230" s="3" t="s">
        <v>3184</v>
      </c>
      <c r="B1230" s="3" t="s">
        <v>3185</v>
      </c>
      <c r="C1230" s="3" t="s">
        <v>36</v>
      </c>
      <c r="D1230" s="3" t="s">
        <v>37</v>
      </c>
      <c r="E1230" s="3"/>
      <c r="F1230" s="3"/>
      <c r="G1230" s="3"/>
      <c r="H1230" s="3" t="s">
        <v>38</v>
      </c>
      <c r="I1230" s="4">
        <v>1</v>
      </c>
      <c r="J1230" s="3" t="s">
        <v>39</v>
      </c>
      <c r="K1230" s="7">
        <v>808.13</v>
      </c>
      <c r="L1230" s="7">
        <f>K1230*1.16</f>
        <v>937.4308</v>
      </c>
      <c r="M1230" s="7">
        <f>I1230*K1230</f>
        <v>808.13</v>
      </c>
      <c r="N1230" s="7">
        <f>I1230*L1230</f>
        <v>937.4308</v>
      </c>
      <c r="O1230" s="7">
        <v>1499.89</v>
      </c>
      <c r="P1230" s="7"/>
      <c r="Q1230" s="5">
        <f>ABS((O1230/L1230) - 1)</f>
        <v>0.60000076805669</v>
      </c>
      <c r="R1230" s="7">
        <v>1406.15</v>
      </c>
      <c r="S1230" s="7"/>
      <c r="T1230" s="5">
        <f>ABS((R1230/L1230) - 1)</f>
        <v>0.50000405363255</v>
      </c>
      <c r="U1230" s="7">
        <v>1312.4</v>
      </c>
      <c r="V1230" s="7"/>
      <c r="W1230" s="5">
        <f>ABS((U1230/L1230) - 1)</f>
        <v>0.39999667175433</v>
      </c>
      <c r="X1230" s="7">
        <v>1218.66</v>
      </c>
      <c r="Y1230" s="7"/>
      <c r="Z1230" s="5">
        <f>ABS((X1230/L1230) - 1)</f>
        <v>0.29999995733018</v>
      </c>
      <c r="AA1230" s="7"/>
      <c r="AB1230" s="8"/>
      <c r="AC1230" s="6">
        <f>ABS((AA1230/L1230) - 1)</f>
        <v>1</v>
      </c>
      <c r="AD1230">
        <v>706</v>
      </c>
      <c r="AE1230" t="s">
        <v>489</v>
      </c>
      <c r="AF1230">
        <v>808.13</v>
      </c>
      <c r="AG1230" t="s">
        <v>138</v>
      </c>
    </row>
    <row r="1231" spans="1:33" customHeight="1" ht="30">
      <c r="A1231" s="9" t="s">
        <v>3186</v>
      </c>
      <c r="B1231" s="9" t="s">
        <v>3187</v>
      </c>
      <c r="C1231" s="9" t="s">
        <v>36</v>
      </c>
      <c r="D1231" s="9" t="s">
        <v>3188</v>
      </c>
      <c r="E1231" s="9" t="s">
        <v>1390</v>
      </c>
      <c r="F1231" s="9" t="s">
        <v>1858</v>
      </c>
      <c r="G1231" s="9" t="s">
        <v>2015</v>
      </c>
      <c r="H1231" s="9"/>
      <c r="I1231" s="10">
        <v>1</v>
      </c>
      <c r="J1231" s="9" t="s">
        <v>39</v>
      </c>
      <c r="K1231" s="12">
        <v>106</v>
      </c>
      <c r="L1231" s="12">
        <f>K1231*1.16</f>
        <v>122.96</v>
      </c>
      <c r="M1231" s="12">
        <f>I1231*K1231</f>
        <v>106</v>
      </c>
      <c r="N1231" s="12">
        <f>I1231*L1231</f>
        <v>122.96</v>
      </c>
      <c r="O1231" s="12">
        <v>196.74</v>
      </c>
      <c r="P1231" s="12"/>
      <c r="Q1231" s="11">
        <f>ABS((O1231/L1231) - 1)</f>
        <v>0.60003253090436</v>
      </c>
      <c r="R1231" s="12">
        <v>184.44</v>
      </c>
      <c r="S1231" s="12"/>
      <c r="T1231" s="11">
        <f>ABS((R1231/L1231) - 1)</f>
        <v>0.5</v>
      </c>
      <c r="U1231" s="12">
        <v>172.14</v>
      </c>
      <c r="V1231" s="12"/>
      <c r="W1231" s="11">
        <f>ABS((U1231/L1231) - 1)</f>
        <v>0.39996746909564</v>
      </c>
      <c r="X1231" s="12">
        <v>159.85</v>
      </c>
      <c r="Y1231" s="12"/>
      <c r="Z1231" s="11">
        <f>ABS((X1231/L1231) - 1)</f>
        <v>0.30001626545218</v>
      </c>
      <c r="AA1231" s="12"/>
      <c r="AB1231" s="8"/>
      <c r="AC1231" s="6">
        <f>ABS((AA1231/L1231) - 1)</f>
        <v>1</v>
      </c>
      <c r="AD1231"/>
      <c r="AE1231" t="s">
        <v>73</v>
      </c>
      <c r="AF1231">
        <v>106</v>
      </c>
      <c r="AG1231" t="s">
        <v>41</v>
      </c>
    </row>
    <row r="1232" spans="1:33" customHeight="1" ht="30">
      <c r="A1232" s="3" t="s">
        <v>3189</v>
      </c>
      <c r="B1232" s="3" t="s">
        <v>3190</v>
      </c>
      <c r="C1232" s="3" t="s">
        <v>36</v>
      </c>
      <c r="D1232" s="3" t="s">
        <v>3188</v>
      </c>
      <c r="E1232" s="3" t="s">
        <v>1390</v>
      </c>
      <c r="F1232" s="3" t="s">
        <v>1858</v>
      </c>
      <c r="G1232" s="3" t="s">
        <v>2015</v>
      </c>
      <c r="H1232" s="3"/>
      <c r="I1232" s="4">
        <v>1</v>
      </c>
      <c r="J1232" s="3" t="s">
        <v>39</v>
      </c>
      <c r="K1232" s="7">
        <v>106</v>
      </c>
      <c r="L1232" s="7">
        <f>K1232*1.16</f>
        <v>122.96</v>
      </c>
      <c r="M1232" s="7">
        <f>I1232*K1232</f>
        <v>106</v>
      </c>
      <c r="N1232" s="7">
        <f>I1232*L1232</f>
        <v>122.96</v>
      </c>
      <c r="O1232" s="7">
        <v>196.74</v>
      </c>
      <c r="P1232" s="7"/>
      <c r="Q1232" s="5">
        <f>ABS((O1232/L1232) - 1)</f>
        <v>0.60003253090436</v>
      </c>
      <c r="R1232" s="7">
        <v>184.44</v>
      </c>
      <c r="S1232" s="7"/>
      <c r="T1232" s="5">
        <f>ABS((R1232/L1232) - 1)</f>
        <v>0.5</v>
      </c>
      <c r="U1232" s="7">
        <v>172.14</v>
      </c>
      <c r="V1232" s="7"/>
      <c r="W1232" s="5">
        <f>ABS((U1232/L1232) - 1)</f>
        <v>0.39996746909564</v>
      </c>
      <c r="X1232" s="7">
        <v>159.85</v>
      </c>
      <c r="Y1232" s="7"/>
      <c r="Z1232" s="5">
        <f>ABS((X1232/L1232) - 1)</f>
        <v>0.30001626545218</v>
      </c>
      <c r="AA1232" s="7"/>
      <c r="AB1232" s="8"/>
      <c r="AC1232" s="6">
        <f>ABS((AA1232/L1232) - 1)</f>
        <v>1</v>
      </c>
      <c r="AD1232"/>
      <c r="AE1232" t="s">
        <v>73</v>
      </c>
      <c r="AF1232">
        <v>106</v>
      </c>
      <c r="AG1232" t="s">
        <v>41</v>
      </c>
    </row>
    <row r="1233" spans="1:33" customHeight="1" ht="30">
      <c r="A1233" s="9" t="s">
        <v>3191</v>
      </c>
      <c r="B1233" s="9" t="s">
        <v>3192</v>
      </c>
      <c r="C1233" s="9" t="s">
        <v>36</v>
      </c>
      <c r="D1233" s="9" t="s">
        <v>121</v>
      </c>
      <c r="E1233" s="9" t="s">
        <v>1359</v>
      </c>
      <c r="F1233" s="9" t="s">
        <v>1764</v>
      </c>
      <c r="G1233" s="9" t="s">
        <v>1946</v>
      </c>
      <c r="H1233" s="9" t="s">
        <v>38</v>
      </c>
      <c r="I1233" s="10">
        <v>1</v>
      </c>
      <c r="J1233" s="9" t="s">
        <v>39</v>
      </c>
      <c r="K1233" s="12">
        <v>700.63</v>
      </c>
      <c r="L1233" s="12">
        <f>K1233*1.16</f>
        <v>812.7308</v>
      </c>
      <c r="M1233" s="12">
        <f>I1233*K1233</f>
        <v>700.63</v>
      </c>
      <c r="N1233" s="12">
        <f>I1233*L1233</f>
        <v>812.7308</v>
      </c>
      <c r="O1233" s="12">
        <v>1300.37</v>
      </c>
      <c r="P1233" s="12"/>
      <c r="Q1233" s="11">
        <f>ABS((O1233/L1233) - 1)</f>
        <v>0.6000008859022</v>
      </c>
      <c r="R1233" s="12">
        <v>1219.1</v>
      </c>
      <c r="S1233" s="12"/>
      <c r="T1233" s="11">
        <f>ABS((R1233/L1233) - 1)</f>
        <v>0.50000467559492</v>
      </c>
      <c r="U1233" s="12">
        <v>1137.82</v>
      </c>
      <c r="V1233" s="12"/>
      <c r="W1233" s="11">
        <f>ABS((U1233/L1233) - 1)</f>
        <v>0.39999616109049</v>
      </c>
      <c r="X1233" s="12">
        <v>1056.55</v>
      </c>
      <c r="Y1233" s="12"/>
      <c r="Z1233" s="11">
        <f>ABS((X1233/L1233) - 1)</f>
        <v>0.29999995078321</v>
      </c>
      <c r="AA1233" s="12"/>
      <c r="AB1233" s="8"/>
      <c r="AC1233" s="6">
        <f>ABS((AA1233/L1233) - 1)</f>
        <v>1</v>
      </c>
      <c r="AD1233">
        <v>601</v>
      </c>
      <c r="AE1233" t="s">
        <v>372</v>
      </c>
      <c r="AF1233">
        <v>700.63</v>
      </c>
      <c r="AG1233" t="s">
        <v>138</v>
      </c>
    </row>
    <row r="1234" spans="1:33" customHeight="1" ht="30">
      <c r="A1234" s="3" t="s">
        <v>3193</v>
      </c>
      <c r="B1234" s="3" t="s">
        <v>3194</v>
      </c>
      <c r="C1234" s="3" t="s">
        <v>36</v>
      </c>
      <c r="D1234" s="3" t="s">
        <v>64</v>
      </c>
      <c r="E1234" s="3" t="s">
        <v>1313</v>
      </c>
      <c r="F1234" s="3" t="s">
        <v>2893</v>
      </c>
      <c r="G1234" s="3" t="s">
        <v>2698</v>
      </c>
      <c r="H1234" s="3" t="s">
        <v>72</v>
      </c>
      <c r="I1234" s="4">
        <v>1</v>
      </c>
      <c r="J1234" s="3" t="s">
        <v>39</v>
      </c>
      <c r="K1234" s="7">
        <v>410.4</v>
      </c>
      <c r="L1234" s="7">
        <f>K1234*1.16</f>
        <v>476.064</v>
      </c>
      <c r="M1234" s="7">
        <f>I1234*K1234</f>
        <v>410.4</v>
      </c>
      <c r="N1234" s="7">
        <f>I1234*L1234</f>
        <v>476.064</v>
      </c>
      <c r="O1234" s="7">
        <v>761.7</v>
      </c>
      <c r="P1234" s="7"/>
      <c r="Q1234" s="5">
        <f>ABS((O1234/L1234) - 1)</f>
        <v>0.59999495866102</v>
      </c>
      <c r="R1234" s="7">
        <v>714.1</v>
      </c>
      <c r="S1234" s="7"/>
      <c r="T1234" s="5">
        <f>ABS((R1234/L1234) - 1)</f>
        <v>0.50000840223163</v>
      </c>
      <c r="U1234" s="7">
        <v>666.49</v>
      </c>
      <c r="V1234" s="7"/>
      <c r="W1234" s="5">
        <f>ABS((U1234/L1234) - 1)</f>
        <v>0.40000084022316</v>
      </c>
      <c r="X1234" s="7">
        <v>618.88</v>
      </c>
      <c r="Y1234" s="7"/>
      <c r="Z1234" s="5">
        <f>ABS((X1234/L1234) - 1)</f>
        <v>0.29999327821469</v>
      </c>
      <c r="AA1234" s="7"/>
      <c r="AB1234" s="8"/>
      <c r="AC1234" s="6">
        <f>ABS((AA1234/L1234) - 1)</f>
        <v>1</v>
      </c>
      <c r="AD1234">
        <v>1853</v>
      </c>
      <c r="AE1234" t="s">
        <v>3177</v>
      </c>
      <c r="AF1234">
        <v>410.4</v>
      </c>
      <c r="AG1234" t="s">
        <v>138</v>
      </c>
    </row>
    <row r="1235" spans="1:33" customHeight="1" ht="30">
      <c r="A1235" s="9" t="s">
        <v>3195</v>
      </c>
      <c r="B1235" s="9" t="s">
        <v>3196</v>
      </c>
      <c r="C1235" s="9" t="s">
        <v>36</v>
      </c>
      <c r="D1235" s="9" t="s">
        <v>79</v>
      </c>
      <c r="E1235" s="9" t="s">
        <v>1757</v>
      </c>
      <c r="F1235" s="9" t="s">
        <v>2154</v>
      </c>
      <c r="G1235" s="9" t="s">
        <v>1946</v>
      </c>
      <c r="H1235" s="9" t="s">
        <v>72</v>
      </c>
      <c r="I1235" s="10">
        <v>1</v>
      </c>
      <c r="J1235" s="9" t="s">
        <v>39</v>
      </c>
      <c r="K1235" s="12">
        <v>180.9</v>
      </c>
      <c r="L1235" s="12">
        <f>K1235*1.16</f>
        <v>209.844</v>
      </c>
      <c r="M1235" s="12">
        <f>I1235*K1235</f>
        <v>180.9</v>
      </c>
      <c r="N1235" s="12">
        <f>I1235*L1235</f>
        <v>209.844</v>
      </c>
      <c r="O1235" s="12">
        <v>335.75</v>
      </c>
      <c r="P1235" s="12"/>
      <c r="Q1235" s="11">
        <f>ABS((O1235/L1235) - 1)</f>
        <v>0.59999809382208</v>
      </c>
      <c r="R1235" s="12">
        <v>314.77</v>
      </c>
      <c r="S1235" s="12"/>
      <c r="T1235" s="11">
        <f>ABS((R1235/L1235) - 1)</f>
        <v>0.50001906177923</v>
      </c>
      <c r="U1235" s="12">
        <v>293.78</v>
      </c>
      <c r="V1235" s="12"/>
      <c r="W1235" s="11">
        <f>ABS((U1235/L1235) - 1)</f>
        <v>0.39999237528831</v>
      </c>
      <c r="X1235" s="12">
        <v>272.8</v>
      </c>
      <c r="Y1235" s="12"/>
      <c r="Z1235" s="11">
        <f>ABS((X1235/L1235) - 1)</f>
        <v>0.30001334324546</v>
      </c>
      <c r="AA1235" s="12"/>
      <c r="AB1235" s="8"/>
      <c r="AC1235" s="6">
        <f>ABS((AA1235/L1235) - 1)</f>
        <v>1</v>
      </c>
      <c r="AD1235">
        <v>1853</v>
      </c>
      <c r="AE1235" t="s">
        <v>3177</v>
      </c>
      <c r="AF1235">
        <v>180.9</v>
      </c>
      <c r="AG1235" t="s">
        <v>138</v>
      </c>
    </row>
    <row r="1236" spans="1:33" customHeight="1" ht="30">
      <c r="A1236" s="3" t="s">
        <v>3197</v>
      </c>
      <c r="B1236" s="3" t="s">
        <v>3198</v>
      </c>
      <c r="C1236" s="3" t="s">
        <v>36</v>
      </c>
      <c r="D1236" s="3" t="s">
        <v>79</v>
      </c>
      <c r="E1236" s="3" t="s">
        <v>1023</v>
      </c>
      <c r="F1236" s="3" t="s">
        <v>3199</v>
      </c>
      <c r="G1236" s="3" t="s">
        <v>2140</v>
      </c>
      <c r="H1236" s="3" t="s">
        <v>72</v>
      </c>
      <c r="I1236" s="4">
        <v>2</v>
      </c>
      <c r="J1236" s="3" t="s">
        <v>39</v>
      </c>
      <c r="K1236" s="7">
        <v>88.29</v>
      </c>
      <c r="L1236" s="7">
        <f>K1236*1.16</f>
        <v>102.4164</v>
      </c>
      <c r="M1236" s="7">
        <f>I1236*K1236</f>
        <v>176.58</v>
      </c>
      <c r="N1236" s="7">
        <f>I1236*L1236</f>
        <v>204.8328</v>
      </c>
      <c r="O1236" s="7">
        <v>163.87</v>
      </c>
      <c r="P1236" s="7"/>
      <c r="Q1236" s="5">
        <f>ABS((O1236/L1236) - 1)</f>
        <v>0.6000367128702</v>
      </c>
      <c r="R1236" s="7">
        <v>153.62</v>
      </c>
      <c r="S1236" s="7"/>
      <c r="T1236" s="5">
        <f>ABS((R1236/L1236) - 1)</f>
        <v>0.49995508531837</v>
      </c>
      <c r="U1236" s="7">
        <v>143.38</v>
      </c>
      <c r="V1236" s="7"/>
      <c r="W1236" s="5">
        <f>ABS((U1236/L1236) - 1)</f>
        <v>0.39997109837878</v>
      </c>
      <c r="X1236" s="7">
        <v>133.14</v>
      </c>
      <c r="Y1236" s="7"/>
      <c r="Z1236" s="5">
        <f>ABS((X1236/L1236) - 1)</f>
        <v>0.29998711143918</v>
      </c>
      <c r="AA1236" s="7"/>
      <c r="AB1236" s="8"/>
      <c r="AC1236" s="6">
        <f>ABS((AA1236/L1236) - 1)</f>
        <v>1</v>
      </c>
      <c r="AD1236">
        <v>1853</v>
      </c>
      <c r="AE1236" t="s">
        <v>3177</v>
      </c>
      <c r="AF1236">
        <v>88.29</v>
      </c>
      <c r="AG1236" t="s">
        <v>138</v>
      </c>
    </row>
    <row r="1237" spans="1:33" customHeight="1" ht="30">
      <c r="A1237" s="9" t="s">
        <v>3200</v>
      </c>
      <c r="B1237" s="9" t="s">
        <v>3201</v>
      </c>
      <c r="C1237" s="9" t="s">
        <v>36</v>
      </c>
      <c r="D1237" s="9" t="s">
        <v>79</v>
      </c>
      <c r="E1237" s="9" t="s">
        <v>1023</v>
      </c>
      <c r="F1237" s="9" t="s">
        <v>3199</v>
      </c>
      <c r="G1237" s="9" t="s">
        <v>2140</v>
      </c>
      <c r="H1237" s="9" t="s">
        <v>72</v>
      </c>
      <c r="I1237" s="10">
        <v>2</v>
      </c>
      <c r="J1237" s="9" t="s">
        <v>39</v>
      </c>
      <c r="K1237" s="12">
        <v>88.29</v>
      </c>
      <c r="L1237" s="12">
        <f>K1237*1.16</f>
        <v>102.4164</v>
      </c>
      <c r="M1237" s="12">
        <f>I1237*K1237</f>
        <v>176.58</v>
      </c>
      <c r="N1237" s="12">
        <f>I1237*L1237</f>
        <v>204.8328</v>
      </c>
      <c r="O1237" s="12">
        <v>163.87</v>
      </c>
      <c r="P1237" s="12"/>
      <c r="Q1237" s="11">
        <f>ABS((O1237/L1237) - 1)</f>
        <v>0.6000367128702</v>
      </c>
      <c r="R1237" s="12">
        <v>153.62</v>
      </c>
      <c r="S1237" s="12"/>
      <c r="T1237" s="11">
        <f>ABS((R1237/L1237) - 1)</f>
        <v>0.49995508531837</v>
      </c>
      <c r="U1237" s="12">
        <v>143.38</v>
      </c>
      <c r="V1237" s="12"/>
      <c r="W1237" s="11">
        <f>ABS((U1237/L1237) - 1)</f>
        <v>0.39997109837878</v>
      </c>
      <c r="X1237" s="12">
        <v>133.14</v>
      </c>
      <c r="Y1237" s="12"/>
      <c r="Z1237" s="11">
        <f>ABS((X1237/L1237) - 1)</f>
        <v>0.29998711143918</v>
      </c>
      <c r="AA1237" s="12"/>
      <c r="AB1237" s="8"/>
      <c r="AC1237" s="6">
        <f>ABS((AA1237/L1237) - 1)</f>
        <v>1</v>
      </c>
      <c r="AD1237">
        <v>1853</v>
      </c>
      <c r="AE1237" t="s">
        <v>3177</v>
      </c>
      <c r="AF1237">
        <v>88.29</v>
      </c>
      <c r="AG1237" t="s">
        <v>138</v>
      </c>
    </row>
    <row r="1238" spans="1:33" customHeight="1" ht="30">
      <c r="A1238" s="3" t="s">
        <v>3202</v>
      </c>
      <c r="B1238" s="3" t="s">
        <v>3203</v>
      </c>
      <c r="C1238" s="3" t="s">
        <v>36</v>
      </c>
      <c r="D1238" s="3" t="s">
        <v>79</v>
      </c>
      <c r="E1238" s="3" t="s">
        <v>1489</v>
      </c>
      <c r="F1238" s="3" t="s">
        <v>3204</v>
      </c>
      <c r="G1238" s="3" t="s">
        <v>3161</v>
      </c>
      <c r="H1238" s="3" t="s">
        <v>72</v>
      </c>
      <c r="I1238" s="4">
        <v>2</v>
      </c>
      <c r="J1238" s="3" t="s">
        <v>39</v>
      </c>
      <c r="K1238" s="7">
        <v>100.44</v>
      </c>
      <c r="L1238" s="7">
        <f>K1238*1.16</f>
        <v>116.5104</v>
      </c>
      <c r="M1238" s="7">
        <f>I1238*K1238</f>
        <v>200.88</v>
      </c>
      <c r="N1238" s="7">
        <f>I1238*L1238</f>
        <v>233.0208</v>
      </c>
      <c r="O1238" s="7">
        <v>186.42</v>
      </c>
      <c r="P1238" s="7"/>
      <c r="Q1238" s="5">
        <f>ABS((O1238/L1238) - 1)</f>
        <v>0.60002883862728</v>
      </c>
      <c r="R1238" s="7">
        <v>174.77</v>
      </c>
      <c r="S1238" s="7"/>
      <c r="T1238" s="5">
        <f>ABS((R1238/L1238) - 1)</f>
        <v>0.50003776486906</v>
      </c>
      <c r="U1238" s="7">
        <v>163.11</v>
      </c>
      <c r="V1238" s="7"/>
      <c r="W1238" s="5">
        <f>ABS((U1238/L1238) - 1)</f>
        <v>0.39996086186298</v>
      </c>
      <c r="X1238" s="7">
        <v>151.46</v>
      </c>
      <c r="Y1238" s="7"/>
      <c r="Z1238" s="5">
        <f>ABS((X1238/L1238) - 1)</f>
        <v>0.29996978810475</v>
      </c>
      <c r="AA1238" s="7"/>
      <c r="AB1238" s="8"/>
      <c r="AC1238" s="6">
        <f>ABS((AA1238/L1238) - 1)</f>
        <v>1</v>
      </c>
      <c r="AD1238">
        <v>1853</v>
      </c>
      <c r="AE1238" t="s">
        <v>3177</v>
      </c>
      <c r="AF1238">
        <v>100.44</v>
      </c>
      <c r="AG1238" t="s">
        <v>138</v>
      </c>
    </row>
    <row r="1239" spans="1:33" customHeight="1" ht="30">
      <c r="A1239" s="9" t="s">
        <v>3205</v>
      </c>
      <c r="B1239" s="9" t="s">
        <v>3206</v>
      </c>
      <c r="C1239" s="9" t="s">
        <v>36</v>
      </c>
      <c r="D1239" s="9" t="s">
        <v>79</v>
      </c>
      <c r="E1239" s="9" t="s">
        <v>1489</v>
      </c>
      <c r="F1239" s="9" t="s">
        <v>3204</v>
      </c>
      <c r="G1239" s="9" t="s">
        <v>3161</v>
      </c>
      <c r="H1239" s="9" t="s">
        <v>72</v>
      </c>
      <c r="I1239" s="10">
        <v>2</v>
      </c>
      <c r="J1239" s="9" t="s">
        <v>39</v>
      </c>
      <c r="K1239" s="12">
        <v>100.44</v>
      </c>
      <c r="L1239" s="12">
        <f>K1239*1.16</f>
        <v>116.5104</v>
      </c>
      <c r="M1239" s="12">
        <f>I1239*K1239</f>
        <v>200.88</v>
      </c>
      <c r="N1239" s="12">
        <f>I1239*L1239</f>
        <v>233.0208</v>
      </c>
      <c r="O1239" s="12">
        <v>186.42</v>
      </c>
      <c r="P1239" s="12"/>
      <c r="Q1239" s="11">
        <f>ABS((O1239/L1239) - 1)</f>
        <v>0.60002883862728</v>
      </c>
      <c r="R1239" s="12">
        <v>174.77</v>
      </c>
      <c r="S1239" s="12"/>
      <c r="T1239" s="11">
        <f>ABS((R1239/L1239) - 1)</f>
        <v>0.50003776486906</v>
      </c>
      <c r="U1239" s="12">
        <v>163.11</v>
      </c>
      <c r="V1239" s="12"/>
      <c r="W1239" s="11">
        <f>ABS((U1239/L1239) - 1)</f>
        <v>0.39996086186298</v>
      </c>
      <c r="X1239" s="12">
        <v>151.46</v>
      </c>
      <c r="Y1239" s="12"/>
      <c r="Z1239" s="11">
        <f>ABS((X1239/L1239) - 1)</f>
        <v>0.29996978810475</v>
      </c>
      <c r="AA1239" s="12"/>
      <c r="AB1239" s="8"/>
      <c r="AC1239" s="6">
        <f>ABS((AA1239/L1239) - 1)</f>
        <v>1</v>
      </c>
      <c r="AD1239">
        <v>1853</v>
      </c>
      <c r="AE1239" t="s">
        <v>3177</v>
      </c>
      <c r="AF1239">
        <v>100.44</v>
      </c>
      <c r="AG1239" t="s">
        <v>138</v>
      </c>
    </row>
    <row r="1240" spans="1:33" customHeight="1" ht="30">
      <c r="A1240" s="3" t="s">
        <v>3207</v>
      </c>
      <c r="B1240" s="3" t="s">
        <v>3208</v>
      </c>
      <c r="C1240" s="3" t="s">
        <v>36</v>
      </c>
      <c r="D1240" s="3" t="s">
        <v>79</v>
      </c>
      <c r="E1240" s="3" t="s">
        <v>1757</v>
      </c>
      <c r="F1240" s="3" t="s">
        <v>2154</v>
      </c>
      <c r="G1240" s="3" t="s">
        <v>1946</v>
      </c>
      <c r="H1240" s="3" t="s">
        <v>72</v>
      </c>
      <c r="I1240" s="4">
        <v>2</v>
      </c>
      <c r="J1240" s="3" t="s">
        <v>39</v>
      </c>
      <c r="K1240" s="7">
        <v>361.8</v>
      </c>
      <c r="L1240" s="7">
        <f>K1240*1.16</f>
        <v>419.688</v>
      </c>
      <c r="M1240" s="7">
        <f>I1240*K1240</f>
        <v>723.6</v>
      </c>
      <c r="N1240" s="7">
        <f>I1240*L1240</f>
        <v>839.376</v>
      </c>
      <c r="O1240" s="7">
        <v>671.5</v>
      </c>
      <c r="P1240" s="7"/>
      <c r="Q1240" s="5">
        <f>ABS((O1240/L1240) - 1)</f>
        <v>0.59999809382208</v>
      </c>
      <c r="R1240" s="7">
        <v>629.53</v>
      </c>
      <c r="S1240" s="7"/>
      <c r="T1240" s="5">
        <f>ABS((R1240/L1240) - 1)</f>
        <v>0.49999523455519</v>
      </c>
      <c r="U1240" s="7">
        <v>587.56</v>
      </c>
      <c r="V1240" s="7"/>
      <c r="W1240" s="5">
        <f>ABS((U1240/L1240) - 1)</f>
        <v>0.39999237528831</v>
      </c>
      <c r="X1240" s="7">
        <v>545.59</v>
      </c>
      <c r="Y1240" s="7"/>
      <c r="Z1240" s="5">
        <f>ABS((X1240/L1240) - 1)</f>
        <v>0.29998951602143</v>
      </c>
      <c r="AA1240" s="7"/>
      <c r="AB1240" s="8"/>
      <c r="AC1240" s="6">
        <f>ABS((AA1240/L1240) - 1)</f>
        <v>1</v>
      </c>
      <c r="AD1240">
        <v>1853</v>
      </c>
      <c r="AE1240" t="s">
        <v>3177</v>
      </c>
      <c r="AF1240">
        <v>361.8</v>
      </c>
      <c r="AG1240" t="s">
        <v>138</v>
      </c>
    </row>
    <row r="1241" spans="1:33" customHeight="1" ht="30">
      <c r="A1241" s="9" t="s">
        <v>3209</v>
      </c>
      <c r="B1241" s="9" t="s">
        <v>3210</v>
      </c>
      <c r="C1241" s="9" t="s">
        <v>36</v>
      </c>
      <c r="D1241" s="9" t="s">
        <v>79</v>
      </c>
      <c r="E1241" s="9" t="s">
        <v>1757</v>
      </c>
      <c r="F1241" s="9" t="s">
        <v>2154</v>
      </c>
      <c r="G1241" s="9" t="s">
        <v>1946</v>
      </c>
      <c r="H1241" s="9" t="s">
        <v>72</v>
      </c>
      <c r="I1241" s="10">
        <v>2</v>
      </c>
      <c r="J1241" s="9" t="s">
        <v>39</v>
      </c>
      <c r="K1241" s="12">
        <v>361.8</v>
      </c>
      <c r="L1241" s="12">
        <f>K1241*1.16</f>
        <v>419.688</v>
      </c>
      <c r="M1241" s="12">
        <f>I1241*K1241</f>
        <v>723.6</v>
      </c>
      <c r="N1241" s="12">
        <f>I1241*L1241</f>
        <v>839.376</v>
      </c>
      <c r="O1241" s="12">
        <v>671.5</v>
      </c>
      <c r="P1241" s="12"/>
      <c r="Q1241" s="11">
        <f>ABS((O1241/L1241) - 1)</f>
        <v>0.59999809382208</v>
      </c>
      <c r="R1241" s="12">
        <v>629.53</v>
      </c>
      <c r="S1241" s="12"/>
      <c r="T1241" s="11">
        <f>ABS((R1241/L1241) - 1)</f>
        <v>0.49999523455519</v>
      </c>
      <c r="U1241" s="12">
        <v>587.56</v>
      </c>
      <c r="V1241" s="12"/>
      <c r="W1241" s="11">
        <f>ABS((U1241/L1241) - 1)</f>
        <v>0.39999237528831</v>
      </c>
      <c r="X1241" s="12">
        <v>545.59</v>
      </c>
      <c r="Y1241" s="12"/>
      <c r="Z1241" s="11">
        <f>ABS((X1241/L1241) - 1)</f>
        <v>0.29998951602143</v>
      </c>
      <c r="AA1241" s="12"/>
      <c r="AB1241" s="8"/>
      <c r="AC1241" s="6">
        <f>ABS((AA1241/L1241) - 1)</f>
        <v>1</v>
      </c>
      <c r="AD1241">
        <v>1853</v>
      </c>
      <c r="AE1241" t="s">
        <v>3177</v>
      </c>
      <c r="AF1241">
        <v>361.8</v>
      </c>
      <c r="AG1241" t="s">
        <v>138</v>
      </c>
    </row>
    <row r="1242" spans="1:33" customHeight="1" ht="30">
      <c r="A1242" s="3" t="s">
        <v>3211</v>
      </c>
      <c r="B1242" s="3" t="s">
        <v>3212</v>
      </c>
      <c r="C1242" s="3" t="s">
        <v>36</v>
      </c>
      <c r="D1242" s="3" t="s">
        <v>79</v>
      </c>
      <c r="E1242" s="3" t="s">
        <v>1489</v>
      </c>
      <c r="F1242" s="3" t="s">
        <v>2669</v>
      </c>
      <c r="G1242" s="3" t="s">
        <v>1765</v>
      </c>
      <c r="H1242" s="3" t="s">
        <v>72</v>
      </c>
      <c r="I1242" s="4">
        <v>2</v>
      </c>
      <c r="J1242" s="3" t="s">
        <v>39</v>
      </c>
      <c r="K1242" s="7">
        <v>256.5</v>
      </c>
      <c r="L1242" s="7">
        <f>K1242*1.16</f>
        <v>297.54</v>
      </c>
      <c r="M1242" s="7">
        <f>I1242*K1242</f>
        <v>513</v>
      </c>
      <c r="N1242" s="7">
        <f>I1242*L1242</f>
        <v>595.08</v>
      </c>
      <c r="O1242" s="7">
        <v>476.06</v>
      </c>
      <c r="P1242" s="7"/>
      <c r="Q1242" s="5">
        <f>ABS((O1242/L1242) - 1)</f>
        <v>0.59998655642939</v>
      </c>
      <c r="R1242" s="7">
        <v>446.31</v>
      </c>
      <c r="S1242" s="7"/>
      <c r="T1242" s="5">
        <f>ABS((R1242/L1242) - 1)</f>
        <v>0.5</v>
      </c>
      <c r="U1242" s="7">
        <v>416.56</v>
      </c>
      <c r="V1242" s="7"/>
      <c r="W1242" s="5">
        <f>ABS((U1242/L1242) - 1)</f>
        <v>0.40001344357061</v>
      </c>
      <c r="X1242" s="7">
        <v>386.8</v>
      </c>
      <c r="Y1242" s="7"/>
      <c r="Z1242" s="5">
        <f>ABS((X1242/L1242) - 1)</f>
        <v>0.29999327821469</v>
      </c>
      <c r="AA1242" s="7"/>
      <c r="AB1242" s="8"/>
      <c r="AC1242" s="6">
        <f>ABS((AA1242/L1242) - 1)</f>
        <v>1</v>
      </c>
      <c r="AD1242">
        <v>1853</v>
      </c>
      <c r="AE1242" t="s">
        <v>3177</v>
      </c>
      <c r="AF1242">
        <v>256.5</v>
      </c>
      <c r="AG1242" t="s">
        <v>138</v>
      </c>
    </row>
    <row r="1243" spans="1:33" customHeight="1" ht="30">
      <c r="A1243" s="9" t="s">
        <v>3213</v>
      </c>
      <c r="B1243" s="9" t="s">
        <v>3214</v>
      </c>
      <c r="C1243" s="9" t="s">
        <v>36</v>
      </c>
      <c r="D1243" s="9" t="s">
        <v>79</v>
      </c>
      <c r="E1243" s="9" t="s">
        <v>1489</v>
      </c>
      <c r="F1243" s="9" t="s">
        <v>2669</v>
      </c>
      <c r="G1243" s="9" t="s">
        <v>1765</v>
      </c>
      <c r="H1243" s="9" t="s">
        <v>72</v>
      </c>
      <c r="I1243" s="10">
        <v>2</v>
      </c>
      <c r="J1243" s="9" t="s">
        <v>39</v>
      </c>
      <c r="K1243" s="12">
        <v>256.5</v>
      </c>
      <c r="L1243" s="12">
        <f>K1243*1.16</f>
        <v>297.54</v>
      </c>
      <c r="M1243" s="12">
        <f>I1243*K1243</f>
        <v>513</v>
      </c>
      <c r="N1243" s="12">
        <f>I1243*L1243</f>
        <v>595.08</v>
      </c>
      <c r="O1243" s="12">
        <v>476.06</v>
      </c>
      <c r="P1243" s="12"/>
      <c r="Q1243" s="11">
        <f>ABS((O1243/L1243) - 1)</f>
        <v>0.59998655642939</v>
      </c>
      <c r="R1243" s="12">
        <v>446.31</v>
      </c>
      <c r="S1243" s="12"/>
      <c r="T1243" s="11">
        <f>ABS((R1243/L1243) - 1)</f>
        <v>0.5</v>
      </c>
      <c r="U1243" s="12">
        <v>416.56</v>
      </c>
      <c r="V1243" s="12"/>
      <c r="W1243" s="11">
        <f>ABS((U1243/L1243) - 1)</f>
        <v>0.40001344357061</v>
      </c>
      <c r="X1243" s="12">
        <v>386.8</v>
      </c>
      <c r="Y1243" s="12"/>
      <c r="Z1243" s="11">
        <f>ABS((X1243/L1243) - 1)</f>
        <v>0.29999327821469</v>
      </c>
      <c r="AA1243" s="12"/>
      <c r="AB1243" s="8"/>
      <c r="AC1243" s="6">
        <f>ABS((AA1243/L1243) - 1)</f>
        <v>1</v>
      </c>
      <c r="AD1243">
        <v>1853</v>
      </c>
      <c r="AE1243" t="s">
        <v>3177</v>
      </c>
      <c r="AF1243">
        <v>256.5</v>
      </c>
      <c r="AG1243" t="s">
        <v>138</v>
      </c>
    </row>
    <row r="1244" spans="1:33" customHeight="1" ht="30">
      <c r="A1244" s="3" t="s">
        <v>3215</v>
      </c>
      <c r="B1244" s="3" t="s">
        <v>3216</v>
      </c>
      <c r="C1244" s="3" t="s">
        <v>36</v>
      </c>
      <c r="D1244" s="3" t="s">
        <v>79</v>
      </c>
      <c r="E1244" s="3" t="s">
        <v>1489</v>
      </c>
      <c r="F1244" s="3" t="s">
        <v>2669</v>
      </c>
      <c r="G1244" s="3" t="s">
        <v>3217</v>
      </c>
      <c r="H1244" s="3" t="s">
        <v>72</v>
      </c>
      <c r="I1244" s="4">
        <v>1</v>
      </c>
      <c r="J1244" s="3" t="s">
        <v>39</v>
      </c>
      <c r="K1244" s="7">
        <v>105.3</v>
      </c>
      <c r="L1244" s="7">
        <f>K1244*1.16</f>
        <v>122.148</v>
      </c>
      <c r="M1244" s="7">
        <f>I1244*K1244</f>
        <v>105.3</v>
      </c>
      <c r="N1244" s="7">
        <f>I1244*L1244</f>
        <v>122.148</v>
      </c>
      <c r="O1244" s="7">
        <v>195.44</v>
      </c>
      <c r="P1244" s="7"/>
      <c r="Q1244" s="5">
        <f>ABS((O1244/L1244) - 1)</f>
        <v>0.60002619772735</v>
      </c>
      <c r="R1244" s="7">
        <v>183.22</v>
      </c>
      <c r="S1244" s="7"/>
      <c r="T1244" s="5">
        <f>ABS((R1244/L1244) - 1)</f>
        <v>0.49998362642041</v>
      </c>
      <c r="U1244" s="7">
        <v>171.01</v>
      </c>
      <c r="V1244" s="7"/>
      <c r="W1244" s="5">
        <f>ABS((U1244/L1244) - 1)</f>
        <v>0.40002292301143</v>
      </c>
      <c r="X1244" s="7">
        <v>158.79</v>
      </c>
      <c r="Y1244" s="7"/>
      <c r="Z1244" s="5">
        <f>ABS((X1244/L1244) - 1)</f>
        <v>0.29998035170449</v>
      </c>
      <c r="AA1244" s="7"/>
      <c r="AB1244" s="8"/>
      <c r="AC1244" s="6">
        <f>ABS((AA1244/L1244) - 1)</f>
        <v>1</v>
      </c>
      <c r="AD1244">
        <v>1853</v>
      </c>
      <c r="AE1244" t="s">
        <v>3177</v>
      </c>
      <c r="AF1244">
        <v>105.3</v>
      </c>
      <c r="AG1244" t="s">
        <v>138</v>
      </c>
    </row>
    <row r="1245" spans="1:33" customHeight="1" ht="30">
      <c r="A1245" s="9" t="s">
        <v>3218</v>
      </c>
      <c r="B1245" s="9" t="s">
        <v>3219</v>
      </c>
      <c r="C1245" s="9" t="s">
        <v>36</v>
      </c>
      <c r="D1245" s="9" t="s">
        <v>79</v>
      </c>
      <c r="E1245" s="9" t="s">
        <v>1489</v>
      </c>
      <c r="F1245" s="9" t="s">
        <v>3220</v>
      </c>
      <c r="G1245" s="9" t="s">
        <v>3102</v>
      </c>
      <c r="H1245" s="9" t="s">
        <v>72</v>
      </c>
      <c r="I1245" s="10">
        <v>2</v>
      </c>
      <c r="J1245" s="9" t="s">
        <v>39</v>
      </c>
      <c r="K1245" s="12">
        <v>305.1</v>
      </c>
      <c r="L1245" s="12">
        <f>K1245*1.16</f>
        <v>353.916</v>
      </c>
      <c r="M1245" s="12">
        <f>I1245*K1245</f>
        <v>610.2</v>
      </c>
      <c r="N1245" s="12">
        <f>I1245*L1245</f>
        <v>707.832</v>
      </c>
      <c r="O1245" s="12">
        <v>566.27</v>
      </c>
      <c r="P1245" s="12"/>
      <c r="Q1245" s="11">
        <f>ABS((O1245/L1245) - 1)</f>
        <v>0.60001243232858</v>
      </c>
      <c r="R1245" s="12">
        <v>530.87</v>
      </c>
      <c r="S1245" s="12"/>
      <c r="T1245" s="11">
        <f>ABS((R1245/L1245) - 1)</f>
        <v>0.49998869788311</v>
      </c>
      <c r="U1245" s="12">
        <v>495.48</v>
      </c>
      <c r="V1245" s="12"/>
      <c r="W1245" s="11">
        <f>ABS((U1245/L1245) - 1)</f>
        <v>0.39999321872987</v>
      </c>
      <c r="X1245" s="12">
        <v>460.09</v>
      </c>
      <c r="Y1245" s="12"/>
      <c r="Z1245" s="11">
        <f>ABS((X1245/L1245) - 1)</f>
        <v>0.29999773957662</v>
      </c>
      <c r="AA1245" s="12"/>
      <c r="AB1245" s="8"/>
      <c r="AC1245" s="6">
        <f>ABS((AA1245/L1245) - 1)</f>
        <v>1</v>
      </c>
      <c r="AD1245">
        <v>1853</v>
      </c>
      <c r="AE1245" t="s">
        <v>3177</v>
      </c>
      <c r="AF1245">
        <v>305.1</v>
      </c>
      <c r="AG1245" t="s">
        <v>138</v>
      </c>
    </row>
    <row r="1246" spans="1:33" customHeight="1" ht="30">
      <c r="A1246" s="3" t="s">
        <v>3221</v>
      </c>
      <c r="B1246" s="3" t="s">
        <v>3222</v>
      </c>
      <c r="C1246" s="3" t="s">
        <v>36</v>
      </c>
      <c r="D1246" s="3" t="s">
        <v>79</v>
      </c>
      <c r="E1246" s="3" t="s">
        <v>1489</v>
      </c>
      <c r="F1246" s="3" t="s">
        <v>3220</v>
      </c>
      <c r="G1246" s="3" t="s">
        <v>3102</v>
      </c>
      <c r="H1246" s="3" t="s">
        <v>72</v>
      </c>
      <c r="I1246" s="4">
        <v>3</v>
      </c>
      <c r="J1246" s="3" t="s">
        <v>39</v>
      </c>
      <c r="K1246" s="7">
        <v>305.1</v>
      </c>
      <c r="L1246" s="7">
        <f>K1246*1.16</f>
        <v>353.916</v>
      </c>
      <c r="M1246" s="7">
        <f>I1246*K1246</f>
        <v>915.3</v>
      </c>
      <c r="N1246" s="7">
        <f>I1246*L1246</f>
        <v>1061.748</v>
      </c>
      <c r="O1246" s="7">
        <v>566.27</v>
      </c>
      <c r="P1246" s="7"/>
      <c r="Q1246" s="5">
        <f>ABS((O1246/L1246) - 1)</f>
        <v>0.60001243232858</v>
      </c>
      <c r="R1246" s="7">
        <v>530.87</v>
      </c>
      <c r="S1246" s="7"/>
      <c r="T1246" s="5">
        <f>ABS((R1246/L1246) - 1)</f>
        <v>0.49998869788311</v>
      </c>
      <c r="U1246" s="7">
        <v>495.48</v>
      </c>
      <c r="V1246" s="7"/>
      <c r="W1246" s="5">
        <f>ABS((U1246/L1246) - 1)</f>
        <v>0.39999321872987</v>
      </c>
      <c r="X1246" s="7">
        <v>460.09</v>
      </c>
      <c r="Y1246" s="7"/>
      <c r="Z1246" s="5">
        <f>ABS((X1246/L1246) - 1)</f>
        <v>0.29999773957662</v>
      </c>
      <c r="AA1246" s="7"/>
      <c r="AB1246" s="8"/>
      <c r="AC1246" s="6">
        <f>ABS((AA1246/L1246) - 1)</f>
        <v>1</v>
      </c>
      <c r="AD1246">
        <v>1853</v>
      </c>
      <c r="AE1246" t="s">
        <v>3177</v>
      </c>
      <c r="AF1246">
        <v>305.1</v>
      </c>
      <c r="AG1246" t="s">
        <v>138</v>
      </c>
    </row>
    <row r="1247" spans="1:33" customHeight="1" ht="30">
      <c r="A1247" s="9" t="s">
        <v>3223</v>
      </c>
      <c r="B1247" s="9" t="s">
        <v>3224</v>
      </c>
      <c r="C1247" s="9" t="s">
        <v>36</v>
      </c>
      <c r="D1247" s="9" t="s">
        <v>79</v>
      </c>
      <c r="E1247" s="9" t="s">
        <v>1489</v>
      </c>
      <c r="F1247" s="9" t="s">
        <v>2669</v>
      </c>
      <c r="G1247" s="9" t="s">
        <v>2300</v>
      </c>
      <c r="H1247" s="9" t="s">
        <v>72</v>
      </c>
      <c r="I1247" s="10">
        <v>1</v>
      </c>
      <c r="J1247" s="9" t="s">
        <v>39</v>
      </c>
      <c r="K1247" s="12">
        <v>96.39</v>
      </c>
      <c r="L1247" s="12">
        <f>K1247*1.16</f>
        <v>111.8124</v>
      </c>
      <c r="M1247" s="12">
        <f>I1247*K1247</f>
        <v>96.39</v>
      </c>
      <c r="N1247" s="12">
        <f>I1247*L1247</f>
        <v>111.8124</v>
      </c>
      <c r="O1247" s="12">
        <v>178.9</v>
      </c>
      <c r="P1247" s="12"/>
      <c r="Q1247" s="11">
        <f>ABS((O1247/L1247) - 1)</f>
        <v>0.6000014309683</v>
      </c>
      <c r="R1247" s="12">
        <v>167.72</v>
      </c>
      <c r="S1247" s="12"/>
      <c r="T1247" s="11">
        <f>ABS((R1247/L1247) - 1)</f>
        <v>0.50001252097263</v>
      </c>
      <c r="U1247" s="12">
        <v>156.54</v>
      </c>
      <c r="V1247" s="12"/>
      <c r="W1247" s="11">
        <f>ABS((U1247/L1247) - 1)</f>
        <v>0.40002361097696</v>
      </c>
      <c r="X1247" s="12">
        <v>145.36</v>
      </c>
      <c r="Y1247" s="12"/>
      <c r="Z1247" s="11">
        <f>ABS((X1247/L1247) - 1)</f>
        <v>0.30003470098129</v>
      </c>
      <c r="AA1247" s="12"/>
      <c r="AB1247" s="8"/>
      <c r="AC1247" s="6">
        <f>ABS((AA1247/L1247) - 1)</f>
        <v>1</v>
      </c>
      <c r="AD1247">
        <v>1853</v>
      </c>
      <c r="AE1247" t="s">
        <v>3177</v>
      </c>
      <c r="AF1247">
        <v>96.39</v>
      </c>
      <c r="AG1247" t="s">
        <v>138</v>
      </c>
    </row>
    <row r="1248" spans="1:33" customHeight="1" ht="30">
      <c r="A1248" s="3" t="s">
        <v>3225</v>
      </c>
      <c r="B1248" s="3" t="s">
        <v>3226</v>
      </c>
      <c r="C1248" s="3" t="s">
        <v>36</v>
      </c>
      <c r="D1248" s="3" t="s">
        <v>79</v>
      </c>
      <c r="E1248" s="3" t="s">
        <v>1489</v>
      </c>
      <c r="F1248" s="3" t="s">
        <v>2669</v>
      </c>
      <c r="G1248" s="3" t="s">
        <v>2300</v>
      </c>
      <c r="H1248" s="3" t="s">
        <v>72</v>
      </c>
      <c r="I1248" s="4">
        <v>1</v>
      </c>
      <c r="J1248" s="3" t="s">
        <v>39</v>
      </c>
      <c r="K1248" s="7">
        <v>40.5</v>
      </c>
      <c r="L1248" s="7">
        <f>K1248*1.16</f>
        <v>46.98</v>
      </c>
      <c r="M1248" s="7">
        <f>I1248*K1248</f>
        <v>40.5</v>
      </c>
      <c r="N1248" s="7">
        <f>I1248*L1248</f>
        <v>46.98</v>
      </c>
      <c r="O1248" s="7">
        <v>75.17</v>
      </c>
      <c r="P1248" s="7"/>
      <c r="Q1248" s="5">
        <f>ABS((O1248/L1248) - 1)</f>
        <v>0.60004257130694</v>
      </c>
      <c r="R1248" s="7">
        <v>70.47</v>
      </c>
      <c r="S1248" s="7"/>
      <c r="T1248" s="5">
        <f>ABS((R1248/L1248) - 1)</f>
        <v>0.5</v>
      </c>
      <c r="U1248" s="7">
        <v>65.77</v>
      </c>
      <c r="V1248" s="7"/>
      <c r="W1248" s="5">
        <f>ABS((U1248/L1248) - 1)</f>
        <v>0.39995742869306</v>
      </c>
      <c r="X1248" s="7">
        <v>61.07</v>
      </c>
      <c r="Y1248" s="7"/>
      <c r="Z1248" s="5">
        <f>ABS((X1248/L1248) - 1)</f>
        <v>0.29991485738612</v>
      </c>
      <c r="AA1248" s="7"/>
      <c r="AB1248" s="8"/>
      <c r="AC1248" s="6">
        <f>ABS((AA1248/L1248) - 1)</f>
        <v>1</v>
      </c>
      <c r="AD1248">
        <v>1853</v>
      </c>
      <c r="AE1248" t="s">
        <v>3177</v>
      </c>
      <c r="AF1248">
        <v>40.5</v>
      </c>
      <c r="AG1248" t="s">
        <v>138</v>
      </c>
    </row>
    <row r="1249" spans="1:33" customHeight="1" ht="30">
      <c r="A1249" s="9" t="s">
        <v>3227</v>
      </c>
      <c r="B1249" s="9" t="s">
        <v>3228</v>
      </c>
      <c r="C1249" s="9" t="s">
        <v>36</v>
      </c>
      <c r="D1249" s="9" t="s">
        <v>79</v>
      </c>
      <c r="E1249" s="9" t="s">
        <v>1489</v>
      </c>
      <c r="F1249" s="9" t="s">
        <v>2669</v>
      </c>
      <c r="G1249" s="9" t="s">
        <v>2300</v>
      </c>
      <c r="H1249" s="9" t="s">
        <v>72</v>
      </c>
      <c r="I1249" s="10">
        <v>2</v>
      </c>
      <c r="J1249" s="9" t="s">
        <v>39</v>
      </c>
      <c r="K1249" s="12">
        <v>50.76</v>
      </c>
      <c r="L1249" s="12">
        <f>K1249*1.16</f>
        <v>58.8816</v>
      </c>
      <c r="M1249" s="12">
        <f>I1249*K1249</f>
        <v>101.52</v>
      </c>
      <c r="N1249" s="12">
        <f>I1249*L1249</f>
        <v>117.7632</v>
      </c>
      <c r="O1249" s="12">
        <v>94.21</v>
      </c>
      <c r="P1249" s="12"/>
      <c r="Q1249" s="11">
        <f>ABS((O1249/L1249) - 1)</f>
        <v>0.59999048938888</v>
      </c>
      <c r="R1249" s="12">
        <v>88.32</v>
      </c>
      <c r="S1249" s="12"/>
      <c r="T1249" s="11">
        <f>ABS((R1249/L1249) - 1)</f>
        <v>0.49995924023804</v>
      </c>
      <c r="U1249" s="12">
        <v>82.43</v>
      </c>
      <c r="V1249" s="12"/>
      <c r="W1249" s="11">
        <f>ABS((U1249/L1249) - 1)</f>
        <v>0.3999279910872</v>
      </c>
      <c r="X1249" s="12">
        <v>76.55</v>
      </c>
      <c r="Y1249" s="12"/>
      <c r="Z1249" s="11">
        <f>ABS((X1249/L1249) - 1)</f>
        <v>0.30006657427787</v>
      </c>
      <c r="AA1249" s="12"/>
      <c r="AB1249" s="8"/>
      <c r="AC1249" s="6">
        <f>ABS((AA1249/L1249) - 1)</f>
        <v>1</v>
      </c>
      <c r="AD1249">
        <v>1853</v>
      </c>
      <c r="AE1249" t="s">
        <v>3177</v>
      </c>
      <c r="AF1249">
        <v>50.76</v>
      </c>
      <c r="AG1249" t="s">
        <v>138</v>
      </c>
    </row>
    <row r="1250" spans="1:33" customHeight="1" ht="30">
      <c r="A1250" s="3" t="s">
        <v>3229</v>
      </c>
      <c r="B1250" s="3" t="s">
        <v>3230</v>
      </c>
      <c r="C1250" s="3" t="s">
        <v>36</v>
      </c>
      <c r="D1250" s="3" t="s">
        <v>79</v>
      </c>
      <c r="E1250" s="3" t="s">
        <v>1489</v>
      </c>
      <c r="F1250" s="3" t="s">
        <v>2669</v>
      </c>
      <c r="G1250" s="3" t="s">
        <v>2300</v>
      </c>
      <c r="H1250" s="3" t="s">
        <v>72</v>
      </c>
      <c r="I1250" s="4">
        <v>2</v>
      </c>
      <c r="J1250" s="3" t="s">
        <v>39</v>
      </c>
      <c r="K1250" s="7">
        <v>50.76</v>
      </c>
      <c r="L1250" s="7">
        <f>K1250*1.16</f>
        <v>58.8816</v>
      </c>
      <c r="M1250" s="7">
        <f>I1250*K1250</f>
        <v>101.52</v>
      </c>
      <c r="N1250" s="7">
        <f>I1250*L1250</f>
        <v>117.7632</v>
      </c>
      <c r="O1250" s="7">
        <v>94.21</v>
      </c>
      <c r="P1250" s="7"/>
      <c r="Q1250" s="5">
        <f>ABS((O1250/L1250) - 1)</f>
        <v>0.59999048938888</v>
      </c>
      <c r="R1250" s="7">
        <v>88.32</v>
      </c>
      <c r="S1250" s="7"/>
      <c r="T1250" s="5">
        <f>ABS((R1250/L1250) - 1)</f>
        <v>0.49995924023804</v>
      </c>
      <c r="U1250" s="7">
        <v>82.43</v>
      </c>
      <c r="V1250" s="7"/>
      <c r="W1250" s="5">
        <f>ABS((U1250/L1250) - 1)</f>
        <v>0.3999279910872</v>
      </c>
      <c r="X1250" s="7">
        <v>76.55</v>
      </c>
      <c r="Y1250" s="7"/>
      <c r="Z1250" s="5">
        <f>ABS((X1250/L1250) - 1)</f>
        <v>0.30006657427787</v>
      </c>
      <c r="AA1250" s="7"/>
      <c r="AB1250" s="8"/>
      <c r="AC1250" s="6">
        <f>ABS((AA1250/L1250) - 1)</f>
        <v>1</v>
      </c>
      <c r="AD1250">
        <v>1853</v>
      </c>
      <c r="AE1250" t="s">
        <v>3177</v>
      </c>
      <c r="AF1250">
        <v>50.76</v>
      </c>
      <c r="AG1250" t="s">
        <v>138</v>
      </c>
    </row>
    <row r="1251" spans="1:33" customHeight="1" ht="30">
      <c r="A1251" s="9" t="s">
        <v>3231</v>
      </c>
      <c r="B1251" s="9" t="s">
        <v>3232</v>
      </c>
      <c r="C1251" s="9" t="s">
        <v>36</v>
      </c>
      <c r="D1251" s="9" t="s">
        <v>79</v>
      </c>
      <c r="E1251" s="9" t="s">
        <v>1489</v>
      </c>
      <c r="F1251" s="9" t="s">
        <v>2669</v>
      </c>
      <c r="G1251" s="9" t="s">
        <v>3217</v>
      </c>
      <c r="H1251" s="9" t="s">
        <v>72</v>
      </c>
      <c r="I1251" s="10">
        <v>2</v>
      </c>
      <c r="J1251" s="9" t="s">
        <v>39</v>
      </c>
      <c r="K1251" s="12">
        <v>105.3</v>
      </c>
      <c r="L1251" s="12">
        <f>K1251*1.16</f>
        <v>122.148</v>
      </c>
      <c r="M1251" s="12">
        <f>I1251*K1251</f>
        <v>210.6</v>
      </c>
      <c r="N1251" s="12">
        <f>I1251*L1251</f>
        <v>244.296</v>
      </c>
      <c r="O1251" s="12">
        <v>195.44</v>
      </c>
      <c r="P1251" s="12"/>
      <c r="Q1251" s="11">
        <f>ABS((O1251/L1251) - 1)</f>
        <v>0.60002619772735</v>
      </c>
      <c r="R1251" s="12">
        <v>183.22</v>
      </c>
      <c r="S1251" s="12"/>
      <c r="T1251" s="11">
        <f>ABS((R1251/L1251) - 1)</f>
        <v>0.49998362642041</v>
      </c>
      <c r="U1251" s="12">
        <v>171.01</v>
      </c>
      <c r="V1251" s="12"/>
      <c r="W1251" s="11">
        <f>ABS((U1251/L1251) - 1)</f>
        <v>0.40002292301143</v>
      </c>
      <c r="X1251" s="12">
        <v>158.79</v>
      </c>
      <c r="Y1251" s="12"/>
      <c r="Z1251" s="11">
        <f>ABS((X1251/L1251) - 1)</f>
        <v>0.29998035170449</v>
      </c>
      <c r="AA1251" s="12"/>
      <c r="AB1251" s="8"/>
      <c r="AC1251" s="6">
        <f>ABS((AA1251/L1251) - 1)</f>
        <v>1</v>
      </c>
      <c r="AD1251">
        <v>1853</v>
      </c>
      <c r="AE1251" t="s">
        <v>3177</v>
      </c>
      <c r="AF1251">
        <v>105.3</v>
      </c>
      <c r="AG1251" t="s">
        <v>138</v>
      </c>
    </row>
    <row r="1252" spans="1:33" customHeight="1" ht="30">
      <c r="A1252" s="3" t="s">
        <v>3233</v>
      </c>
      <c r="B1252" s="3" t="s">
        <v>3234</v>
      </c>
      <c r="C1252" s="3" t="s">
        <v>36</v>
      </c>
      <c r="D1252" s="3" t="s">
        <v>538</v>
      </c>
      <c r="E1252" s="3" t="s">
        <v>173</v>
      </c>
      <c r="F1252" s="3" t="s">
        <v>2243</v>
      </c>
      <c r="G1252" s="3" t="s">
        <v>1946</v>
      </c>
      <c r="H1252" s="3" t="s">
        <v>38</v>
      </c>
      <c r="I1252" s="4">
        <v>1</v>
      </c>
      <c r="J1252" s="3" t="s">
        <v>39</v>
      </c>
      <c r="K1252" s="7">
        <v>426</v>
      </c>
      <c r="L1252" s="7">
        <f>K1252*1.16</f>
        <v>494.16</v>
      </c>
      <c r="M1252" s="7">
        <f>I1252*K1252</f>
        <v>426</v>
      </c>
      <c r="N1252" s="7">
        <f>I1252*L1252</f>
        <v>494.16</v>
      </c>
      <c r="O1252" s="7">
        <v>790.66</v>
      </c>
      <c r="P1252" s="7"/>
      <c r="Q1252" s="5">
        <f>ABS((O1252/L1252) - 1)</f>
        <v>0.60000809454428</v>
      </c>
      <c r="R1252" s="7">
        <v>741.24</v>
      </c>
      <c r="S1252" s="7"/>
      <c r="T1252" s="5">
        <f>ABS((R1252/L1252) - 1)</f>
        <v>0.5</v>
      </c>
      <c r="U1252" s="7">
        <v>691.82</v>
      </c>
      <c r="V1252" s="7"/>
      <c r="W1252" s="5">
        <f>ABS((U1252/L1252) - 1)</f>
        <v>0.39999190545572</v>
      </c>
      <c r="X1252" s="7">
        <v>642.41</v>
      </c>
      <c r="Y1252" s="7"/>
      <c r="Z1252" s="5">
        <f>ABS((X1252/L1252) - 1)</f>
        <v>0.30000404727214</v>
      </c>
      <c r="AA1252" s="7"/>
      <c r="AB1252" s="8"/>
      <c r="AC1252" s="6">
        <f>ABS((AA1252/L1252) - 1)</f>
        <v>1</v>
      </c>
      <c r="AD1252"/>
      <c r="AE1252" t="s">
        <v>73</v>
      </c>
      <c r="AF1252">
        <v>426</v>
      </c>
      <c r="AG1252" t="s">
        <v>41</v>
      </c>
    </row>
    <row r="1253" spans="1:33" customHeight="1" ht="30">
      <c r="A1253" s="9" t="s">
        <v>3235</v>
      </c>
      <c r="B1253" s="9" t="s">
        <v>3236</v>
      </c>
      <c r="C1253" s="9" t="s">
        <v>36</v>
      </c>
      <c r="D1253" s="9" t="s">
        <v>538</v>
      </c>
      <c r="E1253" s="9" t="s">
        <v>1390</v>
      </c>
      <c r="F1253" s="9" t="s">
        <v>2103</v>
      </c>
      <c r="G1253" s="9" t="s">
        <v>2378</v>
      </c>
      <c r="H1253" s="9"/>
      <c r="I1253" s="10">
        <v>2</v>
      </c>
      <c r="J1253" s="9" t="s">
        <v>39</v>
      </c>
      <c r="K1253" s="12">
        <v>500</v>
      </c>
      <c r="L1253" s="12">
        <f>K1253*1.16</f>
        <v>580</v>
      </c>
      <c r="M1253" s="12">
        <f>I1253*K1253</f>
        <v>1000</v>
      </c>
      <c r="N1253" s="12">
        <f>I1253*L1253</f>
        <v>1160</v>
      </c>
      <c r="O1253" s="12">
        <v>928</v>
      </c>
      <c r="P1253" s="12"/>
      <c r="Q1253" s="11">
        <f>ABS((O1253/L1253) - 1)</f>
        <v>0.6</v>
      </c>
      <c r="R1253" s="12">
        <v>870</v>
      </c>
      <c r="S1253" s="12"/>
      <c r="T1253" s="11">
        <f>ABS((R1253/L1253) - 1)</f>
        <v>0.5</v>
      </c>
      <c r="U1253" s="12">
        <v>812</v>
      </c>
      <c r="V1253" s="12"/>
      <c r="W1253" s="11">
        <f>ABS((U1253/L1253) - 1)</f>
        <v>0.4</v>
      </c>
      <c r="X1253" s="12">
        <v>754</v>
      </c>
      <c r="Y1253" s="12"/>
      <c r="Z1253" s="11">
        <f>ABS((X1253/L1253) - 1)</f>
        <v>0.3</v>
      </c>
      <c r="AA1253" s="12"/>
      <c r="AB1253" s="8"/>
      <c r="AC1253" s="6">
        <f>ABS((AA1253/L1253) - 1)</f>
        <v>1</v>
      </c>
      <c r="AD1253"/>
      <c r="AE1253" t="s">
        <v>73</v>
      </c>
      <c r="AF1253">
        <v>500</v>
      </c>
      <c r="AG1253" t="s">
        <v>41</v>
      </c>
    </row>
    <row r="1254" spans="1:33" customHeight="1" ht="30">
      <c r="A1254" s="3" t="s">
        <v>3237</v>
      </c>
      <c r="B1254" s="3" t="s">
        <v>3238</v>
      </c>
      <c r="C1254" s="3" t="s">
        <v>36</v>
      </c>
      <c r="D1254" s="3" t="s">
        <v>47</v>
      </c>
      <c r="E1254" s="3" t="s">
        <v>1023</v>
      </c>
      <c r="F1254" s="3" t="s">
        <v>1677</v>
      </c>
      <c r="G1254" s="3" t="s">
        <v>1575</v>
      </c>
      <c r="H1254" s="3" t="s">
        <v>38</v>
      </c>
      <c r="I1254" s="4">
        <v>1</v>
      </c>
      <c r="J1254" s="3" t="s">
        <v>39</v>
      </c>
      <c r="K1254" s="7">
        <v>361.25</v>
      </c>
      <c r="L1254" s="7">
        <f>K1254*1.16</f>
        <v>419.05</v>
      </c>
      <c r="M1254" s="7">
        <f>I1254*K1254</f>
        <v>361.25</v>
      </c>
      <c r="N1254" s="7">
        <f>I1254*L1254</f>
        <v>419.05</v>
      </c>
      <c r="O1254" s="7">
        <v>670.48</v>
      </c>
      <c r="P1254" s="7"/>
      <c r="Q1254" s="5">
        <f>ABS((O1254/L1254) - 1)</f>
        <v>0.6</v>
      </c>
      <c r="R1254" s="7">
        <v>628.58</v>
      </c>
      <c r="S1254" s="7"/>
      <c r="T1254" s="5">
        <f>ABS((R1254/L1254) - 1)</f>
        <v>0.50001193175039</v>
      </c>
      <c r="U1254" s="7">
        <v>586.67</v>
      </c>
      <c r="V1254" s="7"/>
      <c r="W1254" s="5">
        <f>ABS((U1254/L1254) - 1)</f>
        <v>0.4</v>
      </c>
      <c r="X1254" s="7">
        <v>544.77</v>
      </c>
      <c r="Y1254" s="7"/>
      <c r="Z1254" s="5">
        <f>ABS((X1254/L1254) - 1)</f>
        <v>0.30001193175039</v>
      </c>
      <c r="AA1254" s="7"/>
      <c r="AB1254" s="8"/>
      <c r="AC1254" s="6">
        <f>ABS((AA1254/L1254) - 1)</f>
        <v>1</v>
      </c>
      <c r="AD1254">
        <v>608</v>
      </c>
      <c r="AE1254" t="s">
        <v>384</v>
      </c>
      <c r="AF1254">
        <v>361.25</v>
      </c>
      <c r="AG1254" t="s">
        <v>138</v>
      </c>
    </row>
    <row r="1255" spans="1:33" customHeight="1" ht="30">
      <c r="A1255" s="9" t="s">
        <v>3239</v>
      </c>
      <c r="B1255" s="9" t="s">
        <v>3240</v>
      </c>
      <c r="C1255" s="9" t="s">
        <v>36</v>
      </c>
      <c r="D1255" s="9" t="s">
        <v>217</v>
      </c>
      <c r="E1255" s="9"/>
      <c r="F1255" s="9"/>
      <c r="G1255" s="9"/>
      <c r="H1255" s="9" t="s">
        <v>38</v>
      </c>
      <c r="I1255" s="10">
        <v>1</v>
      </c>
      <c r="J1255" s="9" t="s">
        <v>39</v>
      </c>
      <c r="K1255" s="12">
        <v>928.13</v>
      </c>
      <c r="L1255" s="12">
        <f>K1255*1.16</f>
        <v>1076.6308</v>
      </c>
      <c r="M1255" s="12">
        <f>I1255*K1255</f>
        <v>928.13</v>
      </c>
      <c r="N1255" s="12">
        <f>I1255*L1255</f>
        <v>1076.6308</v>
      </c>
      <c r="O1255" s="12">
        <v>1722.61</v>
      </c>
      <c r="P1255" s="12"/>
      <c r="Q1255" s="11">
        <f>ABS((O1255/L1255) - 1)</f>
        <v>0.60000066875293</v>
      </c>
      <c r="R1255" s="12">
        <v>1614.95</v>
      </c>
      <c r="S1255" s="12"/>
      <c r="T1255" s="11">
        <f>ABS((R1255/L1255) - 1)</f>
        <v>0.50000352952934</v>
      </c>
      <c r="U1255" s="12">
        <v>1507.28</v>
      </c>
      <c r="V1255" s="12"/>
      <c r="W1255" s="11">
        <f>ABS((U1255/L1255) - 1)</f>
        <v>0.39999710207064</v>
      </c>
      <c r="X1255" s="12">
        <v>1399.62</v>
      </c>
      <c r="Y1255" s="12"/>
      <c r="Z1255" s="11">
        <f>ABS((X1255/L1255) - 1)</f>
        <v>0.29999996284706</v>
      </c>
      <c r="AA1255" s="12"/>
      <c r="AB1255" s="8"/>
      <c r="AC1255" s="6">
        <f>ABS((AA1255/L1255) - 1)</f>
        <v>1</v>
      </c>
      <c r="AD1255">
        <v>545</v>
      </c>
      <c r="AE1255" t="s">
        <v>319</v>
      </c>
      <c r="AF1255">
        <v>928.13</v>
      </c>
      <c r="AG1255" t="s">
        <v>138</v>
      </c>
    </row>
    <row r="1256" spans="1:33" customHeight="1" ht="30">
      <c r="A1256" s="3" t="s">
        <v>3241</v>
      </c>
      <c r="B1256" s="3" t="s">
        <v>3242</v>
      </c>
      <c r="C1256" s="3" t="s">
        <v>36</v>
      </c>
      <c r="D1256" s="3" t="s">
        <v>186</v>
      </c>
      <c r="E1256" s="3"/>
      <c r="F1256" s="3"/>
      <c r="G1256" s="3"/>
      <c r="H1256" s="3" t="s">
        <v>38</v>
      </c>
      <c r="I1256" s="4">
        <v>1</v>
      </c>
      <c r="J1256" s="3" t="s">
        <v>39</v>
      </c>
      <c r="K1256" s="7">
        <v>92.340123672072</v>
      </c>
      <c r="L1256" s="7">
        <f>K1256*1.16</f>
        <v>107.1145434596</v>
      </c>
      <c r="M1256" s="7">
        <f>I1256*K1256</f>
        <v>92.340123672072</v>
      </c>
      <c r="N1256" s="7">
        <f>I1256*L1256</f>
        <v>107.1145434596</v>
      </c>
      <c r="O1256" s="7">
        <v>171.38</v>
      </c>
      <c r="P1256" s="7"/>
      <c r="Q1256" s="5">
        <f>ABS((O1256/L1256) - 1)</f>
        <v>0.59996947627035</v>
      </c>
      <c r="R1256" s="7">
        <v>160.67</v>
      </c>
      <c r="S1256" s="7"/>
      <c r="T1256" s="5">
        <f>ABS((R1256/L1256) - 1)</f>
        <v>0.49998305375398</v>
      </c>
      <c r="U1256" s="7">
        <v>149.96</v>
      </c>
      <c r="V1256" s="7"/>
      <c r="W1256" s="5">
        <f>ABS((U1256/L1256) - 1)</f>
        <v>0.39999663123761</v>
      </c>
      <c r="X1256" s="7">
        <v>139.25</v>
      </c>
      <c r="Y1256" s="7"/>
      <c r="Z1256" s="5">
        <f>ABS((X1256/L1256) - 1)</f>
        <v>0.30001020872124</v>
      </c>
      <c r="AA1256" s="7"/>
      <c r="AB1256" s="8"/>
      <c r="AC1256" s="6">
        <f>ABS((AA1256/L1256) - 1)</f>
        <v>1</v>
      </c>
      <c r="AD1256">
        <v>1856</v>
      </c>
      <c r="AE1256" t="s">
        <v>3243</v>
      </c>
      <c r="AF1256">
        <v>92.340123672072</v>
      </c>
      <c r="AG1256" t="s">
        <v>138</v>
      </c>
    </row>
    <row r="1257" spans="1:33" customHeight="1" ht="30">
      <c r="A1257" s="9" t="s">
        <v>3244</v>
      </c>
      <c r="B1257" s="9" t="s">
        <v>3245</v>
      </c>
      <c r="C1257" s="9" t="s">
        <v>36</v>
      </c>
      <c r="D1257" s="9" t="s">
        <v>121</v>
      </c>
      <c r="E1257" s="9" t="s">
        <v>1313</v>
      </c>
      <c r="F1257" s="9" t="s">
        <v>3246</v>
      </c>
      <c r="G1257" s="9" t="s">
        <v>1775</v>
      </c>
      <c r="H1257" s="9" t="s">
        <v>72</v>
      </c>
      <c r="I1257" s="10">
        <v>1</v>
      </c>
      <c r="J1257" s="9" t="s">
        <v>39</v>
      </c>
      <c r="K1257" s="12">
        <v>550.8</v>
      </c>
      <c r="L1257" s="12">
        <f>K1257*1.16</f>
        <v>638.928</v>
      </c>
      <c r="M1257" s="12">
        <f>I1257*K1257</f>
        <v>550.8</v>
      </c>
      <c r="N1257" s="12">
        <f>I1257*L1257</f>
        <v>638.928</v>
      </c>
      <c r="O1257" s="12">
        <v>1022.28</v>
      </c>
      <c r="P1257" s="12"/>
      <c r="Q1257" s="11">
        <f>ABS((O1257/L1257) - 1)</f>
        <v>0.59999248741642</v>
      </c>
      <c r="R1257" s="12">
        <v>958.39</v>
      </c>
      <c r="S1257" s="12"/>
      <c r="T1257" s="11">
        <f>ABS((R1257/L1257) - 1)</f>
        <v>0.49999686975684</v>
      </c>
      <c r="U1257" s="12">
        <v>894.5</v>
      </c>
      <c r="V1257" s="12"/>
      <c r="W1257" s="11">
        <f>ABS((U1257/L1257) - 1)</f>
        <v>0.40000125209726</v>
      </c>
      <c r="X1257" s="12">
        <v>830.61</v>
      </c>
      <c r="Y1257" s="12"/>
      <c r="Z1257" s="11">
        <f>ABS((X1257/L1257) - 1)</f>
        <v>0.30000563443768</v>
      </c>
      <c r="AA1257" s="12"/>
      <c r="AB1257" s="8"/>
      <c r="AC1257" s="6">
        <f>ABS((AA1257/L1257) - 1)</f>
        <v>1</v>
      </c>
      <c r="AD1257">
        <v>1861</v>
      </c>
      <c r="AE1257" t="s">
        <v>3247</v>
      </c>
      <c r="AF1257">
        <v>550.8</v>
      </c>
      <c r="AG1257" t="s">
        <v>138</v>
      </c>
    </row>
    <row r="1258" spans="1:33" customHeight="1" ht="30">
      <c r="A1258" s="3" t="s">
        <v>3248</v>
      </c>
      <c r="B1258" s="3" t="s">
        <v>3249</v>
      </c>
      <c r="C1258" s="3" t="s">
        <v>36</v>
      </c>
      <c r="D1258" s="3" t="s">
        <v>64</v>
      </c>
      <c r="E1258" s="3" t="s">
        <v>1359</v>
      </c>
      <c r="F1258" s="3" t="s">
        <v>1865</v>
      </c>
      <c r="G1258" s="3" t="s">
        <v>1796</v>
      </c>
      <c r="H1258" s="3" t="s">
        <v>72</v>
      </c>
      <c r="I1258" s="4">
        <v>1</v>
      </c>
      <c r="J1258" s="3" t="s">
        <v>39</v>
      </c>
      <c r="K1258" s="7">
        <v>4617</v>
      </c>
      <c r="L1258" s="7">
        <f>K1258*1.16</f>
        <v>5355.72</v>
      </c>
      <c r="M1258" s="7">
        <f>I1258*K1258</f>
        <v>4617</v>
      </c>
      <c r="N1258" s="7">
        <f>I1258*L1258</f>
        <v>5355.72</v>
      </c>
      <c r="O1258" s="7">
        <v>8569.15</v>
      </c>
      <c r="P1258" s="7"/>
      <c r="Q1258" s="5">
        <f>ABS((O1258/L1258) - 1)</f>
        <v>0.59999962656748</v>
      </c>
      <c r="R1258" s="7">
        <v>8033.58</v>
      </c>
      <c r="S1258" s="7"/>
      <c r="T1258" s="5">
        <f>ABS((R1258/L1258) - 1)</f>
        <v>0.5</v>
      </c>
      <c r="U1258" s="7">
        <v>7498.01</v>
      </c>
      <c r="V1258" s="7"/>
      <c r="W1258" s="5">
        <f>ABS((U1258/L1258) - 1)</f>
        <v>0.40000037343252</v>
      </c>
      <c r="X1258" s="7">
        <v>6962.44</v>
      </c>
      <c r="Y1258" s="7"/>
      <c r="Z1258" s="5">
        <f>ABS((X1258/L1258) - 1)</f>
        <v>0.30000074686503</v>
      </c>
      <c r="AA1258" s="7"/>
      <c r="AB1258" s="8"/>
      <c r="AC1258" s="6">
        <f>ABS((AA1258/L1258) - 1)</f>
        <v>1</v>
      </c>
      <c r="AD1258">
        <v>1861</v>
      </c>
      <c r="AE1258" t="s">
        <v>3247</v>
      </c>
      <c r="AF1258">
        <v>4617</v>
      </c>
      <c r="AG1258" t="s">
        <v>138</v>
      </c>
    </row>
    <row r="1259" spans="1:33" customHeight="1" ht="30">
      <c r="A1259" s="9" t="s">
        <v>3250</v>
      </c>
      <c r="B1259" s="9" t="s">
        <v>3251</v>
      </c>
      <c r="C1259" s="9" t="s">
        <v>36</v>
      </c>
      <c r="D1259" s="9" t="s">
        <v>64</v>
      </c>
      <c r="E1259" s="9" t="s">
        <v>1359</v>
      </c>
      <c r="F1259" s="9" t="s">
        <v>1865</v>
      </c>
      <c r="G1259" s="9" t="s">
        <v>1796</v>
      </c>
      <c r="H1259" s="9" t="s">
        <v>72</v>
      </c>
      <c r="I1259" s="10">
        <v>2</v>
      </c>
      <c r="J1259" s="9" t="s">
        <v>39</v>
      </c>
      <c r="K1259" s="12">
        <v>4617</v>
      </c>
      <c r="L1259" s="12">
        <f>K1259*1.16</f>
        <v>5355.72</v>
      </c>
      <c r="M1259" s="12">
        <f>I1259*K1259</f>
        <v>9234</v>
      </c>
      <c r="N1259" s="12">
        <f>I1259*L1259</f>
        <v>10711.44</v>
      </c>
      <c r="O1259" s="12">
        <v>8569.15</v>
      </c>
      <c r="P1259" s="12"/>
      <c r="Q1259" s="11">
        <f>ABS((O1259/L1259) - 1)</f>
        <v>0.59999962656748</v>
      </c>
      <c r="R1259" s="12">
        <v>8033.58</v>
      </c>
      <c r="S1259" s="12"/>
      <c r="T1259" s="11">
        <f>ABS((R1259/L1259) - 1)</f>
        <v>0.5</v>
      </c>
      <c r="U1259" s="12">
        <v>7498.01</v>
      </c>
      <c r="V1259" s="12"/>
      <c r="W1259" s="11">
        <f>ABS((U1259/L1259) - 1)</f>
        <v>0.40000037343252</v>
      </c>
      <c r="X1259" s="12">
        <v>6962.44</v>
      </c>
      <c r="Y1259" s="12"/>
      <c r="Z1259" s="11">
        <f>ABS((X1259/L1259) - 1)</f>
        <v>0.30000074686503</v>
      </c>
      <c r="AA1259" s="12"/>
      <c r="AB1259" s="8"/>
      <c r="AC1259" s="6">
        <f>ABS((AA1259/L1259) - 1)</f>
        <v>1</v>
      </c>
      <c r="AD1259">
        <v>1861</v>
      </c>
      <c r="AE1259" t="s">
        <v>3247</v>
      </c>
      <c r="AF1259">
        <v>4617</v>
      </c>
      <c r="AG1259" t="s">
        <v>138</v>
      </c>
    </row>
    <row r="1260" spans="1:33" customHeight="1" ht="30">
      <c r="A1260" s="3" t="s">
        <v>3252</v>
      </c>
      <c r="B1260" s="3" t="s">
        <v>3253</v>
      </c>
      <c r="C1260" s="3" t="s">
        <v>36</v>
      </c>
      <c r="D1260" s="3" t="s">
        <v>64</v>
      </c>
      <c r="E1260" s="3" t="s">
        <v>1359</v>
      </c>
      <c r="F1260" s="3" t="s">
        <v>2043</v>
      </c>
      <c r="G1260" s="3" t="s">
        <v>3254</v>
      </c>
      <c r="H1260" s="3" t="s">
        <v>72</v>
      </c>
      <c r="I1260" s="4">
        <v>1</v>
      </c>
      <c r="J1260" s="3" t="s">
        <v>39</v>
      </c>
      <c r="K1260" s="7">
        <v>742.5</v>
      </c>
      <c r="L1260" s="7">
        <f>K1260*1.16</f>
        <v>861.3</v>
      </c>
      <c r="M1260" s="7">
        <f>I1260*K1260</f>
        <v>742.5</v>
      </c>
      <c r="N1260" s="7">
        <f>I1260*L1260</f>
        <v>861.3</v>
      </c>
      <c r="O1260" s="7">
        <v>1378.08</v>
      </c>
      <c r="P1260" s="7"/>
      <c r="Q1260" s="5">
        <f>ABS((O1260/L1260) - 1)</f>
        <v>0.6</v>
      </c>
      <c r="R1260" s="7">
        <v>1291.95</v>
      </c>
      <c r="S1260" s="7"/>
      <c r="T1260" s="5">
        <f>ABS((R1260/L1260) - 1)</f>
        <v>0.5</v>
      </c>
      <c r="U1260" s="7">
        <v>1205.82</v>
      </c>
      <c r="V1260" s="7"/>
      <c r="W1260" s="5">
        <f>ABS((U1260/L1260) - 1)</f>
        <v>0.4</v>
      </c>
      <c r="X1260" s="7">
        <v>1119.69</v>
      </c>
      <c r="Y1260" s="7"/>
      <c r="Z1260" s="5">
        <f>ABS((X1260/L1260) - 1)</f>
        <v>0.3</v>
      </c>
      <c r="AA1260" s="7"/>
      <c r="AB1260" s="8"/>
      <c r="AC1260" s="6">
        <f>ABS((AA1260/L1260) - 1)</f>
        <v>1</v>
      </c>
      <c r="AD1260">
        <v>1861</v>
      </c>
      <c r="AE1260" t="s">
        <v>3247</v>
      </c>
      <c r="AF1260">
        <v>742.5</v>
      </c>
      <c r="AG1260" t="s">
        <v>138</v>
      </c>
    </row>
    <row r="1261" spans="1:33" customHeight="1" ht="30">
      <c r="A1261" s="9" t="s">
        <v>3255</v>
      </c>
      <c r="B1261" s="9" t="s">
        <v>3256</v>
      </c>
      <c r="C1261" s="9" t="s">
        <v>36</v>
      </c>
      <c r="D1261" s="9" t="s">
        <v>64</v>
      </c>
      <c r="E1261" s="9"/>
      <c r="F1261" s="9"/>
      <c r="G1261" s="9"/>
      <c r="H1261" s="9" t="s">
        <v>72</v>
      </c>
      <c r="I1261" s="10">
        <v>1</v>
      </c>
      <c r="J1261" s="9" t="s">
        <v>39</v>
      </c>
      <c r="K1261" s="12">
        <v>849.69</v>
      </c>
      <c r="L1261" s="12">
        <f>K1261*1.16</f>
        <v>985.6404</v>
      </c>
      <c r="M1261" s="12">
        <f>I1261*K1261</f>
        <v>849.69</v>
      </c>
      <c r="N1261" s="12">
        <f>I1261*L1261</f>
        <v>985.6404</v>
      </c>
      <c r="O1261" s="12">
        <v>1577.02</v>
      </c>
      <c r="P1261" s="12"/>
      <c r="Q1261" s="11">
        <f>ABS((O1261/L1261) - 1)</f>
        <v>0.59999529240076</v>
      </c>
      <c r="R1261" s="12">
        <v>1478.46</v>
      </c>
      <c r="S1261" s="12"/>
      <c r="T1261" s="11">
        <f>ABS((R1261/L1261) - 1)</f>
        <v>0.49999939125872</v>
      </c>
      <c r="U1261" s="12">
        <v>1379.9</v>
      </c>
      <c r="V1261" s="12"/>
      <c r="W1261" s="11">
        <f>ABS((U1261/L1261) - 1)</f>
        <v>0.40000349011668</v>
      </c>
      <c r="X1261" s="12">
        <v>1281.33</v>
      </c>
      <c r="Y1261" s="12"/>
      <c r="Z1261" s="11">
        <f>ABS((X1261/L1261) - 1)</f>
        <v>0.29999744328662</v>
      </c>
      <c r="AA1261" s="12"/>
      <c r="AB1261" s="8"/>
      <c r="AC1261" s="6">
        <f>ABS((AA1261/L1261) - 1)</f>
        <v>1</v>
      </c>
      <c r="AD1261">
        <v>1861</v>
      </c>
      <c r="AE1261" t="s">
        <v>3247</v>
      </c>
      <c r="AF1261">
        <v>849.69</v>
      </c>
      <c r="AG1261" t="s">
        <v>138</v>
      </c>
    </row>
    <row r="1262" spans="1:33" customHeight="1" ht="30">
      <c r="A1262" s="3" t="s">
        <v>3257</v>
      </c>
      <c r="B1262" s="3" t="s">
        <v>3258</v>
      </c>
      <c r="C1262" s="3" t="s">
        <v>36</v>
      </c>
      <c r="D1262" s="3" t="s">
        <v>64</v>
      </c>
      <c r="E1262" s="3"/>
      <c r="F1262" s="3"/>
      <c r="G1262" s="3"/>
      <c r="H1262" s="3" t="s">
        <v>72</v>
      </c>
      <c r="I1262" s="4">
        <v>1</v>
      </c>
      <c r="J1262" s="3" t="s">
        <v>39</v>
      </c>
      <c r="K1262" s="7">
        <v>849.69</v>
      </c>
      <c r="L1262" s="7">
        <f>K1262*1.16</f>
        <v>985.6404</v>
      </c>
      <c r="M1262" s="7">
        <f>I1262*K1262</f>
        <v>849.69</v>
      </c>
      <c r="N1262" s="7">
        <f>I1262*L1262</f>
        <v>985.6404</v>
      </c>
      <c r="O1262" s="7">
        <v>1577.02</v>
      </c>
      <c r="P1262" s="7"/>
      <c r="Q1262" s="5">
        <f>ABS((O1262/L1262) - 1)</f>
        <v>0.59999529240076</v>
      </c>
      <c r="R1262" s="7">
        <v>1478.46</v>
      </c>
      <c r="S1262" s="7"/>
      <c r="T1262" s="5">
        <f>ABS((R1262/L1262) - 1)</f>
        <v>0.49999939125872</v>
      </c>
      <c r="U1262" s="7">
        <v>1379.9</v>
      </c>
      <c r="V1262" s="7"/>
      <c r="W1262" s="5">
        <f>ABS((U1262/L1262) - 1)</f>
        <v>0.40000349011668</v>
      </c>
      <c r="X1262" s="7">
        <v>1281.33</v>
      </c>
      <c r="Y1262" s="7"/>
      <c r="Z1262" s="5">
        <f>ABS((X1262/L1262) - 1)</f>
        <v>0.29999744328662</v>
      </c>
      <c r="AA1262" s="7"/>
      <c r="AB1262" s="8"/>
      <c r="AC1262" s="6">
        <f>ABS((AA1262/L1262) - 1)</f>
        <v>1</v>
      </c>
      <c r="AD1262">
        <v>1861</v>
      </c>
      <c r="AE1262" t="s">
        <v>3247</v>
      </c>
      <c r="AF1262">
        <v>849.69</v>
      </c>
      <c r="AG1262" t="s">
        <v>138</v>
      </c>
    </row>
    <row r="1263" spans="1:33" customHeight="1" ht="30">
      <c r="A1263" s="9" t="s">
        <v>3259</v>
      </c>
      <c r="B1263" s="9" t="s">
        <v>3260</v>
      </c>
      <c r="C1263" s="9" t="s">
        <v>36</v>
      </c>
      <c r="D1263" s="9" t="s">
        <v>64</v>
      </c>
      <c r="E1263" s="9" t="s">
        <v>2521</v>
      </c>
      <c r="F1263" s="9" t="s">
        <v>2655</v>
      </c>
      <c r="G1263" s="9" t="s">
        <v>2458</v>
      </c>
      <c r="H1263" s="9" t="s">
        <v>72</v>
      </c>
      <c r="I1263" s="10">
        <v>2</v>
      </c>
      <c r="J1263" s="9" t="s">
        <v>39</v>
      </c>
      <c r="K1263" s="12">
        <v>148.77</v>
      </c>
      <c r="L1263" s="12">
        <f>K1263*1.16</f>
        <v>172.5732</v>
      </c>
      <c r="M1263" s="12">
        <f>I1263*K1263</f>
        <v>297.54</v>
      </c>
      <c r="N1263" s="12">
        <f>I1263*L1263</f>
        <v>345.1464</v>
      </c>
      <c r="O1263" s="12">
        <v>276.12</v>
      </c>
      <c r="P1263" s="12"/>
      <c r="Q1263" s="11">
        <f>ABS((O1263/L1263) - 1)</f>
        <v>0.60001668857042</v>
      </c>
      <c r="R1263" s="12">
        <v>258.86</v>
      </c>
      <c r="S1263" s="12"/>
      <c r="T1263" s="11">
        <f>ABS((R1263/L1263) - 1)</f>
        <v>0.5000011589285</v>
      </c>
      <c r="U1263" s="12">
        <v>241.6</v>
      </c>
      <c r="V1263" s="12"/>
      <c r="W1263" s="11">
        <f>ABS((U1263/L1263) - 1)</f>
        <v>0.39998562928659</v>
      </c>
      <c r="X1263" s="12">
        <v>224.35</v>
      </c>
      <c r="Y1263" s="12"/>
      <c r="Z1263" s="11">
        <f>ABS((X1263/L1263) - 1)</f>
        <v>0.30002804606973</v>
      </c>
      <c r="AA1263" s="12"/>
      <c r="AB1263" s="8"/>
      <c r="AC1263" s="6">
        <f>ABS((AA1263/L1263) - 1)</f>
        <v>1</v>
      </c>
      <c r="AD1263">
        <v>1861</v>
      </c>
      <c r="AE1263" t="s">
        <v>3247</v>
      </c>
      <c r="AF1263">
        <v>148.77</v>
      </c>
      <c r="AG1263" t="s">
        <v>138</v>
      </c>
    </row>
    <row r="1264" spans="1:33" customHeight="1" ht="30">
      <c r="A1264" s="3" t="s">
        <v>3261</v>
      </c>
      <c r="B1264" s="3" t="s">
        <v>3262</v>
      </c>
      <c r="C1264" s="3" t="s">
        <v>36</v>
      </c>
      <c r="D1264" s="3" t="s">
        <v>64</v>
      </c>
      <c r="E1264" s="3" t="s">
        <v>2521</v>
      </c>
      <c r="F1264" s="3" t="s">
        <v>2669</v>
      </c>
      <c r="G1264" s="3" t="s">
        <v>3263</v>
      </c>
      <c r="H1264" s="3" t="s">
        <v>72</v>
      </c>
      <c r="I1264" s="4">
        <v>2</v>
      </c>
      <c r="J1264" s="3" t="s">
        <v>39</v>
      </c>
      <c r="K1264" s="7">
        <v>148.77</v>
      </c>
      <c r="L1264" s="7">
        <f>K1264*1.16</f>
        <v>172.5732</v>
      </c>
      <c r="M1264" s="7">
        <f>I1264*K1264</f>
        <v>297.54</v>
      </c>
      <c r="N1264" s="7">
        <f>I1264*L1264</f>
        <v>345.1464</v>
      </c>
      <c r="O1264" s="7">
        <v>276.12</v>
      </c>
      <c r="P1264" s="7"/>
      <c r="Q1264" s="5">
        <f>ABS((O1264/L1264) - 1)</f>
        <v>0.60001668857042</v>
      </c>
      <c r="R1264" s="7">
        <v>258.86</v>
      </c>
      <c r="S1264" s="7"/>
      <c r="T1264" s="5">
        <f>ABS((R1264/L1264) - 1)</f>
        <v>0.5000011589285</v>
      </c>
      <c r="U1264" s="7">
        <v>241.6</v>
      </c>
      <c r="V1264" s="7"/>
      <c r="W1264" s="5">
        <f>ABS((U1264/L1264) - 1)</f>
        <v>0.39998562928659</v>
      </c>
      <c r="X1264" s="7">
        <v>224.35</v>
      </c>
      <c r="Y1264" s="7"/>
      <c r="Z1264" s="5">
        <f>ABS((X1264/L1264) - 1)</f>
        <v>0.30002804606973</v>
      </c>
      <c r="AA1264" s="7"/>
      <c r="AB1264" s="8"/>
      <c r="AC1264" s="6">
        <f>ABS((AA1264/L1264) - 1)</f>
        <v>1</v>
      </c>
      <c r="AD1264">
        <v>1861</v>
      </c>
      <c r="AE1264" t="s">
        <v>3247</v>
      </c>
      <c r="AF1264">
        <v>148.77</v>
      </c>
      <c r="AG1264" t="s">
        <v>138</v>
      </c>
    </row>
    <row r="1265" spans="1:33" customHeight="1" ht="30">
      <c r="A1265" s="9" t="s">
        <v>3264</v>
      </c>
      <c r="B1265" s="9" t="s">
        <v>3265</v>
      </c>
      <c r="C1265" s="9" t="s">
        <v>36</v>
      </c>
      <c r="D1265" s="9" t="s">
        <v>64</v>
      </c>
      <c r="E1265" s="9" t="s">
        <v>1794</v>
      </c>
      <c r="F1265" s="9" t="s">
        <v>1795</v>
      </c>
      <c r="G1265" s="9" t="s">
        <v>3266</v>
      </c>
      <c r="H1265" s="9" t="s">
        <v>72</v>
      </c>
      <c r="I1265" s="10">
        <v>1</v>
      </c>
      <c r="J1265" s="9" t="s">
        <v>39</v>
      </c>
      <c r="K1265" s="12">
        <v>669.6</v>
      </c>
      <c r="L1265" s="12">
        <f>K1265*1.16</f>
        <v>776.736</v>
      </c>
      <c r="M1265" s="12">
        <f>I1265*K1265</f>
        <v>669.6</v>
      </c>
      <c r="N1265" s="12">
        <f>I1265*L1265</f>
        <v>776.736</v>
      </c>
      <c r="O1265" s="12">
        <v>1242.78</v>
      </c>
      <c r="P1265" s="12"/>
      <c r="Q1265" s="11">
        <f>ABS((O1265/L1265) - 1)</f>
        <v>0.60000308985292</v>
      </c>
      <c r="R1265" s="12">
        <v>1165.1</v>
      </c>
      <c r="S1265" s="12"/>
      <c r="T1265" s="11">
        <f>ABS((R1265/L1265) - 1)</f>
        <v>0.49999485024513</v>
      </c>
      <c r="U1265" s="12">
        <v>1087.43</v>
      </c>
      <c r="V1265" s="12"/>
      <c r="W1265" s="11">
        <f>ABS((U1265/L1265) - 1)</f>
        <v>0.39999948502451</v>
      </c>
      <c r="X1265" s="12">
        <v>1009.76</v>
      </c>
      <c r="Y1265" s="12"/>
      <c r="Z1265" s="11">
        <f>ABS((X1265/L1265) - 1)</f>
        <v>0.3000041198039</v>
      </c>
      <c r="AA1265" s="12"/>
      <c r="AB1265" s="8"/>
      <c r="AC1265" s="6">
        <f>ABS((AA1265/L1265) - 1)</f>
        <v>1</v>
      </c>
      <c r="AD1265">
        <v>1861</v>
      </c>
      <c r="AE1265" t="s">
        <v>3247</v>
      </c>
      <c r="AF1265">
        <v>669.6</v>
      </c>
      <c r="AG1265" t="s">
        <v>138</v>
      </c>
    </row>
    <row r="1266" spans="1:33" customHeight="1" ht="30">
      <c r="A1266" s="3" t="s">
        <v>3267</v>
      </c>
      <c r="B1266" s="3" t="s">
        <v>3268</v>
      </c>
      <c r="C1266" s="3" t="s">
        <v>36</v>
      </c>
      <c r="D1266" s="3" t="s">
        <v>64</v>
      </c>
      <c r="E1266" s="3" t="s">
        <v>2724</v>
      </c>
      <c r="F1266" s="3" t="s">
        <v>3269</v>
      </c>
      <c r="G1266" s="3" t="s">
        <v>3270</v>
      </c>
      <c r="H1266" s="3" t="s">
        <v>72</v>
      </c>
      <c r="I1266" s="4">
        <v>1</v>
      </c>
      <c r="J1266" s="3" t="s">
        <v>39</v>
      </c>
      <c r="K1266" s="7">
        <v>97.2</v>
      </c>
      <c r="L1266" s="7">
        <f>K1266*1.16</f>
        <v>112.752</v>
      </c>
      <c r="M1266" s="7">
        <f>I1266*K1266</f>
        <v>97.2</v>
      </c>
      <c r="N1266" s="7">
        <f>I1266*L1266</f>
        <v>112.752</v>
      </c>
      <c r="O1266" s="7">
        <v>180.4</v>
      </c>
      <c r="P1266" s="7"/>
      <c r="Q1266" s="5">
        <f>ABS((O1266/L1266) - 1)</f>
        <v>0.59997161912871</v>
      </c>
      <c r="R1266" s="7">
        <v>169.13</v>
      </c>
      <c r="S1266" s="7"/>
      <c r="T1266" s="5">
        <f>ABS((R1266/L1266) - 1)</f>
        <v>0.50001773804456</v>
      </c>
      <c r="U1266" s="7">
        <v>157.85</v>
      </c>
      <c r="V1266" s="7"/>
      <c r="W1266" s="5">
        <f>ABS((U1266/L1266) - 1)</f>
        <v>0.39997516673762</v>
      </c>
      <c r="X1266" s="7">
        <v>146.58</v>
      </c>
      <c r="Y1266" s="7"/>
      <c r="Z1266" s="5">
        <f>ABS((X1266/L1266) - 1)</f>
        <v>0.30002128565347</v>
      </c>
      <c r="AA1266" s="7"/>
      <c r="AB1266" s="8"/>
      <c r="AC1266" s="6">
        <f>ABS((AA1266/L1266) - 1)</f>
        <v>1</v>
      </c>
      <c r="AD1266">
        <v>1861</v>
      </c>
      <c r="AE1266" t="s">
        <v>3247</v>
      </c>
      <c r="AF1266">
        <v>97.2</v>
      </c>
      <c r="AG1266" t="s">
        <v>138</v>
      </c>
    </row>
    <row r="1267" spans="1:33" customHeight="1" ht="30">
      <c r="A1267" s="9" t="s">
        <v>3271</v>
      </c>
      <c r="B1267" s="9" t="s">
        <v>3272</v>
      </c>
      <c r="C1267" s="9" t="s">
        <v>36</v>
      </c>
      <c r="D1267" s="9" t="s">
        <v>64</v>
      </c>
      <c r="E1267" s="9" t="s">
        <v>1359</v>
      </c>
      <c r="F1267" s="9" t="s">
        <v>2669</v>
      </c>
      <c r="G1267" s="9" t="s">
        <v>3273</v>
      </c>
      <c r="H1267" s="9" t="s">
        <v>72</v>
      </c>
      <c r="I1267" s="10">
        <v>1</v>
      </c>
      <c r="J1267" s="9" t="s">
        <v>39</v>
      </c>
      <c r="K1267" s="12">
        <v>280.8</v>
      </c>
      <c r="L1267" s="12">
        <f>K1267*1.16</f>
        <v>325.728</v>
      </c>
      <c r="M1267" s="12">
        <f>I1267*K1267</f>
        <v>280.8</v>
      </c>
      <c r="N1267" s="12">
        <f>I1267*L1267</f>
        <v>325.728</v>
      </c>
      <c r="O1267" s="12">
        <v>521.16</v>
      </c>
      <c r="P1267" s="12"/>
      <c r="Q1267" s="11">
        <f>ABS((O1267/L1267) - 1)</f>
        <v>0.59998526377837</v>
      </c>
      <c r="R1267" s="12">
        <v>488.59</v>
      </c>
      <c r="S1267" s="12"/>
      <c r="T1267" s="11">
        <f>ABS((R1267/L1267) - 1)</f>
        <v>0.49999385990765</v>
      </c>
      <c r="U1267" s="12">
        <v>456.02</v>
      </c>
      <c r="V1267" s="12"/>
      <c r="W1267" s="11">
        <f>ABS((U1267/L1267) - 1)</f>
        <v>0.40000245603694</v>
      </c>
      <c r="X1267" s="12">
        <v>423.45</v>
      </c>
      <c r="Y1267" s="12"/>
      <c r="Z1267" s="11">
        <f>ABS((X1267/L1267) - 1)</f>
        <v>0.30001105216622</v>
      </c>
      <c r="AA1267" s="12"/>
      <c r="AB1267" s="8"/>
      <c r="AC1267" s="6">
        <f>ABS((AA1267/L1267) - 1)</f>
        <v>1</v>
      </c>
      <c r="AD1267">
        <v>1861</v>
      </c>
      <c r="AE1267" t="s">
        <v>3247</v>
      </c>
      <c r="AF1267">
        <v>280.8</v>
      </c>
      <c r="AG1267" t="s">
        <v>138</v>
      </c>
    </row>
    <row r="1268" spans="1:33" customHeight="1" ht="30">
      <c r="A1268" s="3" t="s">
        <v>3274</v>
      </c>
      <c r="B1268" s="3" t="s">
        <v>3275</v>
      </c>
      <c r="C1268" s="3" t="s">
        <v>36</v>
      </c>
      <c r="D1268" s="3" t="s">
        <v>64</v>
      </c>
      <c r="E1268" s="3" t="s">
        <v>1359</v>
      </c>
      <c r="F1268" s="3" t="s">
        <v>2669</v>
      </c>
      <c r="G1268" s="3" t="s">
        <v>3273</v>
      </c>
      <c r="H1268" s="3" t="s">
        <v>72</v>
      </c>
      <c r="I1268" s="4">
        <v>1</v>
      </c>
      <c r="J1268" s="3" t="s">
        <v>39</v>
      </c>
      <c r="K1268" s="7">
        <v>280.8</v>
      </c>
      <c r="L1268" s="7">
        <f>K1268*1.16</f>
        <v>325.728</v>
      </c>
      <c r="M1268" s="7">
        <f>I1268*K1268</f>
        <v>280.8</v>
      </c>
      <c r="N1268" s="7">
        <f>I1268*L1268</f>
        <v>325.728</v>
      </c>
      <c r="O1268" s="7">
        <v>521.16</v>
      </c>
      <c r="P1268" s="7"/>
      <c r="Q1268" s="5">
        <f>ABS((O1268/L1268) - 1)</f>
        <v>0.59998526377837</v>
      </c>
      <c r="R1268" s="7">
        <v>488.59</v>
      </c>
      <c r="S1268" s="7"/>
      <c r="T1268" s="5">
        <f>ABS((R1268/L1268) - 1)</f>
        <v>0.49999385990765</v>
      </c>
      <c r="U1268" s="7">
        <v>456.02</v>
      </c>
      <c r="V1268" s="7"/>
      <c r="W1268" s="5">
        <f>ABS((U1268/L1268) - 1)</f>
        <v>0.40000245603694</v>
      </c>
      <c r="X1268" s="7">
        <v>423.45</v>
      </c>
      <c r="Y1268" s="7"/>
      <c r="Z1268" s="5">
        <f>ABS((X1268/L1268) - 1)</f>
        <v>0.30001105216622</v>
      </c>
      <c r="AA1268" s="7"/>
      <c r="AB1268" s="8"/>
      <c r="AC1268" s="6">
        <f>ABS((AA1268/L1268) - 1)</f>
        <v>1</v>
      </c>
      <c r="AD1268">
        <v>1861</v>
      </c>
      <c r="AE1268" t="s">
        <v>3247</v>
      </c>
      <c r="AF1268">
        <v>280.8</v>
      </c>
      <c r="AG1268" t="s">
        <v>138</v>
      </c>
    </row>
    <row r="1269" spans="1:33" customHeight="1" ht="30">
      <c r="A1269" s="9" t="s">
        <v>3276</v>
      </c>
      <c r="B1269" s="9" t="s">
        <v>3277</v>
      </c>
      <c r="C1269" s="9" t="s">
        <v>36</v>
      </c>
      <c r="D1269" s="9" t="s">
        <v>64</v>
      </c>
      <c r="E1269" s="9" t="s">
        <v>1359</v>
      </c>
      <c r="F1269" s="9" t="s">
        <v>2669</v>
      </c>
      <c r="G1269" s="9" t="s">
        <v>3278</v>
      </c>
      <c r="H1269" s="9" t="s">
        <v>72</v>
      </c>
      <c r="I1269" s="10">
        <v>1</v>
      </c>
      <c r="J1269" s="9" t="s">
        <v>39</v>
      </c>
      <c r="K1269" s="12">
        <v>132.84</v>
      </c>
      <c r="L1269" s="12">
        <f>K1269*1.16</f>
        <v>154.0944</v>
      </c>
      <c r="M1269" s="12">
        <f>I1269*K1269</f>
        <v>132.84</v>
      </c>
      <c r="N1269" s="12">
        <f>I1269*L1269</f>
        <v>154.0944</v>
      </c>
      <c r="O1269" s="12">
        <v>246.55</v>
      </c>
      <c r="P1269" s="12"/>
      <c r="Q1269" s="11">
        <f>ABS((O1269/L1269) - 1)</f>
        <v>0.59999325089036</v>
      </c>
      <c r="R1269" s="12">
        <v>231.14</v>
      </c>
      <c r="S1269" s="12"/>
      <c r="T1269" s="11">
        <f>ABS((R1269/L1269) - 1)</f>
        <v>0.4999896167544</v>
      </c>
      <c r="U1269" s="12">
        <v>215.73</v>
      </c>
      <c r="V1269" s="12"/>
      <c r="W1269" s="11">
        <f>ABS((U1269/L1269) - 1)</f>
        <v>0.39998598261845</v>
      </c>
      <c r="X1269" s="12">
        <v>200.32</v>
      </c>
      <c r="Y1269" s="12"/>
      <c r="Z1269" s="11">
        <f>ABS((X1269/L1269) - 1)</f>
        <v>0.29998234848249</v>
      </c>
      <c r="AA1269" s="12"/>
      <c r="AB1269" s="8"/>
      <c r="AC1269" s="6">
        <f>ABS((AA1269/L1269) - 1)</f>
        <v>1</v>
      </c>
      <c r="AD1269">
        <v>1861</v>
      </c>
      <c r="AE1269" t="s">
        <v>3247</v>
      </c>
      <c r="AF1269">
        <v>132.84</v>
      </c>
      <c r="AG1269" t="s">
        <v>138</v>
      </c>
    </row>
    <row r="1270" spans="1:33" customHeight="1" ht="30">
      <c r="A1270" s="3" t="s">
        <v>3279</v>
      </c>
      <c r="B1270" s="3" t="s">
        <v>3280</v>
      </c>
      <c r="C1270" s="3" t="s">
        <v>36</v>
      </c>
      <c r="D1270" s="3" t="s">
        <v>64</v>
      </c>
      <c r="E1270" s="3" t="s">
        <v>1359</v>
      </c>
      <c r="F1270" s="3" t="s">
        <v>2669</v>
      </c>
      <c r="G1270" s="3" t="s">
        <v>3278</v>
      </c>
      <c r="H1270" s="3" t="s">
        <v>72</v>
      </c>
      <c r="I1270" s="4">
        <v>2</v>
      </c>
      <c r="J1270" s="3" t="s">
        <v>39</v>
      </c>
      <c r="K1270" s="7">
        <v>132.84</v>
      </c>
      <c r="L1270" s="7">
        <f>K1270*1.16</f>
        <v>154.0944</v>
      </c>
      <c r="M1270" s="7">
        <f>I1270*K1270</f>
        <v>265.68</v>
      </c>
      <c r="N1270" s="7">
        <f>I1270*L1270</f>
        <v>308.1888</v>
      </c>
      <c r="O1270" s="7">
        <v>246.55</v>
      </c>
      <c r="P1270" s="7"/>
      <c r="Q1270" s="5">
        <f>ABS((O1270/L1270) - 1)</f>
        <v>0.59999325089036</v>
      </c>
      <c r="R1270" s="7">
        <v>231.14</v>
      </c>
      <c r="S1270" s="7"/>
      <c r="T1270" s="5">
        <f>ABS((R1270/L1270) - 1)</f>
        <v>0.4999896167544</v>
      </c>
      <c r="U1270" s="7">
        <v>215.73</v>
      </c>
      <c r="V1270" s="7"/>
      <c r="W1270" s="5">
        <f>ABS((U1270/L1270) - 1)</f>
        <v>0.39998598261845</v>
      </c>
      <c r="X1270" s="7">
        <v>200.32</v>
      </c>
      <c r="Y1270" s="7"/>
      <c r="Z1270" s="5">
        <f>ABS((X1270/L1270) - 1)</f>
        <v>0.29998234848249</v>
      </c>
      <c r="AA1270" s="7"/>
      <c r="AB1270" s="8"/>
      <c r="AC1270" s="6">
        <f>ABS((AA1270/L1270) - 1)</f>
        <v>1</v>
      </c>
      <c r="AD1270">
        <v>1861</v>
      </c>
      <c r="AE1270" t="s">
        <v>3247</v>
      </c>
      <c r="AF1270">
        <v>132.84</v>
      </c>
      <c r="AG1270" t="s">
        <v>138</v>
      </c>
    </row>
    <row r="1271" spans="1:33" customHeight="1" ht="30">
      <c r="A1271" s="9" t="s">
        <v>3281</v>
      </c>
      <c r="B1271" s="9" t="s">
        <v>3282</v>
      </c>
      <c r="C1271" s="9" t="s">
        <v>36</v>
      </c>
      <c r="D1271" s="9" t="s">
        <v>64</v>
      </c>
      <c r="E1271" s="9" t="s">
        <v>2521</v>
      </c>
      <c r="F1271" s="9" t="s">
        <v>2655</v>
      </c>
      <c r="G1271" s="9" t="s">
        <v>2458</v>
      </c>
      <c r="H1271" s="9" t="s">
        <v>72</v>
      </c>
      <c r="I1271" s="10">
        <v>2</v>
      </c>
      <c r="J1271" s="9" t="s">
        <v>39</v>
      </c>
      <c r="K1271" s="12">
        <v>130.95</v>
      </c>
      <c r="L1271" s="12">
        <f>K1271*1.16</f>
        <v>151.902</v>
      </c>
      <c r="M1271" s="12">
        <f>I1271*K1271</f>
        <v>261.9</v>
      </c>
      <c r="N1271" s="12">
        <f>I1271*L1271</f>
        <v>303.804</v>
      </c>
      <c r="O1271" s="12">
        <v>243.04</v>
      </c>
      <c r="P1271" s="12"/>
      <c r="Q1271" s="11">
        <f>ABS((O1271/L1271) - 1)</f>
        <v>0.59997893378626</v>
      </c>
      <c r="R1271" s="12">
        <v>227.85</v>
      </c>
      <c r="S1271" s="12"/>
      <c r="T1271" s="11">
        <f>ABS((R1271/L1271) - 1)</f>
        <v>0.49998025042462</v>
      </c>
      <c r="U1271" s="12">
        <v>212.66</v>
      </c>
      <c r="V1271" s="12"/>
      <c r="W1271" s="11">
        <f>ABS((U1271/L1271) - 1)</f>
        <v>0.39998156706297</v>
      </c>
      <c r="X1271" s="12">
        <v>197.47</v>
      </c>
      <c r="Y1271" s="12"/>
      <c r="Z1271" s="11">
        <f>ABS((X1271/L1271) - 1)</f>
        <v>0.29998288370133</v>
      </c>
      <c r="AA1271" s="12"/>
      <c r="AB1271" s="8"/>
      <c r="AC1271" s="6">
        <f>ABS((AA1271/L1271) - 1)</f>
        <v>1</v>
      </c>
      <c r="AD1271">
        <v>1861</v>
      </c>
      <c r="AE1271" t="s">
        <v>3247</v>
      </c>
      <c r="AF1271">
        <v>130.95</v>
      </c>
      <c r="AG1271" t="s">
        <v>138</v>
      </c>
    </row>
    <row r="1272" spans="1:33" customHeight="1" ht="30">
      <c r="A1272" s="3" t="s">
        <v>3283</v>
      </c>
      <c r="B1272" s="3" t="s">
        <v>3284</v>
      </c>
      <c r="C1272" s="3" t="s">
        <v>36</v>
      </c>
      <c r="D1272" s="3" t="s">
        <v>64</v>
      </c>
      <c r="E1272" s="3" t="s">
        <v>2521</v>
      </c>
      <c r="F1272" s="3" t="s">
        <v>2655</v>
      </c>
      <c r="G1272" s="3" t="s">
        <v>2458</v>
      </c>
      <c r="H1272" s="3" t="s">
        <v>72</v>
      </c>
      <c r="I1272" s="4">
        <v>2</v>
      </c>
      <c r="J1272" s="3" t="s">
        <v>39</v>
      </c>
      <c r="K1272" s="7">
        <v>130.95</v>
      </c>
      <c r="L1272" s="7">
        <f>K1272*1.16</f>
        <v>151.902</v>
      </c>
      <c r="M1272" s="7">
        <f>I1272*K1272</f>
        <v>261.9</v>
      </c>
      <c r="N1272" s="7">
        <f>I1272*L1272</f>
        <v>303.804</v>
      </c>
      <c r="O1272" s="7">
        <v>243.04</v>
      </c>
      <c r="P1272" s="7"/>
      <c r="Q1272" s="5">
        <f>ABS((O1272/L1272) - 1)</f>
        <v>0.59997893378626</v>
      </c>
      <c r="R1272" s="7">
        <v>227.85</v>
      </c>
      <c r="S1272" s="7"/>
      <c r="T1272" s="5">
        <f>ABS((R1272/L1272) - 1)</f>
        <v>0.49998025042462</v>
      </c>
      <c r="U1272" s="7">
        <v>212.66</v>
      </c>
      <c r="V1272" s="7"/>
      <c r="W1272" s="5">
        <f>ABS((U1272/L1272) - 1)</f>
        <v>0.39998156706297</v>
      </c>
      <c r="X1272" s="7">
        <v>197.47</v>
      </c>
      <c r="Y1272" s="7"/>
      <c r="Z1272" s="5">
        <f>ABS((X1272/L1272) - 1)</f>
        <v>0.29998288370133</v>
      </c>
      <c r="AA1272" s="7"/>
      <c r="AB1272" s="8"/>
      <c r="AC1272" s="6">
        <f>ABS((AA1272/L1272) - 1)</f>
        <v>1</v>
      </c>
      <c r="AD1272">
        <v>1861</v>
      </c>
      <c r="AE1272" t="s">
        <v>3247</v>
      </c>
      <c r="AF1272">
        <v>130.95</v>
      </c>
      <c r="AG1272" t="s">
        <v>138</v>
      </c>
    </row>
    <row r="1273" spans="1:33" customHeight="1" ht="30">
      <c r="A1273" s="9" t="s">
        <v>3285</v>
      </c>
      <c r="B1273" s="9" t="s">
        <v>3286</v>
      </c>
      <c r="C1273" s="9" t="s">
        <v>36</v>
      </c>
      <c r="D1273" s="9" t="s">
        <v>64</v>
      </c>
      <c r="E1273" s="9" t="s">
        <v>1489</v>
      </c>
      <c r="F1273" s="9" t="s">
        <v>3287</v>
      </c>
      <c r="G1273" s="9" t="s">
        <v>3288</v>
      </c>
      <c r="H1273" s="9" t="s">
        <v>72</v>
      </c>
      <c r="I1273" s="10">
        <v>1</v>
      </c>
      <c r="J1273" s="9" t="s">
        <v>39</v>
      </c>
      <c r="K1273" s="12">
        <v>143.64</v>
      </c>
      <c r="L1273" s="12">
        <f>K1273*1.16</f>
        <v>166.6224</v>
      </c>
      <c r="M1273" s="12">
        <f>I1273*K1273</f>
        <v>143.64</v>
      </c>
      <c r="N1273" s="12">
        <f>I1273*L1273</f>
        <v>166.6224</v>
      </c>
      <c r="O1273" s="12">
        <v>266.6</v>
      </c>
      <c r="P1273" s="12"/>
      <c r="Q1273" s="11">
        <f>ABS((O1273/L1273) - 1)</f>
        <v>0.60002496663114</v>
      </c>
      <c r="R1273" s="12">
        <v>249.93</v>
      </c>
      <c r="S1273" s="12"/>
      <c r="T1273" s="11">
        <f>ABS((R1273/L1273) - 1)</f>
        <v>0.49997839426152</v>
      </c>
      <c r="U1273" s="12">
        <v>233.27</v>
      </c>
      <c r="V1273" s="12"/>
      <c r="W1273" s="11">
        <f>ABS((U1273/L1273) - 1)</f>
        <v>0.39999183783213</v>
      </c>
      <c r="X1273" s="12">
        <v>216.61</v>
      </c>
      <c r="Y1273" s="12"/>
      <c r="Z1273" s="11">
        <f>ABS((X1273/L1273) - 1)</f>
        <v>0.30000528140274</v>
      </c>
      <c r="AA1273" s="12"/>
      <c r="AB1273" s="8"/>
      <c r="AC1273" s="6">
        <f>ABS((AA1273/L1273) - 1)</f>
        <v>1</v>
      </c>
      <c r="AD1273">
        <v>1861</v>
      </c>
      <c r="AE1273" t="s">
        <v>3247</v>
      </c>
      <c r="AF1273">
        <v>143.64</v>
      </c>
      <c r="AG1273" t="s">
        <v>138</v>
      </c>
    </row>
    <row r="1274" spans="1:33" customHeight="1" ht="30">
      <c r="A1274" s="3" t="s">
        <v>3289</v>
      </c>
      <c r="B1274" s="3" t="s">
        <v>3290</v>
      </c>
      <c r="C1274" s="3" t="s">
        <v>36</v>
      </c>
      <c r="D1274" s="3" t="s">
        <v>64</v>
      </c>
      <c r="E1274" s="3" t="s">
        <v>1489</v>
      </c>
      <c r="F1274" s="3" t="s">
        <v>3287</v>
      </c>
      <c r="G1274" s="3" t="s">
        <v>3288</v>
      </c>
      <c r="H1274" s="3" t="s">
        <v>72</v>
      </c>
      <c r="I1274" s="4">
        <v>1</v>
      </c>
      <c r="J1274" s="3" t="s">
        <v>39</v>
      </c>
      <c r="K1274" s="7">
        <v>156.6</v>
      </c>
      <c r="L1274" s="7">
        <f>K1274*1.16</f>
        <v>181.656</v>
      </c>
      <c r="M1274" s="7">
        <f>I1274*K1274</f>
        <v>156.6</v>
      </c>
      <c r="N1274" s="7">
        <f>I1274*L1274</f>
        <v>181.656</v>
      </c>
      <c r="O1274" s="7">
        <v>290.65</v>
      </c>
      <c r="P1274" s="7"/>
      <c r="Q1274" s="5">
        <f>ABS((O1274/L1274) - 1)</f>
        <v>0.60000220196415</v>
      </c>
      <c r="R1274" s="7">
        <v>272.48</v>
      </c>
      <c r="S1274" s="7"/>
      <c r="T1274" s="5">
        <f>ABS((R1274/L1274) - 1)</f>
        <v>0.49997798035848</v>
      </c>
      <c r="U1274" s="7">
        <v>254.32</v>
      </c>
      <c r="V1274" s="7"/>
      <c r="W1274" s="5">
        <f>ABS((U1274/L1274) - 1)</f>
        <v>0.40000880785661</v>
      </c>
      <c r="X1274" s="7">
        <v>236.15</v>
      </c>
      <c r="Y1274" s="7"/>
      <c r="Z1274" s="5">
        <f>ABS((X1274/L1274) - 1)</f>
        <v>0.29998458625094</v>
      </c>
      <c r="AA1274" s="7"/>
      <c r="AB1274" s="8"/>
      <c r="AC1274" s="6">
        <f>ABS((AA1274/L1274) - 1)</f>
        <v>1</v>
      </c>
      <c r="AD1274">
        <v>1861</v>
      </c>
      <c r="AE1274" t="s">
        <v>3247</v>
      </c>
      <c r="AF1274">
        <v>156.6</v>
      </c>
      <c r="AG1274" t="s">
        <v>138</v>
      </c>
    </row>
    <row r="1275" spans="1:33" customHeight="1" ht="30">
      <c r="A1275" s="9" t="s">
        <v>3291</v>
      </c>
      <c r="B1275" s="9" t="s">
        <v>3292</v>
      </c>
      <c r="C1275" s="9" t="s">
        <v>36</v>
      </c>
      <c r="D1275" s="9" t="s">
        <v>64</v>
      </c>
      <c r="E1275" s="9" t="s">
        <v>1390</v>
      </c>
      <c r="F1275" s="9" t="s">
        <v>1858</v>
      </c>
      <c r="G1275" s="9" t="s">
        <v>1796</v>
      </c>
      <c r="H1275" s="9"/>
      <c r="I1275" s="10">
        <v>1</v>
      </c>
      <c r="J1275" s="9" t="s">
        <v>39</v>
      </c>
      <c r="K1275" s="12">
        <v>742.5</v>
      </c>
      <c r="L1275" s="12">
        <f>K1275*1.16</f>
        <v>861.3</v>
      </c>
      <c r="M1275" s="12">
        <f>I1275*K1275</f>
        <v>742.5</v>
      </c>
      <c r="N1275" s="12">
        <f>I1275*L1275</f>
        <v>861.3</v>
      </c>
      <c r="O1275" s="12">
        <v>1378.08</v>
      </c>
      <c r="P1275" s="12"/>
      <c r="Q1275" s="11">
        <f>ABS((O1275/L1275) - 1)</f>
        <v>0.6</v>
      </c>
      <c r="R1275" s="12">
        <v>1291.95</v>
      </c>
      <c r="S1275" s="12"/>
      <c r="T1275" s="11">
        <f>ABS((R1275/L1275) - 1)</f>
        <v>0.5</v>
      </c>
      <c r="U1275" s="12">
        <v>1205.82</v>
      </c>
      <c r="V1275" s="12"/>
      <c r="W1275" s="11">
        <f>ABS((U1275/L1275) - 1)</f>
        <v>0.4</v>
      </c>
      <c r="X1275" s="12">
        <v>1119.69</v>
      </c>
      <c r="Y1275" s="12"/>
      <c r="Z1275" s="11">
        <f>ABS((X1275/L1275) - 1)</f>
        <v>0.3</v>
      </c>
      <c r="AA1275" s="12"/>
      <c r="AB1275" s="8"/>
      <c r="AC1275" s="6">
        <f>ABS((AA1275/L1275) - 1)</f>
        <v>1</v>
      </c>
      <c r="AD1275">
        <v>1861</v>
      </c>
      <c r="AE1275" t="s">
        <v>3247</v>
      </c>
      <c r="AF1275">
        <v>742.5</v>
      </c>
      <c r="AG1275" t="s">
        <v>138</v>
      </c>
    </row>
    <row r="1276" spans="1:33" customHeight="1" ht="30">
      <c r="A1276" s="3" t="s">
        <v>3293</v>
      </c>
      <c r="B1276" s="3" t="s">
        <v>3294</v>
      </c>
      <c r="C1276" s="3" t="s">
        <v>36</v>
      </c>
      <c r="D1276" s="3" t="s">
        <v>136</v>
      </c>
      <c r="E1276" s="3" t="s">
        <v>1390</v>
      </c>
      <c r="F1276" s="3" t="s">
        <v>2069</v>
      </c>
      <c r="G1276" s="3" t="s">
        <v>2775</v>
      </c>
      <c r="H1276" s="3"/>
      <c r="I1276" s="4">
        <v>1</v>
      </c>
      <c r="J1276" s="3" t="s">
        <v>39</v>
      </c>
      <c r="K1276" s="7">
        <v>1611.9</v>
      </c>
      <c r="L1276" s="7">
        <f>K1276*1.16</f>
        <v>1869.804</v>
      </c>
      <c r="M1276" s="7">
        <f>I1276*K1276</f>
        <v>1611.9</v>
      </c>
      <c r="N1276" s="7">
        <f>I1276*L1276</f>
        <v>1869.804</v>
      </c>
      <c r="O1276" s="7">
        <v>2991.69</v>
      </c>
      <c r="P1276" s="7"/>
      <c r="Q1276" s="5">
        <f>ABS((O1276/L1276) - 1)</f>
        <v>0.60000192533549</v>
      </c>
      <c r="R1276" s="7">
        <v>2804.71</v>
      </c>
      <c r="S1276" s="7"/>
      <c r="T1276" s="5">
        <f>ABS((R1276/L1276) - 1)</f>
        <v>0.50000213926166</v>
      </c>
      <c r="U1276" s="7">
        <v>2617.73</v>
      </c>
      <c r="V1276" s="7"/>
      <c r="W1276" s="5">
        <f>ABS((U1276/L1276) - 1)</f>
        <v>0.40000235318782</v>
      </c>
      <c r="X1276" s="7">
        <v>2430.75</v>
      </c>
      <c r="Y1276" s="7"/>
      <c r="Z1276" s="5">
        <f>ABS((X1276/L1276) - 1)</f>
        <v>0.30000256711399</v>
      </c>
      <c r="AA1276" s="7"/>
      <c r="AB1276" s="8"/>
      <c r="AC1276" s="6">
        <f>ABS((AA1276/L1276) - 1)</f>
        <v>1</v>
      </c>
      <c r="AD1276">
        <v>1861</v>
      </c>
      <c r="AE1276" t="s">
        <v>3247</v>
      </c>
      <c r="AF1276">
        <v>1611.9</v>
      </c>
      <c r="AG1276" t="s">
        <v>138</v>
      </c>
    </row>
    <row r="1277" spans="1:33" customHeight="1" ht="30">
      <c r="A1277" s="9" t="s">
        <v>3295</v>
      </c>
      <c r="B1277" s="9" t="s">
        <v>3296</v>
      </c>
      <c r="C1277" s="9" t="s">
        <v>36</v>
      </c>
      <c r="D1277" s="9" t="s">
        <v>672</v>
      </c>
      <c r="E1277" s="9" t="s">
        <v>1359</v>
      </c>
      <c r="F1277" s="9" t="s">
        <v>1764</v>
      </c>
      <c r="G1277" s="9" t="s">
        <v>2593</v>
      </c>
      <c r="H1277" s="9" t="s">
        <v>72</v>
      </c>
      <c r="I1277" s="10">
        <v>1</v>
      </c>
      <c r="J1277" s="9" t="s">
        <v>39</v>
      </c>
      <c r="K1277" s="12">
        <v>1868.4</v>
      </c>
      <c r="L1277" s="12">
        <f>K1277*1.16</f>
        <v>2167.344</v>
      </c>
      <c r="M1277" s="12">
        <f>I1277*K1277</f>
        <v>1868.4</v>
      </c>
      <c r="N1277" s="12">
        <f>I1277*L1277</f>
        <v>2167.344</v>
      </c>
      <c r="O1277" s="12">
        <v>3467.75</v>
      </c>
      <c r="P1277" s="12"/>
      <c r="Q1277" s="11">
        <f>ABS((O1277/L1277) - 1)</f>
        <v>0.59999981544231</v>
      </c>
      <c r="R1277" s="12">
        <v>3251.02</v>
      </c>
      <c r="S1277" s="12"/>
      <c r="T1277" s="11">
        <f>ABS((R1277/L1277) - 1)</f>
        <v>0.50000184557689</v>
      </c>
      <c r="U1277" s="12">
        <v>3034.28</v>
      </c>
      <c r="V1277" s="12"/>
      <c r="W1277" s="11">
        <f>ABS((U1277/L1277) - 1)</f>
        <v>0.39999926176924</v>
      </c>
      <c r="X1277" s="12">
        <v>2817.55</v>
      </c>
      <c r="Y1277" s="12"/>
      <c r="Z1277" s="11">
        <f>ABS((X1277/L1277) - 1)</f>
        <v>0.30000129190382</v>
      </c>
      <c r="AA1277" s="12"/>
      <c r="AB1277" s="8"/>
      <c r="AC1277" s="6">
        <f>ABS((AA1277/L1277) - 1)</f>
        <v>1</v>
      </c>
      <c r="AD1277">
        <v>1861</v>
      </c>
      <c r="AE1277" t="s">
        <v>3247</v>
      </c>
      <c r="AF1277">
        <v>1868.4</v>
      </c>
      <c r="AG1277" t="s">
        <v>138</v>
      </c>
    </row>
    <row r="1278" spans="1:33" customHeight="1" ht="30">
      <c r="A1278" s="3" t="s">
        <v>3297</v>
      </c>
      <c r="B1278" s="3" t="s">
        <v>3298</v>
      </c>
      <c r="C1278" s="3" t="s">
        <v>36</v>
      </c>
      <c r="D1278" s="3" t="s">
        <v>64</v>
      </c>
      <c r="E1278" s="3" t="s">
        <v>1390</v>
      </c>
      <c r="F1278" s="3" t="s">
        <v>2633</v>
      </c>
      <c r="G1278" s="3" t="s">
        <v>2513</v>
      </c>
      <c r="H1278" s="3"/>
      <c r="I1278" s="4">
        <v>1</v>
      </c>
      <c r="J1278" s="3" t="s">
        <v>39</v>
      </c>
      <c r="K1278" s="7">
        <v>402.84</v>
      </c>
      <c r="L1278" s="7">
        <f>K1278*1.16</f>
        <v>467.2944</v>
      </c>
      <c r="M1278" s="7">
        <f>I1278*K1278</f>
        <v>402.84</v>
      </c>
      <c r="N1278" s="7">
        <f>I1278*L1278</f>
        <v>467.2944</v>
      </c>
      <c r="O1278" s="7">
        <v>747.67</v>
      </c>
      <c r="P1278" s="7"/>
      <c r="Q1278" s="5">
        <f>ABS((O1278/L1278) - 1)</f>
        <v>0.59999777442229</v>
      </c>
      <c r="R1278" s="7">
        <v>700.94</v>
      </c>
      <c r="S1278" s="7"/>
      <c r="T1278" s="5">
        <f>ABS((R1278/L1278) - 1)</f>
        <v>0.49999657603429</v>
      </c>
      <c r="U1278" s="7">
        <v>654.21</v>
      </c>
      <c r="V1278" s="7"/>
      <c r="W1278" s="5">
        <f>ABS((U1278/L1278) - 1)</f>
        <v>0.3999953776463</v>
      </c>
      <c r="X1278" s="7">
        <v>607.48</v>
      </c>
      <c r="Y1278" s="7"/>
      <c r="Z1278" s="5">
        <f>ABS((X1278/L1278) - 1)</f>
        <v>0.2999941792583</v>
      </c>
      <c r="AA1278" s="7"/>
      <c r="AB1278" s="8"/>
      <c r="AC1278" s="6">
        <f>ABS((AA1278/L1278) - 1)</f>
        <v>1</v>
      </c>
      <c r="AD1278">
        <v>1861</v>
      </c>
      <c r="AE1278" t="s">
        <v>3247</v>
      </c>
      <c r="AF1278">
        <v>402.84</v>
      </c>
      <c r="AG1278" t="s">
        <v>138</v>
      </c>
    </row>
    <row r="1279" spans="1:33" customHeight="1" ht="30">
      <c r="A1279" s="9" t="s">
        <v>3299</v>
      </c>
      <c r="B1279" s="9" t="s">
        <v>3300</v>
      </c>
      <c r="C1279" s="9" t="s">
        <v>36</v>
      </c>
      <c r="D1279" s="9" t="s">
        <v>136</v>
      </c>
      <c r="E1279" s="9"/>
      <c r="F1279" s="9"/>
      <c r="G1279" s="9"/>
      <c r="H1279" s="9" t="s">
        <v>72</v>
      </c>
      <c r="I1279" s="10">
        <v>1</v>
      </c>
      <c r="J1279" s="9" t="s">
        <v>39</v>
      </c>
      <c r="K1279" s="12">
        <v>324</v>
      </c>
      <c r="L1279" s="12">
        <f>K1279*1.16</f>
        <v>375.84</v>
      </c>
      <c r="M1279" s="12">
        <f>I1279*K1279</f>
        <v>324</v>
      </c>
      <c r="N1279" s="12">
        <f>I1279*L1279</f>
        <v>375.84</v>
      </c>
      <c r="O1279" s="12">
        <v>601.34</v>
      </c>
      <c r="P1279" s="12"/>
      <c r="Q1279" s="11">
        <f>ABS((O1279/L1279) - 1)</f>
        <v>0.59998935717327</v>
      </c>
      <c r="R1279" s="12">
        <v>563.76</v>
      </c>
      <c r="S1279" s="12"/>
      <c r="T1279" s="11">
        <f>ABS((R1279/L1279) - 1)</f>
        <v>0.5</v>
      </c>
      <c r="U1279" s="12">
        <v>526.18</v>
      </c>
      <c r="V1279" s="12"/>
      <c r="W1279" s="11">
        <f>ABS((U1279/L1279) - 1)</f>
        <v>0.40001064282673</v>
      </c>
      <c r="X1279" s="12">
        <v>488.59</v>
      </c>
      <c r="Y1279" s="12"/>
      <c r="Z1279" s="11">
        <f>ABS((X1279/L1279) - 1)</f>
        <v>0.29999467858663</v>
      </c>
      <c r="AA1279" s="12"/>
      <c r="AB1279" s="8"/>
      <c r="AC1279" s="6">
        <f>ABS((AA1279/L1279) - 1)</f>
        <v>1</v>
      </c>
      <c r="AD1279">
        <v>1861</v>
      </c>
      <c r="AE1279" t="s">
        <v>3247</v>
      </c>
      <c r="AF1279">
        <v>324</v>
      </c>
      <c r="AG1279" t="s">
        <v>138</v>
      </c>
    </row>
    <row r="1280" spans="1:33" customHeight="1" ht="30">
      <c r="A1280" s="3" t="s">
        <v>3301</v>
      </c>
      <c r="B1280" s="3" t="s">
        <v>3302</v>
      </c>
      <c r="C1280" s="3" t="s">
        <v>36</v>
      </c>
      <c r="D1280" s="3" t="s">
        <v>136</v>
      </c>
      <c r="E1280" s="3" t="s">
        <v>1359</v>
      </c>
      <c r="F1280" s="3" t="s">
        <v>1448</v>
      </c>
      <c r="G1280" s="3" t="s">
        <v>1449</v>
      </c>
      <c r="H1280" s="3" t="s">
        <v>72</v>
      </c>
      <c r="I1280" s="4">
        <v>1</v>
      </c>
      <c r="J1280" s="3" t="s">
        <v>39</v>
      </c>
      <c r="K1280" s="7">
        <v>1382.4</v>
      </c>
      <c r="L1280" s="7">
        <f>K1280*1.16</f>
        <v>1603.584</v>
      </c>
      <c r="M1280" s="7">
        <f>I1280*K1280</f>
        <v>1382.4</v>
      </c>
      <c r="N1280" s="7">
        <f>I1280*L1280</f>
        <v>1603.584</v>
      </c>
      <c r="O1280" s="7">
        <v>2565.73</v>
      </c>
      <c r="P1280" s="7"/>
      <c r="Q1280" s="5">
        <f>ABS((O1280/L1280) - 1)</f>
        <v>0.59999725614623</v>
      </c>
      <c r="R1280" s="7">
        <v>2405.38</v>
      </c>
      <c r="S1280" s="7"/>
      <c r="T1280" s="5">
        <f>ABS((R1280/L1280) - 1)</f>
        <v>0.50000249441252</v>
      </c>
      <c r="U1280" s="7">
        <v>2245.02</v>
      </c>
      <c r="V1280" s="7"/>
      <c r="W1280" s="5">
        <f>ABS((U1280/L1280) - 1)</f>
        <v>0.40000149664751</v>
      </c>
      <c r="X1280" s="7">
        <v>2084.66</v>
      </c>
      <c r="Y1280" s="7"/>
      <c r="Z1280" s="5">
        <f>ABS((X1280/L1280) - 1)</f>
        <v>0.3000004988825</v>
      </c>
      <c r="AA1280" s="7"/>
      <c r="AB1280" s="8"/>
      <c r="AC1280" s="6">
        <f>ABS((AA1280/L1280) - 1)</f>
        <v>1</v>
      </c>
      <c r="AD1280">
        <v>1861</v>
      </c>
      <c r="AE1280" t="s">
        <v>3247</v>
      </c>
      <c r="AF1280">
        <v>1382.4</v>
      </c>
      <c r="AG1280" t="s">
        <v>138</v>
      </c>
    </row>
    <row r="1281" spans="1:33" customHeight="1" ht="30">
      <c r="A1281" s="9" t="s">
        <v>3303</v>
      </c>
      <c r="B1281" s="9" t="s">
        <v>3304</v>
      </c>
      <c r="C1281" s="9" t="s">
        <v>36</v>
      </c>
      <c r="D1281" s="9" t="s">
        <v>44</v>
      </c>
      <c r="E1281" s="9" t="s">
        <v>1390</v>
      </c>
      <c r="F1281" s="9" t="s">
        <v>2633</v>
      </c>
      <c r="G1281" s="9" t="s">
        <v>2513</v>
      </c>
      <c r="H1281" s="9"/>
      <c r="I1281" s="10">
        <v>1</v>
      </c>
      <c r="J1281" s="9" t="s">
        <v>39</v>
      </c>
      <c r="K1281" s="12">
        <v>756</v>
      </c>
      <c r="L1281" s="12">
        <f>K1281*1.16</f>
        <v>876.96</v>
      </c>
      <c r="M1281" s="12">
        <f>I1281*K1281</f>
        <v>756</v>
      </c>
      <c r="N1281" s="12">
        <f>I1281*L1281</f>
        <v>876.96</v>
      </c>
      <c r="O1281" s="12">
        <v>1403.14</v>
      </c>
      <c r="P1281" s="12"/>
      <c r="Q1281" s="11">
        <f>ABS((O1281/L1281) - 1)</f>
        <v>0.60000456121146</v>
      </c>
      <c r="R1281" s="12">
        <v>1315.44</v>
      </c>
      <c r="S1281" s="12"/>
      <c r="T1281" s="11">
        <f>ABS((R1281/L1281) - 1)</f>
        <v>0.5</v>
      </c>
      <c r="U1281" s="12">
        <v>1227.74</v>
      </c>
      <c r="V1281" s="12"/>
      <c r="W1281" s="11">
        <f>ABS((U1281/L1281) - 1)</f>
        <v>0.39999543878854</v>
      </c>
      <c r="X1281" s="12">
        <v>1140.05</v>
      </c>
      <c r="Y1281" s="12"/>
      <c r="Z1281" s="11">
        <f>ABS((X1281/L1281) - 1)</f>
        <v>0.30000228060573</v>
      </c>
      <c r="AA1281" s="12"/>
      <c r="AB1281" s="8"/>
      <c r="AC1281" s="6">
        <f>ABS((AA1281/L1281) - 1)</f>
        <v>1</v>
      </c>
      <c r="AD1281">
        <v>1861</v>
      </c>
      <c r="AE1281" t="s">
        <v>3247</v>
      </c>
      <c r="AF1281">
        <v>756</v>
      </c>
      <c r="AG1281" t="s">
        <v>138</v>
      </c>
    </row>
    <row r="1282" spans="1:33" customHeight="1" ht="30">
      <c r="A1282" s="3" t="s">
        <v>3305</v>
      </c>
      <c r="B1282" s="3" t="s">
        <v>3306</v>
      </c>
      <c r="C1282" s="3" t="s">
        <v>36</v>
      </c>
      <c r="D1282" s="3" t="s">
        <v>79</v>
      </c>
      <c r="E1282" s="3" t="s">
        <v>1359</v>
      </c>
      <c r="F1282" s="3" t="s">
        <v>1448</v>
      </c>
      <c r="G1282" s="3" t="s">
        <v>1449</v>
      </c>
      <c r="H1282" s="3" t="s">
        <v>72</v>
      </c>
      <c r="I1282" s="4">
        <v>1</v>
      </c>
      <c r="J1282" s="3" t="s">
        <v>39</v>
      </c>
      <c r="K1282" s="7">
        <v>46.44</v>
      </c>
      <c r="L1282" s="7">
        <f>K1282*1.16</f>
        <v>53.8704</v>
      </c>
      <c r="M1282" s="7">
        <f>I1282*K1282</f>
        <v>46.44</v>
      </c>
      <c r="N1282" s="7">
        <f>I1282*L1282</f>
        <v>53.8704</v>
      </c>
      <c r="O1282" s="7">
        <v>86.19</v>
      </c>
      <c r="P1282" s="7"/>
      <c r="Q1282" s="5">
        <f>ABS((O1282/L1282) - 1)</f>
        <v>0.5999509934955</v>
      </c>
      <c r="R1282" s="7">
        <v>80.81</v>
      </c>
      <c r="S1282" s="7"/>
      <c r="T1282" s="5">
        <f>ABS((R1282/L1282) - 1)</f>
        <v>0.5000816775075</v>
      </c>
      <c r="U1282" s="7">
        <v>75.42</v>
      </c>
      <c r="V1282" s="7"/>
      <c r="W1282" s="5">
        <f>ABS((U1282/L1282) - 1)</f>
        <v>0.40002673082064</v>
      </c>
      <c r="X1282" s="7">
        <v>70.03</v>
      </c>
      <c r="Y1282" s="7"/>
      <c r="Z1282" s="5">
        <f>ABS((X1282/L1282) - 1)</f>
        <v>0.29997178413377</v>
      </c>
      <c r="AA1282" s="7"/>
      <c r="AB1282" s="8"/>
      <c r="AC1282" s="6">
        <f>ABS((AA1282/L1282) - 1)</f>
        <v>1</v>
      </c>
      <c r="AD1282">
        <v>1861</v>
      </c>
      <c r="AE1282" t="s">
        <v>3247</v>
      </c>
      <c r="AF1282">
        <v>46.44</v>
      </c>
      <c r="AG1282" t="s">
        <v>138</v>
      </c>
    </row>
    <row r="1283" spans="1:33" customHeight="1" ht="30">
      <c r="A1283" s="9" t="s">
        <v>3307</v>
      </c>
      <c r="B1283" s="9" t="s">
        <v>3308</v>
      </c>
      <c r="C1283" s="9" t="s">
        <v>36</v>
      </c>
      <c r="D1283" s="9" t="s">
        <v>64</v>
      </c>
      <c r="E1283" s="9" t="s">
        <v>1359</v>
      </c>
      <c r="F1283" s="9" t="s">
        <v>1764</v>
      </c>
      <c r="G1283" s="9" t="s">
        <v>1946</v>
      </c>
      <c r="H1283" s="9" t="s">
        <v>72</v>
      </c>
      <c r="I1283" s="10">
        <v>1</v>
      </c>
      <c r="J1283" s="9" t="s">
        <v>39</v>
      </c>
      <c r="K1283" s="12">
        <v>387.45</v>
      </c>
      <c r="L1283" s="12">
        <f>K1283*1.16</f>
        <v>449.442</v>
      </c>
      <c r="M1283" s="12">
        <f>I1283*K1283</f>
        <v>387.45</v>
      </c>
      <c r="N1283" s="12">
        <f>I1283*L1283</f>
        <v>449.442</v>
      </c>
      <c r="O1283" s="12">
        <v>719.11</v>
      </c>
      <c r="P1283" s="12"/>
      <c r="Q1283" s="11">
        <f>ABS((O1283/L1283) - 1)</f>
        <v>0.60000622994736</v>
      </c>
      <c r="R1283" s="12">
        <v>674.16</v>
      </c>
      <c r="S1283" s="12"/>
      <c r="T1283" s="11">
        <f>ABS((R1283/L1283) - 1)</f>
        <v>0.4999933250564</v>
      </c>
      <c r="U1283" s="12">
        <v>629.22</v>
      </c>
      <c r="V1283" s="12"/>
      <c r="W1283" s="11">
        <f>ABS((U1283/L1283) - 1)</f>
        <v>0.40000266997744</v>
      </c>
      <c r="X1283" s="12">
        <v>584.27</v>
      </c>
      <c r="Y1283" s="12"/>
      <c r="Z1283" s="11">
        <f>ABS((X1283/L1283) - 1)</f>
        <v>0.29998976508649</v>
      </c>
      <c r="AA1283" s="12"/>
      <c r="AB1283" s="8"/>
      <c r="AC1283" s="6">
        <f>ABS((AA1283/L1283) - 1)</f>
        <v>1</v>
      </c>
      <c r="AD1283">
        <v>1861</v>
      </c>
      <c r="AE1283" t="s">
        <v>3247</v>
      </c>
      <c r="AF1283">
        <v>387.45</v>
      </c>
      <c r="AG1283" t="s">
        <v>138</v>
      </c>
    </row>
    <row r="1284" spans="1:33" customHeight="1" ht="30">
      <c r="A1284" s="3" t="s">
        <v>3309</v>
      </c>
      <c r="B1284" s="3" t="s">
        <v>3310</v>
      </c>
      <c r="C1284" s="3" t="s">
        <v>36</v>
      </c>
      <c r="D1284" s="3" t="s">
        <v>64</v>
      </c>
      <c r="E1284" s="3" t="s">
        <v>1359</v>
      </c>
      <c r="F1284" s="3" t="s">
        <v>1764</v>
      </c>
      <c r="G1284" s="3" t="s">
        <v>1946</v>
      </c>
      <c r="H1284" s="3" t="s">
        <v>72</v>
      </c>
      <c r="I1284" s="4">
        <v>2</v>
      </c>
      <c r="J1284" s="3" t="s">
        <v>39</v>
      </c>
      <c r="K1284" s="7">
        <v>387.45</v>
      </c>
      <c r="L1284" s="7">
        <f>K1284*1.16</f>
        <v>449.442</v>
      </c>
      <c r="M1284" s="7">
        <f>I1284*K1284</f>
        <v>774.9</v>
      </c>
      <c r="N1284" s="7">
        <f>I1284*L1284</f>
        <v>898.884</v>
      </c>
      <c r="O1284" s="7">
        <v>719.11</v>
      </c>
      <c r="P1284" s="7"/>
      <c r="Q1284" s="5">
        <f>ABS((O1284/L1284) - 1)</f>
        <v>0.60000622994736</v>
      </c>
      <c r="R1284" s="7">
        <v>674.16</v>
      </c>
      <c r="S1284" s="7"/>
      <c r="T1284" s="5">
        <f>ABS((R1284/L1284) - 1)</f>
        <v>0.4999933250564</v>
      </c>
      <c r="U1284" s="7">
        <v>629.22</v>
      </c>
      <c r="V1284" s="7"/>
      <c r="W1284" s="5">
        <f>ABS((U1284/L1284) - 1)</f>
        <v>0.40000266997744</v>
      </c>
      <c r="X1284" s="7">
        <v>584.27</v>
      </c>
      <c r="Y1284" s="7"/>
      <c r="Z1284" s="5">
        <f>ABS((X1284/L1284) - 1)</f>
        <v>0.29998976508649</v>
      </c>
      <c r="AA1284" s="7"/>
      <c r="AB1284" s="8"/>
      <c r="AC1284" s="6">
        <f>ABS((AA1284/L1284) - 1)</f>
        <v>1</v>
      </c>
      <c r="AD1284">
        <v>1861</v>
      </c>
      <c r="AE1284" t="s">
        <v>3247</v>
      </c>
      <c r="AF1284">
        <v>387.45</v>
      </c>
      <c r="AG1284" t="s">
        <v>138</v>
      </c>
    </row>
    <row r="1285" spans="1:33" customHeight="1" ht="30">
      <c r="A1285" s="9" t="s">
        <v>3311</v>
      </c>
      <c r="B1285" s="9" t="s">
        <v>3312</v>
      </c>
      <c r="C1285" s="9" t="s">
        <v>36</v>
      </c>
      <c r="D1285" s="9" t="s">
        <v>64</v>
      </c>
      <c r="E1285" s="9" t="s">
        <v>1359</v>
      </c>
      <c r="F1285" s="9" t="s">
        <v>1821</v>
      </c>
      <c r="G1285" s="9" t="s">
        <v>1892</v>
      </c>
      <c r="H1285" s="9" t="s">
        <v>72</v>
      </c>
      <c r="I1285" s="10">
        <v>2</v>
      </c>
      <c r="J1285" s="9" t="s">
        <v>39</v>
      </c>
      <c r="K1285" s="12">
        <v>256.5</v>
      </c>
      <c r="L1285" s="12">
        <f>K1285*1.16</f>
        <v>297.54</v>
      </c>
      <c r="M1285" s="12">
        <f>I1285*K1285</f>
        <v>513</v>
      </c>
      <c r="N1285" s="12">
        <f>I1285*L1285</f>
        <v>595.08</v>
      </c>
      <c r="O1285" s="12">
        <v>476.06</v>
      </c>
      <c r="P1285" s="12"/>
      <c r="Q1285" s="11">
        <f>ABS((O1285/L1285) - 1)</f>
        <v>0.59998655642939</v>
      </c>
      <c r="R1285" s="12">
        <v>446.31</v>
      </c>
      <c r="S1285" s="12"/>
      <c r="T1285" s="11">
        <f>ABS((R1285/L1285) - 1)</f>
        <v>0.5</v>
      </c>
      <c r="U1285" s="12">
        <v>416.56</v>
      </c>
      <c r="V1285" s="12"/>
      <c r="W1285" s="11">
        <f>ABS((U1285/L1285) - 1)</f>
        <v>0.40001344357061</v>
      </c>
      <c r="X1285" s="12">
        <v>386.8</v>
      </c>
      <c r="Y1285" s="12"/>
      <c r="Z1285" s="11">
        <f>ABS((X1285/L1285) - 1)</f>
        <v>0.29999327821469</v>
      </c>
      <c r="AA1285" s="12"/>
      <c r="AB1285" s="8"/>
      <c r="AC1285" s="6">
        <f>ABS((AA1285/L1285) - 1)</f>
        <v>1</v>
      </c>
      <c r="AD1285">
        <v>1861</v>
      </c>
      <c r="AE1285" t="s">
        <v>3247</v>
      </c>
      <c r="AF1285">
        <v>256.5</v>
      </c>
      <c r="AG1285" t="s">
        <v>138</v>
      </c>
    </row>
    <row r="1286" spans="1:33" customHeight="1" ht="30">
      <c r="A1286" s="3" t="s">
        <v>3313</v>
      </c>
      <c r="B1286" s="3" t="s">
        <v>3314</v>
      </c>
      <c r="C1286" s="3" t="s">
        <v>36</v>
      </c>
      <c r="D1286" s="3" t="s">
        <v>64</v>
      </c>
      <c r="E1286" s="3" t="s">
        <v>1359</v>
      </c>
      <c r="F1286" s="3" t="s">
        <v>1821</v>
      </c>
      <c r="G1286" s="3" t="s">
        <v>1892</v>
      </c>
      <c r="H1286" s="3" t="s">
        <v>72</v>
      </c>
      <c r="I1286" s="4">
        <v>2</v>
      </c>
      <c r="J1286" s="3" t="s">
        <v>39</v>
      </c>
      <c r="K1286" s="7">
        <v>256.5</v>
      </c>
      <c r="L1286" s="7">
        <f>K1286*1.16</f>
        <v>297.54</v>
      </c>
      <c r="M1286" s="7">
        <f>I1286*K1286</f>
        <v>513</v>
      </c>
      <c r="N1286" s="7">
        <f>I1286*L1286</f>
        <v>595.08</v>
      </c>
      <c r="O1286" s="7">
        <v>476.06</v>
      </c>
      <c r="P1286" s="7"/>
      <c r="Q1286" s="5">
        <f>ABS((O1286/L1286) - 1)</f>
        <v>0.59998655642939</v>
      </c>
      <c r="R1286" s="7">
        <v>446.31</v>
      </c>
      <c r="S1286" s="7"/>
      <c r="T1286" s="5">
        <f>ABS((R1286/L1286) - 1)</f>
        <v>0.5</v>
      </c>
      <c r="U1286" s="7">
        <v>416.56</v>
      </c>
      <c r="V1286" s="7"/>
      <c r="W1286" s="5">
        <f>ABS((U1286/L1286) - 1)</f>
        <v>0.40001344357061</v>
      </c>
      <c r="X1286" s="7">
        <v>386.8</v>
      </c>
      <c r="Y1286" s="7"/>
      <c r="Z1286" s="5">
        <f>ABS((X1286/L1286) - 1)</f>
        <v>0.29999327821469</v>
      </c>
      <c r="AA1286" s="7"/>
      <c r="AB1286" s="8"/>
      <c r="AC1286" s="6">
        <f>ABS((AA1286/L1286) - 1)</f>
        <v>1</v>
      </c>
      <c r="AD1286">
        <v>1861</v>
      </c>
      <c r="AE1286" t="s">
        <v>3247</v>
      </c>
      <c r="AF1286">
        <v>256.5</v>
      </c>
      <c r="AG1286" t="s">
        <v>138</v>
      </c>
    </row>
    <row r="1287" spans="1:33" customHeight="1" ht="30">
      <c r="A1287" s="9" t="s">
        <v>3315</v>
      </c>
      <c r="B1287" s="9" t="s">
        <v>3316</v>
      </c>
      <c r="C1287" s="9" t="s">
        <v>36</v>
      </c>
      <c r="D1287" s="9" t="s">
        <v>79</v>
      </c>
      <c r="E1287" s="9" t="s">
        <v>1359</v>
      </c>
      <c r="F1287" s="9" t="s">
        <v>1821</v>
      </c>
      <c r="G1287" s="9" t="s">
        <v>1692</v>
      </c>
      <c r="H1287" s="9" t="s">
        <v>72</v>
      </c>
      <c r="I1287" s="10">
        <v>1</v>
      </c>
      <c r="J1287" s="9" t="s">
        <v>39</v>
      </c>
      <c r="K1287" s="12">
        <v>191.7</v>
      </c>
      <c r="L1287" s="12">
        <f>K1287*1.16</f>
        <v>222.372</v>
      </c>
      <c r="M1287" s="12">
        <f>I1287*K1287</f>
        <v>191.7</v>
      </c>
      <c r="N1287" s="12">
        <f>I1287*L1287</f>
        <v>222.372</v>
      </c>
      <c r="O1287" s="12">
        <v>355.8</v>
      </c>
      <c r="P1287" s="12"/>
      <c r="Q1287" s="11">
        <f>ABS((O1287/L1287) - 1)</f>
        <v>0.60002158545141</v>
      </c>
      <c r="R1287" s="12">
        <v>333.56</v>
      </c>
      <c r="S1287" s="12"/>
      <c r="T1287" s="11">
        <f>ABS((R1287/L1287) - 1)</f>
        <v>0.50000899393809</v>
      </c>
      <c r="U1287" s="12">
        <v>311.32</v>
      </c>
      <c r="V1287" s="12"/>
      <c r="W1287" s="11">
        <f>ABS((U1287/L1287) - 1)</f>
        <v>0.39999640242477</v>
      </c>
      <c r="X1287" s="12">
        <v>289.08</v>
      </c>
      <c r="Y1287" s="12"/>
      <c r="Z1287" s="11">
        <f>ABS((X1287/L1287) - 1)</f>
        <v>0.29998381091145</v>
      </c>
      <c r="AA1287" s="12"/>
      <c r="AB1287" s="8"/>
      <c r="AC1287" s="6">
        <f>ABS((AA1287/L1287) - 1)</f>
        <v>1</v>
      </c>
      <c r="AD1287">
        <v>1861</v>
      </c>
      <c r="AE1287" t="s">
        <v>3247</v>
      </c>
      <c r="AF1287">
        <v>191.7</v>
      </c>
      <c r="AG1287" t="s">
        <v>138</v>
      </c>
    </row>
    <row r="1288" spans="1:33" customHeight="1" ht="30">
      <c r="A1288" s="3" t="s">
        <v>3317</v>
      </c>
      <c r="B1288" s="3" t="s">
        <v>3318</v>
      </c>
      <c r="C1288" s="3" t="s">
        <v>36</v>
      </c>
      <c r="D1288" s="3" t="s">
        <v>79</v>
      </c>
      <c r="E1288" s="3" t="s">
        <v>1359</v>
      </c>
      <c r="F1288" s="3" t="s">
        <v>1821</v>
      </c>
      <c r="G1288" s="3" t="s">
        <v>1692</v>
      </c>
      <c r="H1288" s="3" t="s">
        <v>72</v>
      </c>
      <c r="I1288" s="4">
        <v>1</v>
      </c>
      <c r="J1288" s="3" t="s">
        <v>39</v>
      </c>
      <c r="K1288" s="7">
        <v>191.7</v>
      </c>
      <c r="L1288" s="7">
        <f>K1288*1.16</f>
        <v>222.372</v>
      </c>
      <c r="M1288" s="7">
        <f>I1288*K1288</f>
        <v>191.7</v>
      </c>
      <c r="N1288" s="7">
        <f>I1288*L1288</f>
        <v>222.372</v>
      </c>
      <c r="O1288" s="7">
        <v>355.8</v>
      </c>
      <c r="P1288" s="7"/>
      <c r="Q1288" s="5">
        <f>ABS((O1288/L1288) - 1)</f>
        <v>0.60002158545141</v>
      </c>
      <c r="R1288" s="7">
        <v>333.56</v>
      </c>
      <c r="S1288" s="7"/>
      <c r="T1288" s="5">
        <f>ABS((R1288/L1288) - 1)</f>
        <v>0.50000899393809</v>
      </c>
      <c r="U1288" s="7">
        <v>311.32</v>
      </c>
      <c r="V1288" s="7"/>
      <c r="W1288" s="5">
        <f>ABS((U1288/L1288) - 1)</f>
        <v>0.39999640242477</v>
      </c>
      <c r="X1288" s="7">
        <v>289.08</v>
      </c>
      <c r="Y1288" s="7"/>
      <c r="Z1288" s="5">
        <f>ABS((X1288/L1288) - 1)</f>
        <v>0.29998381091145</v>
      </c>
      <c r="AA1288" s="7"/>
      <c r="AB1288" s="8"/>
      <c r="AC1288" s="6">
        <f>ABS((AA1288/L1288) - 1)</f>
        <v>1</v>
      </c>
      <c r="AD1288">
        <v>1861</v>
      </c>
      <c r="AE1288" t="s">
        <v>3247</v>
      </c>
      <c r="AF1288">
        <v>191.7</v>
      </c>
      <c r="AG1288" t="s">
        <v>138</v>
      </c>
    </row>
    <row r="1289" spans="1:33" customHeight="1" ht="30">
      <c r="A1289" s="9" t="s">
        <v>3319</v>
      </c>
      <c r="B1289" s="9" t="s">
        <v>3320</v>
      </c>
      <c r="C1289" s="9" t="s">
        <v>36</v>
      </c>
      <c r="D1289" s="9" t="s">
        <v>59</v>
      </c>
      <c r="E1289" s="9" t="s">
        <v>1359</v>
      </c>
      <c r="F1289" s="9" t="s">
        <v>1821</v>
      </c>
      <c r="G1289" s="9" t="s">
        <v>1822</v>
      </c>
      <c r="H1289" s="9" t="s">
        <v>72</v>
      </c>
      <c r="I1289" s="10">
        <v>1</v>
      </c>
      <c r="J1289" s="9" t="s">
        <v>39</v>
      </c>
      <c r="K1289" s="12">
        <v>2262.6</v>
      </c>
      <c r="L1289" s="12">
        <f>K1289*1.16</f>
        <v>2624.616</v>
      </c>
      <c r="M1289" s="12">
        <f>I1289*K1289</f>
        <v>2262.6</v>
      </c>
      <c r="N1289" s="12">
        <f>I1289*L1289</f>
        <v>2624.616</v>
      </c>
      <c r="O1289" s="12">
        <v>4199.39</v>
      </c>
      <c r="P1289" s="12"/>
      <c r="Q1289" s="11">
        <f>ABS((O1289/L1289) - 1)</f>
        <v>0.60000167643572</v>
      </c>
      <c r="R1289" s="12">
        <v>3936.92</v>
      </c>
      <c r="S1289" s="12"/>
      <c r="T1289" s="11">
        <f>ABS((R1289/L1289) - 1)</f>
        <v>0.49999847596753</v>
      </c>
      <c r="U1289" s="12">
        <v>3674.46</v>
      </c>
      <c r="V1289" s="12"/>
      <c r="W1289" s="11">
        <f>ABS((U1289/L1289) - 1)</f>
        <v>0.39999908558052</v>
      </c>
      <c r="X1289" s="12">
        <v>3412</v>
      </c>
      <c r="Y1289" s="12"/>
      <c r="Z1289" s="11">
        <f>ABS((X1289/L1289) - 1)</f>
        <v>0.29999969519351</v>
      </c>
      <c r="AA1289" s="12"/>
      <c r="AB1289" s="8"/>
      <c r="AC1289" s="6">
        <f>ABS((AA1289/L1289) - 1)</f>
        <v>1</v>
      </c>
      <c r="AD1289">
        <v>1861</v>
      </c>
      <c r="AE1289" t="s">
        <v>3247</v>
      </c>
      <c r="AF1289">
        <v>2262.6</v>
      </c>
      <c r="AG1289" t="s">
        <v>138</v>
      </c>
    </row>
    <row r="1290" spans="1:33" customHeight="1" ht="30">
      <c r="A1290" s="3" t="s">
        <v>3319</v>
      </c>
      <c r="B1290" s="3" t="s">
        <v>3320</v>
      </c>
      <c r="C1290" s="3" t="s">
        <v>36</v>
      </c>
      <c r="D1290" s="3" t="s">
        <v>59</v>
      </c>
      <c r="E1290" s="3" t="s">
        <v>1359</v>
      </c>
      <c r="F1290" s="3" t="s">
        <v>1821</v>
      </c>
      <c r="G1290" s="3" t="s">
        <v>1822</v>
      </c>
      <c r="H1290" s="3" t="s">
        <v>72</v>
      </c>
      <c r="I1290" s="4">
        <v>1</v>
      </c>
      <c r="J1290" s="3" t="s">
        <v>68</v>
      </c>
      <c r="K1290" s="7">
        <v>2262.6</v>
      </c>
      <c r="L1290" s="7">
        <f>K1290*1.16</f>
        <v>2624.616</v>
      </c>
      <c r="M1290" s="7">
        <f>I1290*K1290</f>
        <v>2262.6</v>
      </c>
      <c r="N1290" s="7">
        <f>I1290*L1290</f>
        <v>2624.616</v>
      </c>
      <c r="O1290" s="7">
        <v>4199.39</v>
      </c>
      <c r="P1290" s="7"/>
      <c r="Q1290" s="5">
        <f>ABS((O1290/L1290) - 1)</f>
        <v>0.60000167643572</v>
      </c>
      <c r="R1290" s="7">
        <v>3936.92</v>
      </c>
      <c r="S1290" s="7"/>
      <c r="T1290" s="5">
        <f>ABS((R1290/L1290) - 1)</f>
        <v>0.49999847596753</v>
      </c>
      <c r="U1290" s="7">
        <v>3674.46</v>
      </c>
      <c r="V1290" s="7"/>
      <c r="W1290" s="5">
        <f>ABS((U1290/L1290) - 1)</f>
        <v>0.39999908558052</v>
      </c>
      <c r="X1290" s="7">
        <v>3412</v>
      </c>
      <c r="Y1290" s="7"/>
      <c r="Z1290" s="5">
        <f>ABS((X1290/L1290) - 1)</f>
        <v>0.29999969519351</v>
      </c>
      <c r="AA1290" s="7"/>
      <c r="AB1290" s="8"/>
      <c r="AC1290" s="6">
        <f>ABS((AA1290/L1290) - 1)</f>
        <v>1</v>
      </c>
      <c r="AD1290">
        <v>1861</v>
      </c>
      <c r="AE1290" t="s">
        <v>3247</v>
      </c>
      <c r="AF1290">
        <v>2262.6</v>
      </c>
      <c r="AG1290" t="s">
        <v>138</v>
      </c>
    </row>
    <row r="1291" spans="1:33" customHeight="1" ht="30">
      <c r="A1291" s="9" t="s">
        <v>3321</v>
      </c>
      <c r="B1291" s="9" t="s">
        <v>3322</v>
      </c>
      <c r="C1291" s="9" t="s">
        <v>36</v>
      </c>
      <c r="D1291" s="9" t="s">
        <v>59</v>
      </c>
      <c r="E1291" s="9" t="s">
        <v>1359</v>
      </c>
      <c r="F1291" s="9" t="s">
        <v>1821</v>
      </c>
      <c r="G1291" s="9" t="s">
        <v>1822</v>
      </c>
      <c r="H1291" s="9" t="s">
        <v>72</v>
      </c>
      <c r="I1291" s="10">
        <v>1</v>
      </c>
      <c r="J1291" s="9" t="s">
        <v>39</v>
      </c>
      <c r="K1291" s="12">
        <v>2262.6</v>
      </c>
      <c r="L1291" s="12">
        <f>K1291*1.16</f>
        <v>2624.616</v>
      </c>
      <c r="M1291" s="12">
        <f>I1291*K1291</f>
        <v>2262.6</v>
      </c>
      <c r="N1291" s="12">
        <f>I1291*L1291</f>
        <v>2624.616</v>
      </c>
      <c r="O1291" s="12">
        <v>4199.39</v>
      </c>
      <c r="P1291" s="12"/>
      <c r="Q1291" s="11">
        <f>ABS((O1291/L1291) - 1)</f>
        <v>0.60000167643572</v>
      </c>
      <c r="R1291" s="12">
        <v>3936.92</v>
      </c>
      <c r="S1291" s="12"/>
      <c r="T1291" s="11">
        <f>ABS((R1291/L1291) - 1)</f>
        <v>0.49999847596753</v>
      </c>
      <c r="U1291" s="12">
        <v>3674.46</v>
      </c>
      <c r="V1291" s="12"/>
      <c r="W1291" s="11">
        <f>ABS((U1291/L1291) - 1)</f>
        <v>0.39999908558052</v>
      </c>
      <c r="X1291" s="12">
        <v>3412</v>
      </c>
      <c r="Y1291" s="12"/>
      <c r="Z1291" s="11">
        <f>ABS((X1291/L1291) - 1)</f>
        <v>0.29999969519351</v>
      </c>
      <c r="AA1291" s="12"/>
      <c r="AB1291" s="8"/>
      <c r="AC1291" s="6">
        <f>ABS((AA1291/L1291) - 1)</f>
        <v>1</v>
      </c>
      <c r="AD1291">
        <v>1861</v>
      </c>
      <c r="AE1291" t="s">
        <v>3247</v>
      </c>
      <c r="AF1291">
        <v>2262.6</v>
      </c>
      <c r="AG1291" t="s">
        <v>138</v>
      </c>
    </row>
    <row r="1292" spans="1:33" customHeight="1" ht="30">
      <c r="A1292" s="3" t="s">
        <v>3323</v>
      </c>
      <c r="B1292" s="3" t="s">
        <v>3324</v>
      </c>
      <c r="C1292" s="3" t="s">
        <v>36</v>
      </c>
      <c r="D1292" s="3" t="s">
        <v>44</v>
      </c>
      <c r="E1292" s="3" t="s">
        <v>1359</v>
      </c>
      <c r="F1292" s="3" t="s">
        <v>1821</v>
      </c>
      <c r="G1292" s="3" t="s">
        <v>1700</v>
      </c>
      <c r="H1292" s="3" t="s">
        <v>72</v>
      </c>
      <c r="I1292" s="4">
        <v>1</v>
      </c>
      <c r="J1292" s="3" t="s">
        <v>39</v>
      </c>
      <c r="K1292" s="7">
        <v>1217.7</v>
      </c>
      <c r="L1292" s="7">
        <f>K1292*1.16</f>
        <v>1412.532</v>
      </c>
      <c r="M1292" s="7">
        <f>I1292*K1292</f>
        <v>1217.7</v>
      </c>
      <c r="N1292" s="7">
        <f>I1292*L1292</f>
        <v>1412.532</v>
      </c>
      <c r="O1292" s="7">
        <v>2260.05</v>
      </c>
      <c r="P1292" s="7"/>
      <c r="Q1292" s="5">
        <f>ABS((O1292/L1292) - 1)</f>
        <v>0.59999915046172</v>
      </c>
      <c r="R1292" s="7">
        <v>2118.8</v>
      </c>
      <c r="S1292" s="7"/>
      <c r="T1292" s="5">
        <f>ABS((R1292/L1292) - 1)</f>
        <v>0.50000141589713</v>
      </c>
      <c r="U1292" s="7">
        <v>1977.54</v>
      </c>
      <c r="V1292" s="7"/>
      <c r="W1292" s="5">
        <f>ABS((U1292/L1292) - 1)</f>
        <v>0.3999966018469</v>
      </c>
      <c r="X1292" s="7">
        <v>1836.29</v>
      </c>
      <c r="Y1292" s="7"/>
      <c r="Z1292" s="5">
        <f>ABS((X1292/L1292) - 1)</f>
        <v>0.2999988672823</v>
      </c>
      <c r="AA1292" s="7"/>
      <c r="AB1292" s="8"/>
      <c r="AC1292" s="6">
        <f>ABS((AA1292/L1292) - 1)</f>
        <v>1</v>
      </c>
      <c r="AD1292">
        <v>1861</v>
      </c>
      <c r="AE1292" t="s">
        <v>3247</v>
      </c>
      <c r="AF1292">
        <v>1217.7</v>
      </c>
      <c r="AG1292" t="s">
        <v>138</v>
      </c>
    </row>
    <row r="1293" spans="1:33" customHeight="1" ht="30">
      <c r="A1293" s="9" t="s">
        <v>3325</v>
      </c>
      <c r="B1293" s="9" t="s">
        <v>3326</v>
      </c>
      <c r="C1293" s="9" t="s">
        <v>36</v>
      </c>
      <c r="D1293" s="9" t="s">
        <v>44</v>
      </c>
      <c r="E1293" s="9" t="s">
        <v>1359</v>
      </c>
      <c r="F1293" s="9" t="s">
        <v>1821</v>
      </c>
      <c r="G1293" s="9" t="s">
        <v>1700</v>
      </c>
      <c r="H1293" s="9" t="s">
        <v>72</v>
      </c>
      <c r="I1293" s="10">
        <v>1</v>
      </c>
      <c r="J1293" s="9" t="s">
        <v>39</v>
      </c>
      <c r="K1293" s="12">
        <v>1217.7</v>
      </c>
      <c r="L1293" s="12">
        <f>K1293*1.16</f>
        <v>1412.532</v>
      </c>
      <c r="M1293" s="12">
        <f>I1293*K1293</f>
        <v>1217.7</v>
      </c>
      <c r="N1293" s="12">
        <f>I1293*L1293</f>
        <v>1412.532</v>
      </c>
      <c r="O1293" s="12">
        <v>2260.05</v>
      </c>
      <c r="P1293" s="12"/>
      <c r="Q1293" s="11">
        <f>ABS((O1293/L1293) - 1)</f>
        <v>0.59999915046172</v>
      </c>
      <c r="R1293" s="12">
        <v>2118.8</v>
      </c>
      <c r="S1293" s="12"/>
      <c r="T1293" s="11">
        <f>ABS((R1293/L1293) - 1)</f>
        <v>0.50000141589713</v>
      </c>
      <c r="U1293" s="12">
        <v>1977.54</v>
      </c>
      <c r="V1293" s="12"/>
      <c r="W1293" s="11">
        <f>ABS((U1293/L1293) - 1)</f>
        <v>0.3999966018469</v>
      </c>
      <c r="X1293" s="12">
        <v>1836.29</v>
      </c>
      <c r="Y1293" s="12"/>
      <c r="Z1293" s="11">
        <f>ABS((X1293/L1293) - 1)</f>
        <v>0.2999988672823</v>
      </c>
      <c r="AA1293" s="12"/>
      <c r="AB1293" s="8"/>
      <c r="AC1293" s="6">
        <f>ABS((AA1293/L1293) - 1)</f>
        <v>1</v>
      </c>
      <c r="AD1293">
        <v>1861</v>
      </c>
      <c r="AE1293" t="s">
        <v>3247</v>
      </c>
      <c r="AF1293">
        <v>1217.7</v>
      </c>
      <c r="AG1293" t="s">
        <v>138</v>
      </c>
    </row>
    <row r="1294" spans="1:33" customHeight="1" ht="30">
      <c r="A1294" s="3" t="s">
        <v>3327</v>
      </c>
      <c r="B1294" s="3" t="s">
        <v>3328</v>
      </c>
      <c r="C1294" s="3" t="s">
        <v>36</v>
      </c>
      <c r="D1294" s="3" t="s">
        <v>37</v>
      </c>
      <c r="E1294" s="3"/>
      <c r="F1294" s="3"/>
      <c r="G1294" s="3"/>
      <c r="H1294" s="3" t="s">
        <v>72</v>
      </c>
      <c r="I1294" s="4">
        <v>1</v>
      </c>
      <c r="J1294" s="3" t="s">
        <v>39</v>
      </c>
      <c r="K1294" s="7">
        <v>693.9</v>
      </c>
      <c r="L1294" s="7">
        <f>K1294*1.16</f>
        <v>804.924</v>
      </c>
      <c r="M1294" s="7">
        <f>I1294*K1294</f>
        <v>693.9</v>
      </c>
      <c r="N1294" s="7">
        <f>I1294*L1294</f>
        <v>804.924</v>
      </c>
      <c r="O1294" s="7">
        <v>1287.88</v>
      </c>
      <c r="P1294" s="7"/>
      <c r="Q1294" s="5">
        <f>ABS((O1294/L1294) - 1)</f>
        <v>0.6000019877653</v>
      </c>
      <c r="R1294" s="7">
        <v>1207.39</v>
      </c>
      <c r="S1294" s="7"/>
      <c r="T1294" s="5">
        <f>ABS((R1294/L1294) - 1)</f>
        <v>0.50000496941326</v>
      </c>
      <c r="U1294" s="7">
        <v>1126.89</v>
      </c>
      <c r="V1294" s="7"/>
      <c r="W1294" s="5">
        <f>ABS((U1294/L1294) - 1)</f>
        <v>0.39999552752807</v>
      </c>
      <c r="X1294" s="7">
        <v>1046.4</v>
      </c>
      <c r="Y1294" s="7"/>
      <c r="Z1294" s="5">
        <f>ABS((X1294/L1294) - 1)</f>
        <v>0.29999850917602</v>
      </c>
      <c r="AA1294" s="7"/>
      <c r="AB1294" s="8"/>
      <c r="AC1294" s="6">
        <f>ABS((AA1294/L1294) - 1)</f>
        <v>1</v>
      </c>
      <c r="AD1294">
        <v>1861</v>
      </c>
      <c r="AE1294" t="s">
        <v>3247</v>
      </c>
      <c r="AF1294">
        <v>693.9</v>
      </c>
      <c r="AG1294" t="s">
        <v>138</v>
      </c>
    </row>
    <row r="1295" spans="1:33" customHeight="1" ht="30">
      <c r="A1295" s="9" t="s">
        <v>3329</v>
      </c>
      <c r="B1295" s="9" t="s">
        <v>3330</v>
      </c>
      <c r="C1295" s="9" t="s">
        <v>36</v>
      </c>
      <c r="D1295" s="9" t="s">
        <v>64</v>
      </c>
      <c r="E1295" s="9" t="s">
        <v>1359</v>
      </c>
      <c r="F1295" s="9" t="s">
        <v>1835</v>
      </c>
      <c r="G1295" s="9" t="s">
        <v>3331</v>
      </c>
      <c r="H1295" s="9" t="s">
        <v>72</v>
      </c>
      <c r="I1295" s="10">
        <v>1</v>
      </c>
      <c r="J1295" s="9" t="s">
        <v>39</v>
      </c>
      <c r="K1295" s="12">
        <v>654.21</v>
      </c>
      <c r="L1295" s="12">
        <f>K1295*1.16</f>
        <v>758.8836</v>
      </c>
      <c r="M1295" s="12">
        <f>I1295*K1295</f>
        <v>654.21</v>
      </c>
      <c r="N1295" s="12">
        <f>I1295*L1295</f>
        <v>758.8836</v>
      </c>
      <c r="O1295" s="12">
        <v>1214.21</v>
      </c>
      <c r="P1295" s="12"/>
      <c r="Q1295" s="11">
        <f>ABS((O1295/L1295) - 1)</f>
        <v>0.59999504535346</v>
      </c>
      <c r="R1295" s="12">
        <v>1138.33</v>
      </c>
      <c r="S1295" s="12"/>
      <c r="T1295" s="11">
        <f>ABS((R1295/L1295) - 1)</f>
        <v>0.50000606153566</v>
      </c>
      <c r="U1295" s="12">
        <v>1062.44</v>
      </c>
      <c r="V1295" s="12"/>
      <c r="W1295" s="11">
        <f>ABS((U1295/L1295) - 1)</f>
        <v>0.40000390046642</v>
      </c>
      <c r="X1295" s="12">
        <v>986.55</v>
      </c>
      <c r="Y1295" s="12"/>
      <c r="Z1295" s="11">
        <f>ABS((X1295/L1295) - 1)</f>
        <v>0.30000173939719</v>
      </c>
      <c r="AA1295" s="12"/>
      <c r="AB1295" s="8"/>
      <c r="AC1295" s="6">
        <f>ABS((AA1295/L1295) - 1)</f>
        <v>1</v>
      </c>
      <c r="AD1295">
        <v>1861</v>
      </c>
      <c r="AE1295" t="s">
        <v>3247</v>
      </c>
      <c r="AF1295">
        <v>654.21</v>
      </c>
      <c r="AG1295" t="s">
        <v>138</v>
      </c>
    </row>
    <row r="1296" spans="1:33" customHeight="1" ht="30">
      <c r="A1296" s="3" t="s">
        <v>3332</v>
      </c>
      <c r="B1296" s="3" t="s">
        <v>3333</v>
      </c>
      <c r="C1296" s="3" t="s">
        <v>36</v>
      </c>
      <c r="D1296" s="3" t="s">
        <v>47</v>
      </c>
      <c r="E1296" s="3"/>
      <c r="F1296" s="3"/>
      <c r="G1296" s="3"/>
      <c r="H1296" s="3" t="s">
        <v>72</v>
      </c>
      <c r="I1296" s="4">
        <v>1</v>
      </c>
      <c r="J1296" s="3" t="s">
        <v>39</v>
      </c>
      <c r="K1296" s="7">
        <v>132.3</v>
      </c>
      <c r="L1296" s="7">
        <f>K1296*1.16</f>
        <v>153.468</v>
      </c>
      <c r="M1296" s="7">
        <f>I1296*K1296</f>
        <v>132.3</v>
      </c>
      <c r="N1296" s="7">
        <f>I1296*L1296</f>
        <v>153.468</v>
      </c>
      <c r="O1296" s="7">
        <v>245.55</v>
      </c>
      <c r="P1296" s="7"/>
      <c r="Q1296" s="5">
        <f>ABS((O1296/L1296) - 1)</f>
        <v>0.60000781921964</v>
      </c>
      <c r="R1296" s="7">
        <v>230.2</v>
      </c>
      <c r="S1296" s="7"/>
      <c r="T1296" s="5">
        <f>ABS((R1296/L1296) - 1)</f>
        <v>0.49998696796726</v>
      </c>
      <c r="U1296" s="7">
        <v>214.86</v>
      </c>
      <c r="V1296" s="7"/>
      <c r="W1296" s="5">
        <f>ABS((U1296/L1296) - 1)</f>
        <v>0.40003127687857</v>
      </c>
      <c r="X1296" s="7">
        <v>199.51</v>
      </c>
      <c r="Y1296" s="7"/>
      <c r="Z1296" s="5">
        <f>ABS((X1296/L1296) - 1)</f>
        <v>0.30001042562619</v>
      </c>
      <c r="AA1296" s="7"/>
      <c r="AB1296" s="8"/>
      <c r="AC1296" s="6">
        <f>ABS((AA1296/L1296) - 1)</f>
        <v>1</v>
      </c>
      <c r="AD1296">
        <v>1861</v>
      </c>
      <c r="AE1296" t="s">
        <v>3247</v>
      </c>
      <c r="AF1296">
        <v>132.3</v>
      </c>
      <c r="AG1296" t="s">
        <v>138</v>
      </c>
    </row>
    <row r="1297" spans="1:33" customHeight="1" ht="30">
      <c r="A1297" s="9" t="s">
        <v>3334</v>
      </c>
      <c r="B1297" s="9" t="s">
        <v>3335</v>
      </c>
      <c r="C1297" s="9" t="s">
        <v>36</v>
      </c>
      <c r="D1297" s="9" t="s">
        <v>44</v>
      </c>
      <c r="E1297" s="9" t="s">
        <v>1359</v>
      </c>
      <c r="F1297" s="9" t="s">
        <v>1835</v>
      </c>
      <c r="G1297" s="9" t="s">
        <v>2334</v>
      </c>
      <c r="H1297" s="9" t="s">
        <v>72</v>
      </c>
      <c r="I1297" s="10">
        <v>2</v>
      </c>
      <c r="J1297" s="9" t="s">
        <v>39</v>
      </c>
      <c r="K1297" s="12">
        <v>1333.8</v>
      </c>
      <c r="L1297" s="12">
        <f>K1297*1.16</f>
        <v>1547.208</v>
      </c>
      <c r="M1297" s="12">
        <f>I1297*K1297</f>
        <v>2667.6</v>
      </c>
      <c r="N1297" s="12">
        <f>I1297*L1297</f>
        <v>3094.416</v>
      </c>
      <c r="O1297" s="12">
        <v>2475.53</v>
      </c>
      <c r="P1297" s="12"/>
      <c r="Q1297" s="11">
        <f>ABS((O1297/L1297) - 1)</f>
        <v>0.59999819028857</v>
      </c>
      <c r="R1297" s="12">
        <v>2320.81</v>
      </c>
      <c r="S1297" s="12"/>
      <c r="T1297" s="11">
        <f>ABS((R1297/L1297) - 1)</f>
        <v>0.49999870734898</v>
      </c>
      <c r="U1297" s="12">
        <v>2166.09</v>
      </c>
      <c r="V1297" s="12"/>
      <c r="W1297" s="11">
        <f>ABS((U1297/L1297) - 1)</f>
        <v>0.39999922440939</v>
      </c>
      <c r="X1297" s="12">
        <v>2011.37</v>
      </c>
      <c r="Y1297" s="12"/>
      <c r="Z1297" s="11">
        <f>ABS((X1297/L1297) - 1)</f>
        <v>0.2999997414698</v>
      </c>
      <c r="AA1297" s="12"/>
      <c r="AB1297" s="8"/>
      <c r="AC1297" s="6">
        <f>ABS((AA1297/L1297) - 1)</f>
        <v>1</v>
      </c>
      <c r="AD1297">
        <v>1861</v>
      </c>
      <c r="AE1297" t="s">
        <v>3247</v>
      </c>
      <c r="AF1297">
        <v>1333.8</v>
      </c>
      <c r="AG1297" t="s">
        <v>138</v>
      </c>
    </row>
    <row r="1298" spans="1:33" customHeight="1" ht="30">
      <c r="A1298" s="3" t="s">
        <v>3336</v>
      </c>
      <c r="B1298" s="3" t="s">
        <v>3337</v>
      </c>
      <c r="C1298" s="3" t="s">
        <v>36</v>
      </c>
      <c r="D1298" s="3" t="s">
        <v>44</v>
      </c>
      <c r="E1298" s="3" t="s">
        <v>1359</v>
      </c>
      <c r="F1298" s="3" t="s">
        <v>1835</v>
      </c>
      <c r="G1298" s="3" t="s">
        <v>2334</v>
      </c>
      <c r="H1298" s="3" t="s">
        <v>72</v>
      </c>
      <c r="I1298" s="4">
        <v>2</v>
      </c>
      <c r="J1298" s="3" t="s">
        <v>39</v>
      </c>
      <c r="K1298" s="7">
        <v>1333.8</v>
      </c>
      <c r="L1298" s="7">
        <f>K1298*1.16</f>
        <v>1547.208</v>
      </c>
      <c r="M1298" s="7">
        <f>I1298*K1298</f>
        <v>2667.6</v>
      </c>
      <c r="N1298" s="7">
        <f>I1298*L1298</f>
        <v>3094.416</v>
      </c>
      <c r="O1298" s="7">
        <v>2475.53</v>
      </c>
      <c r="P1298" s="7"/>
      <c r="Q1298" s="5">
        <f>ABS((O1298/L1298) - 1)</f>
        <v>0.59999819028857</v>
      </c>
      <c r="R1298" s="7">
        <v>2320.81</v>
      </c>
      <c r="S1298" s="7"/>
      <c r="T1298" s="5">
        <f>ABS((R1298/L1298) - 1)</f>
        <v>0.49999870734898</v>
      </c>
      <c r="U1298" s="7">
        <v>2166.09</v>
      </c>
      <c r="V1298" s="7"/>
      <c r="W1298" s="5">
        <f>ABS((U1298/L1298) - 1)</f>
        <v>0.39999922440939</v>
      </c>
      <c r="X1298" s="7">
        <v>2011.37</v>
      </c>
      <c r="Y1298" s="7"/>
      <c r="Z1298" s="5">
        <f>ABS((X1298/L1298) - 1)</f>
        <v>0.2999997414698</v>
      </c>
      <c r="AA1298" s="7"/>
      <c r="AB1298" s="8"/>
      <c r="AC1298" s="6">
        <f>ABS((AA1298/L1298) - 1)</f>
        <v>1</v>
      </c>
      <c r="AD1298">
        <v>1861</v>
      </c>
      <c r="AE1298" t="s">
        <v>3247</v>
      </c>
      <c r="AF1298">
        <v>1333.8</v>
      </c>
      <c r="AG1298" t="s">
        <v>138</v>
      </c>
    </row>
    <row r="1299" spans="1:33" customHeight="1" ht="30">
      <c r="A1299" s="9" t="s">
        <v>3338</v>
      </c>
      <c r="B1299" s="9" t="s">
        <v>3339</v>
      </c>
      <c r="C1299" s="9" t="s">
        <v>36</v>
      </c>
      <c r="D1299" s="9" t="s">
        <v>672</v>
      </c>
      <c r="E1299" s="9" t="s">
        <v>1359</v>
      </c>
      <c r="F1299" s="9" t="s">
        <v>1821</v>
      </c>
      <c r="G1299" s="9" t="s">
        <v>1808</v>
      </c>
      <c r="H1299" s="9" t="s">
        <v>72</v>
      </c>
      <c r="I1299" s="10">
        <v>1</v>
      </c>
      <c r="J1299" s="9" t="s">
        <v>39</v>
      </c>
      <c r="K1299" s="12">
        <v>1422.9</v>
      </c>
      <c r="L1299" s="12">
        <f>K1299*1.16</f>
        <v>1650.564</v>
      </c>
      <c r="M1299" s="12">
        <f>I1299*K1299</f>
        <v>1422.9</v>
      </c>
      <c r="N1299" s="12">
        <f>I1299*L1299</f>
        <v>1650.564</v>
      </c>
      <c r="O1299" s="12">
        <v>2640.9</v>
      </c>
      <c r="P1299" s="12"/>
      <c r="Q1299" s="11">
        <f>ABS((O1299/L1299) - 1)</f>
        <v>0.59999854595157</v>
      </c>
      <c r="R1299" s="12">
        <v>2475.85</v>
      </c>
      <c r="S1299" s="12"/>
      <c r="T1299" s="11">
        <f>ABS((R1299/L1299) - 1)</f>
        <v>0.50000242341406</v>
      </c>
      <c r="U1299" s="12">
        <v>2310.79</v>
      </c>
      <c r="V1299" s="12"/>
      <c r="W1299" s="11">
        <f>ABS((U1299/L1299) - 1)</f>
        <v>0.40000024234141</v>
      </c>
      <c r="X1299" s="12">
        <v>2145.73</v>
      </c>
      <c r="Y1299" s="12"/>
      <c r="Z1299" s="11">
        <f>ABS((X1299/L1299) - 1)</f>
        <v>0.29999806126875</v>
      </c>
      <c r="AA1299" s="12"/>
      <c r="AB1299" s="8"/>
      <c r="AC1299" s="6">
        <f>ABS((AA1299/L1299) - 1)</f>
        <v>1</v>
      </c>
      <c r="AD1299">
        <v>1861</v>
      </c>
      <c r="AE1299" t="s">
        <v>3247</v>
      </c>
      <c r="AF1299">
        <v>1422.9</v>
      </c>
      <c r="AG1299" t="s">
        <v>138</v>
      </c>
    </row>
    <row r="1300" spans="1:33" customHeight="1" ht="30">
      <c r="A1300" s="3" t="s">
        <v>3340</v>
      </c>
      <c r="B1300" s="3" t="s">
        <v>3341</v>
      </c>
      <c r="C1300" s="3" t="s">
        <v>36</v>
      </c>
      <c r="D1300" s="3" t="s">
        <v>44</v>
      </c>
      <c r="E1300" s="3" t="s">
        <v>1359</v>
      </c>
      <c r="F1300" s="3" t="s">
        <v>1821</v>
      </c>
      <c r="G1300" s="3" t="s">
        <v>1808</v>
      </c>
      <c r="H1300" s="3" t="s">
        <v>72</v>
      </c>
      <c r="I1300" s="4">
        <v>1</v>
      </c>
      <c r="J1300" s="3" t="s">
        <v>39</v>
      </c>
      <c r="K1300" s="7">
        <v>858.6</v>
      </c>
      <c r="L1300" s="7">
        <f>K1300*1.16</f>
        <v>995.976</v>
      </c>
      <c r="M1300" s="7">
        <f>I1300*K1300</f>
        <v>858.6</v>
      </c>
      <c r="N1300" s="7">
        <f>I1300*L1300</f>
        <v>995.976</v>
      </c>
      <c r="O1300" s="7">
        <v>1593.56</v>
      </c>
      <c r="P1300" s="7"/>
      <c r="Q1300" s="5">
        <f>ABS((O1300/L1300) - 1)</f>
        <v>0.59999839353559</v>
      </c>
      <c r="R1300" s="7">
        <v>1493.96</v>
      </c>
      <c r="S1300" s="7"/>
      <c r="T1300" s="5">
        <f>ABS((R1300/L1300) - 1)</f>
        <v>0.49999598383897</v>
      </c>
      <c r="U1300" s="7">
        <v>1394.37</v>
      </c>
      <c r="V1300" s="7"/>
      <c r="W1300" s="5">
        <f>ABS((U1300/L1300) - 1)</f>
        <v>0.40000361454493</v>
      </c>
      <c r="X1300" s="7">
        <v>1294.77</v>
      </c>
      <c r="Y1300" s="7"/>
      <c r="Z1300" s="5">
        <f>ABS((X1300/L1300) - 1)</f>
        <v>0.30000120484831</v>
      </c>
      <c r="AA1300" s="7"/>
      <c r="AB1300" s="8"/>
      <c r="AC1300" s="6">
        <f>ABS((AA1300/L1300) - 1)</f>
        <v>1</v>
      </c>
      <c r="AD1300">
        <v>1861</v>
      </c>
      <c r="AE1300" t="s">
        <v>3247</v>
      </c>
      <c r="AF1300">
        <v>858.6</v>
      </c>
      <c r="AG1300" t="s">
        <v>138</v>
      </c>
    </row>
    <row r="1301" spans="1:33" customHeight="1" ht="30">
      <c r="A1301" s="9" t="s">
        <v>3342</v>
      </c>
      <c r="B1301" s="9" t="s">
        <v>3343</v>
      </c>
      <c r="C1301" s="9" t="s">
        <v>36</v>
      </c>
      <c r="D1301" s="9" t="s">
        <v>44</v>
      </c>
      <c r="E1301" s="9" t="s">
        <v>1359</v>
      </c>
      <c r="F1301" s="9" t="s">
        <v>1821</v>
      </c>
      <c r="G1301" s="9" t="s">
        <v>1808</v>
      </c>
      <c r="H1301" s="9" t="s">
        <v>72</v>
      </c>
      <c r="I1301" s="10">
        <v>1</v>
      </c>
      <c r="J1301" s="9" t="s">
        <v>39</v>
      </c>
      <c r="K1301" s="12">
        <v>858.6</v>
      </c>
      <c r="L1301" s="12">
        <f>K1301*1.16</f>
        <v>995.976</v>
      </c>
      <c r="M1301" s="12">
        <f>I1301*K1301</f>
        <v>858.6</v>
      </c>
      <c r="N1301" s="12">
        <f>I1301*L1301</f>
        <v>995.976</v>
      </c>
      <c r="O1301" s="12">
        <v>1593.56</v>
      </c>
      <c r="P1301" s="12"/>
      <c r="Q1301" s="11">
        <f>ABS((O1301/L1301) - 1)</f>
        <v>0.59999839353559</v>
      </c>
      <c r="R1301" s="12">
        <v>1493.96</v>
      </c>
      <c r="S1301" s="12"/>
      <c r="T1301" s="11">
        <f>ABS((R1301/L1301) - 1)</f>
        <v>0.49999598383897</v>
      </c>
      <c r="U1301" s="12">
        <v>1394.37</v>
      </c>
      <c r="V1301" s="12"/>
      <c r="W1301" s="11">
        <f>ABS((U1301/L1301) - 1)</f>
        <v>0.40000361454493</v>
      </c>
      <c r="X1301" s="12">
        <v>1294.77</v>
      </c>
      <c r="Y1301" s="12"/>
      <c r="Z1301" s="11">
        <f>ABS((X1301/L1301) - 1)</f>
        <v>0.30000120484831</v>
      </c>
      <c r="AA1301" s="12"/>
      <c r="AB1301" s="8"/>
      <c r="AC1301" s="6">
        <f>ABS((AA1301/L1301) - 1)</f>
        <v>1</v>
      </c>
      <c r="AD1301">
        <v>1861</v>
      </c>
      <c r="AE1301" t="s">
        <v>3247</v>
      </c>
      <c r="AF1301">
        <v>858.6</v>
      </c>
      <c r="AG1301" t="s">
        <v>138</v>
      </c>
    </row>
    <row r="1302" spans="1:33" customHeight="1" ht="30">
      <c r="A1302" s="3" t="s">
        <v>3344</v>
      </c>
      <c r="B1302" s="3" t="s">
        <v>3345</v>
      </c>
      <c r="C1302" s="3" t="s">
        <v>36</v>
      </c>
      <c r="D1302" s="3" t="s">
        <v>59</v>
      </c>
      <c r="E1302" s="3" t="s">
        <v>1359</v>
      </c>
      <c r="F1302" s="3" t="s">
        <v>1821</v>
      </c>
      <c r="G1302" s="3" t="s">
        <v>2428</v>
      </c>
      <c r="H1302" s="3" t="s">
        <v>72</v>
      </c>
      <c r="I1302" s="4">
        <v>1</v>
      </c>
      <c r="J1302" s="3" t="s">
        <v>39</v>
      </c>
      <c r="K1302" s="7">
        <v>1049.22</v>
      </c>
      <c r="L1302" s="7">
        <f>K1302*1.16</f>
        <v>1217.0952</v>
      </c>
      <c r="M1302" s="7">
        <f>I1302*K1302</f>
        <v>1049.22</v>
      </c>
      <c r="N1302" s="7">
        <f>I1302*L1302</f>
        <v>1217.0952</v>
      </c>
      <c r="O1302" s="7">
        <v>1947.35</v>
      </c>
      <c r="P1302" s="7"/>
      <c r="Q1302" s="5">
        <f>ABS((O1302/L1302) - 1)</f>
        <v>0.59999809382208</v>
      </c>
      <c r="R1302" s="7">
        <v>1825.64</v>
      </c>
      <c r="S1302" s="7"/>
      <c r="T1302" s="5">
        <f>ABS((R1302/L1302) - 1)</f>
        <v>0.49999769944044</v>
      </c>
      <c r="U1302" s="7">
        <v>1703.93</v>
      </c>
      <c r="V1302" s="7"/>
      <c r="W1302" s="5">
        <f>ABS((U1302/L1302) - 1)</f>
        <v>0.3999973050588</v>
      </c>
      <c r="X1302" s="7">
        <v>1582.22</v>
      </c>
      <c r="Y1302" s="7"/>
      <c r="Z1302" s="5">
        <f>ABS((X1302/L1302) - 1)</f>
        <v>0.29999691067716</v>
      </c>
      <c r="AA1302" s="7"/>
      <c r="AB1302" s="8"/>
      <c r="AC1302" s="6">
        <f>ABS((AA1302/L1302) - 1)</f>
        <v>1</v>
      </c>
      <c r="AD1302">
        <v>1861</v>
      </c>
      <c r="AE1302" t="s">
        <v>3247</v>
      </c>
      <c r="AF1302">
        <v>1049.22</v>
      </c>
      <c r="AG1302" t="s">
        <v>138</v>
      </c>
    </row>
    <row r="1303" spans="1:33" customHeight="1" ht="30">
      <c r="A1303" s="9" t="s">
        <v>3346</v>
      </c>
      <c r="B1303" s="9" t="s">
        <v>3347</v>
      </c>
      <c r="C1303" s="9" t="s">
        <v>36</v>
      </c>
      <c r="D1303" s="9" t="s">
        <v>672</v>
      </c>
      <c r="E1303" s="9" t="s">
        <v>1359</v>
      </c>
      <c r="F1303" s="9" t="s">
        <v>1821</v>
      </c>
      <c r="G1303" s="9" t="s">
        <v>2428</v>
      </c>
      <c r="H1303" s="9" t="s">
        <v>72</v>
      </c>
      <c r="I1303" s="10">
        <v>1</v>
      </c>
      <c r="J1303" s="9" t="s">
        <v>39</v>
      </c>
      <c r="K1303" s="12">
        <v>1328.4</v>
      </c>
      <c r="L1303" s="12">
        <f>K1303*1.16</f>
        <v>1540.944</v>
      </c>
      <c r="M1303" s="12">
        <f>I1303*K1303</f>
        <v>1328.4</v>
      </c>
      <c r="N1303" s="12">
        <f>I1303*L1303</f>
        <v>1540.944</v>
      </c>
      <c r="O1303" s="12">
        <v>2465.51</v>
      </c>
      <c r="P1303" s="12"/>
      <c r="Q1303" s="11">
        <f>ABS((O1303/L1303) - 1)</f>
        <v>0.59999974041886</v>
      </c>
      <c r="R1303" s="12">
        <v>2311.42</v>
      </c>
      <c r="S1303" s="12"/>
      <c r="T1303" s="11">
        <f>ABS((R1303/L1303) - 1)</f>
        <v>0.5000025958114</v>
      </c>
      <c r="U1303" s="12">
        <v>2157.32</v>
      </c>
      <c r="V1303" s="12"/>
      <c r="W1303" s="11">
        <f>ABS((U1303/L1303) - 1)</f>
        <v>0.39999896167544</v>
      </c>
      <c r="X1303" s="12">
        <v>2003.23</v>
      </c>
      <c r="Y1303" s="12"/>
      <c r="Z1303" s="11">
        <f>ABS((X1303/L1303) - 1)</f>
        <v>0.30000181706798</v>
      </c>
      <c r="AA1303" s="12"/>
      <c r="AB1303" s="8"/>
      <c r="AC1303" s="6">
        <f>ABS((AA1303/L1303) - 1)</f>
        <v>1</v>
      </c>
      <c r="AD1303">
        <v>1861</v>
      </c>
      <c r="AE1303" t="s">
        <v>3247</v>
      </c>
      <c r="AF1303">
        <v>1328.4</v>
      </c>
      <c r="AG1303" t="s">
        <v>138</v>
      </c>
    </row>
    <row r="1304" spans="1:33" customHeight="1" ht="30">
      <c r="A1304" s="3" t="s">
        <v>3348</v>
      </c>
      <c r="B1304" s="3" t="s">
        <v>3349</v>
      </c>
      <c r="C1304" s="3" t="s">
        <v>36</v>
      </c>
      <c r="D1304" s="3" t="s">
        <v>121</v>
      </c>
      <c r="E1304" s="3" t="s">
        <v>1359</v>
      </c>
      <c r="F1304" s="3" t="s">
        <v>1821</v>
      </c>
      <c r="G1304" s="3" t="s">
        <v>3350</v>
      </c>
      <c r="H1304" s="3" t="s">
        <v>72</v>
      </c>
      <c r="I1304" s="4">
        <v>1</v>
      </c>
      <c r="J1304" s="3" t="s">
        <v>39</v>
      </c>
      <c r="K1304" s="7">
        <v>313.2</v>
      </c>
      <c r="L1304" s="7">
        <f>K1304*1.16</f>
        <v>363.312</v>
      </c>
      <c r="M1304" s="7">
        <f>I1304*K1304</f>
        <v>313.2</v>
      </c>
      <c r="N1304" s="7">
        <f>I1304*L1304</f>
        <v>363.312</v>
      </c>
      <c r="O1304" s="7">
        <v>581.3</v>
      </c>
      <c r="P1304" s="7"/>
      <c r="Q1304" s="5">
        <f>ABS((O1304/L1304) - 1)</f>
        <v>0.60000220196415</v>
      </c>
      <c r="R1304" s="7">
        <v>544.97</v>
      </c>
      <c r="S1304" s="7"/>
      <c r="T1304" s="5">
        <f>ABS((R1304/L1304) - 1)</f>
        <v>0.50000550491038</v>
      </c>
      <c r="U1304" s="7">
        <v>508.64</v>
      </c>
      <c r="V1304" s="7"/>
      <c r="W1304" s="5">
        <f>ABS((U1304/L1304) - 1)</f>
        <v>0.40000880785661</v>
      </c>
      <c r="X1304" s="7">
        <v>472.31</v>
      </c>
      <c r="Y1304" s="7"/>
      <c r="Z1304" s="5">
        <f>ABS((X1304/L1304) - 1)</f>
        <v>0.30001211080284</v>
      </c>
      <c r="AA1304" s="7"/>
      <c r="AB1304" s="8"/>
      <c r="AC1304" s="6">
        <f>ABS((AA1304/L1304) - 1)</f>
        <v>1</v>
      </c>
      <c r="AD1304">
        <v>1861</v>
      </c>
      <c r="AE1304" t="s">
        <v>3247</v>
      </c>
      <c r="AF1304">
        <v>313.2</v>
      </c>
      <c r="AG1304" t="s">
        <v>138</v>
      </c>
    </row>
    <row r="1305" spans="1:33" customHeight="1" ht="30">
      <c r="A1305" s="9" t="s">
        <v>3351</v>
      </c>
      <c r="B1305" s="9" t="s">
        <v>3352</v>
      </c>
      <c r="C1305" s="9" t="s">
        <v>36</v>
      </c>
      <c r="D1305" s="9" t="s">
        <v>672</v>
      </c>
      <c r="E1305" s="9" t="s">
        <v>1359</v>
      </c>
      <c r="F1305" s="9" t="s">
        <v>1835</v>
      </c>
      <c r="G1305" s="9" t="s">
        <v>2334</v>
      </c>
      <c r="H1305" s="9" t="s">
        <v>72</v>
      </c>
      <c r="I1305" s="10">
        <v>1</v>
      </c>
      <c r="J1305" s="9" t="s">
        <v>39</v>
      </c>
      <c r="K1305" s="12">
        <v>1771.2</v>
      </c>
      <c r="L1305" s="12">
        <f>K1305*1.16</f>
        <v>2054.592</v>
      </c>
      <c r="M1305" s="12">
        <f>I1305*K1305</f>
        <v>1771.2</v>
      </c>
      <c r="N1305" s="12">
        <f>I1305*L1305</f>
        <v>2054.592</v>
      </c>
      <c r="O1305" s="12">
        <v>3287.35</v>
      </c>
      <c r="P1305" s="12"/>
      <c r="Q1305" s="11">
        <f>ABS((O1305/L1305) - 1)</f>
        <v>0.60000136280098</v>
      </c>
      <c r="R1305" s="12">
        <v>3081.89</v>
      </c>
      <c r="S1305" s="12"/>
      <c r="T1305" s="11">
        <f>ABS((R1305/L1305) - 1)</f>
        <v>0.50000097342927</v>
      </c>
      <c r="U1305" s="12">
        <v>2876.43</v>
      </c>
      <c r="V1305" s="12"/>
      <c r="W1305" s="11">
        <f>ABS((U1305/L1305) - 1)</f>
        <v>0.40000058405756</v>
      </c>
      <c r="X1305" s="12">
        <v>2670.97</v>
      </c>
      <c r="Y1305" s="12"/>
      <c r="Z1305" s="11">
        <f>ABS((X1305/L1305) - 1)</f>
        <v>0.30000019468585</v>
      </c>
      <c r="AA1305" s="12"/>
      <c r="AB1305" s="8"/>
      <c r="AC1305" s="6">
        <f>ABS((AA1305/L1305) - 1)</f>
        <v>1</v>
      </c>
      <c r="AD1305">
        <v>1861</v>
      </c>
      <c r="AE1305" t="s">
        <v>3247</v>
      </c>
      <c r="AF1305">
        <v>1771.2</v>
      </c>
      <c r="AG1305" t="s">
        <v>138</v>
      </c>
    </row>
    <row r="1306" spans="1:33" customHeight="1" ht="30">
      <c r="A1306" s="3" t="s">
        <v>3353</v>
      </c>
      <c r="B1306" s="3" t="s">
        <v>3354</v>
      </c>
      <c r="C1306" s="3" t="s">
        <v>36</v>
      </c>
      <c r="D1306" s="3" t="s">
        <v>672</v>
      </c>
      <c r="E1306" s="3" t="s">
        <v>1359</v>
      </c>
      <c r="F1306" s="3" t="s">
        <v>1835</v>
      </c>
      <c r="G1306" s="3" t="s">
        <v>1949</v>
      </c>
      <c r="H1306" s="3" t="s">
        <v>72</v>
      </c>
      <c r="I1306" s="4">
        <v>1</v>
      </c>
      <c r="J1306" s="3" t="s">
        <v>39</v>
      </c>
      <c r="K1306" s="7">
        <v>1277.1</v>
      </c>
      <c r="L1306" s="7">
        <f>K1306*1.16</f>
        <v>1481.436</v>
      </c>
      <c r="M1306" s="7">
        <f>I1306*K1306</f>
        <v>1277.1</v>
      </c>
      <c r="N1306" s="7">
        <f>I1306*L1306</f>
        <v>1481.436</v>
      </c>
      <c r="O1306" s="7">
        <v>2370.3</v>
      </c>
      <c r="P1306" s="7"/>
      <c r="Q1306" s="5">
        <f>ABS((O1306/L1306) - 1)</f>
        <v>0.60000162004974</v>
      </c>
      <c r="R1306" s="7">
        <v>2222.15</v>
      </c>
      <c r="S1306" s="7"/>
      <c r="T1306" s="5">
        <f>ABS((R1306/L1306) - 1)</f>
        <v>0.49999729991711</v>
      </c>
      <c r="U1306" s="7">
        <v>2074.01</v>
      </c>
      <c r="V1306" s="7"/>
      <c r="W1306" s="5">
        <f>ABS((U1306/L1306) - 1)</f>
        <v>0.39999972999171</v>
      </c>
      <c r="X1306" s="7">
        <v>1925.87</v>
      </c>
      <c r="Y1306" s="7"/>
      <c r="Z1306" s="5">
        <f>ABS((X1306/L1306) - 1)</f>
        <v>0.30000216006631</v>
      </c>
      <c r="AA1306" s="7"/>
      <c r="AB1306" s="8"/>
      <c r="AC1306" s="6">
        <f>ABS((AA1306/L1306) - 1)</f>
        <v>1</v>
      </c>
      <c r="AD1306">
        <v>1861</v>
      </c>
      <c r="AE1306" t="s">
        <v>3247</v>
      </c>
      <c r="AF1306">
        <v>1277.1</v>
      </c>
      <c r="AG1306" t="s">
        <v>138</v>
      </c>
    </row>
    <row r="1307" spans="1:33" customHeight="1" ht="30">
      <c r="A1307" s="9" t="s">
        <v>3355</v>
      </c>
      <c r="B1307" s="9" t="s">
        <v>3356</v>
      </c>
      <c r="C1307" s="9" t="s">
        <v>36</v>
      </c>
      <c r="D1307" s="9" t="s">
        <v>121</v>
      </c>
      <c r="E1307" s="9" t="s">
        <v>1359</v>
      </c>
      <c r="F1307" s="9" t="s">
        <v>1821</v>
      </c>
      <c r="G1307" s="9" t="s">
        <v>3357</v>
      </c>
      <c r="H1307" s="9" t="s">
        <v>72</v>
      </c>
      <c r="I1307" s="10">
        <v>1</v>
      </c>
      <c r="J1307" s="9" t="s">
        <v>39</v>
      </c>
      <c r="K1307" s="12">
        <v>280.8</v>
      </c>
      <c r="L1307" s="12">
        <f>K1307*1.16</f>
        <v>325.728</v>
      </c>
      <c r="M1307" s="12">
        <f>I1307*K1307</f>
        <v>280.8</v>
      </c>
      <c r="N1307" s="12">
        <f>I1307*L1307</f>
        <v>325.728</v>
      </c>
      <c r="O1307" s="12">
        <v>521.16</v>
      </c>
      <c r="P1307" s="12"/>
      <c r="Q1307" s="11">
        <f>ABS((O1307/L1307) - 1)</f>
        <v>0.59998526377837</v>
      </c>
      <c r="R1307" s="12">
        <v>488.59</v>
      </c>
      <c r="S1307" s="12"/>
      <c r="T1307" s="11">
        <f>ABS((R1307/L1307) - 1)</f>
        <v>0.49999385990765</v>
      </c>
      <c r="U1307" s="12">
        <v>456.02</v>
      </c>
      <c r="V1307" s="12"/>
      <c r="W1307" s="11">
        <f>ABS((U1307/L1307) - 1)</f>
        <v>0.40000245603694</v>
      </c>
      <c r="X1307" s="12">
        <v>423.45</v>
      </c>
      <c r="Y1307" s="12"/>
      <c r="Z1307" s="11">
        <f>ABS((X1307/L1307) - 1)</f>
        <v>0.30001105216622</v>
      </c>
      <c r="AA1307" s="12"/>
      <c r="AB1307" s="8"/>
      <c r="AC1307" s="6">
        <f>ABS((AA1307/L1307) - 1)</f>
        <v>1</v>
      </c>
      <c r="AD1307">
        <v>1861</v>
      </c>
      <c r="AE1307" t="s">
        <v>3247</v>
      </c>
      <c r="AF1307">
        <v>280.8</v>
      </c>
      <c r="AG1307" t="s">
        <v>138</v>
      </c>
    </row>
    <row r="1308" spans="1:33" customHeight="1" ht="30">
      <c r="A1308" s="3" t="s">
        <v>3358</v>
      </c>
      <c r="B1308" s="3" t="s">
        <v>3359</v>
      </c>
      <c r="C1308" s="3" t="s">
        <v>36</v>
      </c>
      <c r="D1308" s="3" t="s">
        <v>44</v>
      </c>
      <c r="E1308" s="3" t="s">
        <v>1359</v>
      </c>
      <c r="F1308" s="3" t="s">
        <v>1821</v>
      </c>
      <c r="G1308" s="3" t="s">
        <v>2428</v>
      </c>
      <c r="H1308" s="3" t="s">
        <v>72</v>
      </c>
      <c r="I1308" s="4">
        <v>1</v>
      </c>
      <c r="J1308" s="3" t="s">
        <v>39</v>
      </c>
      <c r="K1308" s="7">
        <v>1297.89</v>
      </c>
      <c r="L1308" s="7">
        <f>K1308*1.16</f>
        <v>1505.5524</v>
      </c>
      <c r="M1308" s="7">
        <f>I1308*K1308</f>
        <v>1297.89</v>
      </c>
      <c r="N1308" s="7">
        <f>I1308*L1308</f>
        <v>1505.5524</v>
      </c>
      <c r="O1308" s="7">
        <v>2408.88</v>
      </c>
      <c r="P1308" s="7"/>
      <c r="Q1308" s="5">
        <f>ABS((O1308/L1308) - 1)</f>
        <v>0.59999744944115</v>
      </c>
      <c r="R1308" s="7">
        <v>2258.33</v>
      </c>
      <c r="S1308" s="7"/>
      <c r="T1308" s="5">
        <f>ABS((R1308/L1308) - 1)</f>
        <v>0.50000092989125</v>
      </c>
      <c r="U1308" s="7">
        <v>2107.77</v>
      </c>
      <c r="V1308" s="7"/>
      <c r="W1308" s="5">
        <f>ABS((U1308/L1308) - 1)</f>
        <v>0.399997768261</v>
      </c>
      <c r="X1308" s="7">
        <v>1957.22</v>
      </c>
      <c r="Y1308" s="7"/>
      <c r="Z1308" s="5">
        <f>ABS((X1308/L1308) - 1)</f>
        <v>0.3000012487111</v>
      </c>
      <c r="AA1308" s="7"/>
      <c r="AB1308" s="8"/>
      <c r="AC1308" s="6">
        <f>ABS((AA1308/L1308) - 1)</f>
        <v>1</v>
      </c>
      <c r="AD1308">
        <v>1861</v>
      </c>
      <c r="AE1308" t="s">
        <v>3247</v>
      </c>
      <c r="AF1308">
        <v>1297.89</v>
      </c>
      <c r="AG1308" t="s">
        <v>138</v>
      </c>
    </row>
    <row r="1309" spans="1:33" customHeight="1" ht="30">
      <c r="A1309" s="9" t="s">
        <v>3360</v>
      </c>
      <c r="B1309" s="9" t="s">
        <v>3361</v>
      </c>
      <c r="C1309" s="9" t="s">
        <v>36</v>
      </c>
      <c r="D1309" s="9" t="s">
        <v>44</v>
      </c>
      <c r="E1309" s="9" t="s">
        <v>1359</v>
      </c>
      <c r="F1309" s="9" t="s">
        <v>1821</v>
      </c>
      <c r="G1309" s="9" t="s">
        <v>2428</v>
      </c>
      <c r="H1309" s="9" t="s">
        <v>72</v>
      </c>
      <c r="I1309" s="10">
        <v>1</v>
      </c>
      <c r="J1309" s="9" t="s">
        <v>39</v>
      </c>
      <c r="K1309" s="12">
        <v>1297.89</v>
      </c>
      <c r="L1309" s="12">
        <f>K1309*1.16</f>
        <v>1505.5524</v>
      </c>
      <c r="M1309" s="12">
        <f>I1309*K1309</f>
        <v>1297.89</v>
      </c>
      <c r="N1309" s="12">
        <f>I1309*L1309</f>
        <v>1505.5524</v>
      </c>
      <c r="O1309" s="12">
        <v>2408.88</v>
      </c>
      <c r="P1309" s="12"/>
      <c r="Q1309" s="11">
        <f>ABS((O1309/L1309) - 1)</f>
        <v>0.59999744944115</v>
      </c>
      <c r="R1309" s="12">
        <v>2258.33</v>
      </c>
      <c r="S1309" s="12"/>
      <c r="T1309" s="11">
        <f>ABS((R1309/L1309) - 1)</f>
        <v>0.50000092989125</v>
      </c>
      <c r="U1309" s="12">
        <v>2107.77</v>
      </c>
      <c r="V1309" s="12"/>
      <c r="W1309" s="11">
        <f>ABS((U1309/L1309) - 1)</f>
        <v>0.399997768261</v>
      </c>
      <c r="X1309" s="12">
        <v>1957.22</v>
      </c>
      <c r="Y1309" s="12"/>
      <c r="Z1309" s="11">
        <f>ABS((X1309/L1309) - 1)</f>
        <v>0.3000012487111</v>
      </c>
      <c r="AA1309" s="12"/>
      <c r="AB1309" s="8"/>
      <c r="AC1309" s="6">
        <f>ABS((AA1309/L1309) - 1)</f>
        <v>1</v>
      </c>
      <c r="AD1309">
        <v>1861</v>
      </c>
      <c r="AE1309" t="s">
        <v>3247</v>
      </c>
      <c r="AF1309">
        <v>1297.89</v>
      </c>
      <c r="AG1309" t="s">
        <v>138</v>
      </c>
    </row>
    <row r="1310" spans="1:33" customHeight="1" ht="30">
      <c r="A1310" s="3" t="s">
        <v>3362</v>
      </c>
      <c r="B1310" s="3" t="s">
        <v>3363</v>
      </c>
      <c r="C1310" s="3" t="s">
        <v>36</v>
      </c>
      <c r="D1310" s="3" t="s">
        <v>79</v>
      </c>
      <c r="E1310" s="3" t="s">
        <v>2521</v>
      </c>
      <c r="F1310" s="3" t="s">
        <v>2655</v>
      </c>
      <c r="G1310" s="3" t="s">
        <v>2458</v>
      </c>
      <c r="H1310" s="3" t="s">
        <v>72</v>
      </c>
      <c r="I1310" s="4">
        <v>1</v>
      </c>
      <c r="J1310" s="3" t="s">
        <v>39</v>
      </c>
      <c r="K1310" s="7">
        <v>83.7</v>
      </c>
      <c r="L1310" s="7">
        <f>K1310*1.16</f>
        <v>97.092</v>
      </c>
      <c r="M1310" s="7">
        <f>I1310*K1310</f>
        <v>83.7</v>
      </c>
      <c r="N1310" s="7">
        <f>I1310*L1310</f>
        <v>97.092</v>
      </c>
      <c r="O1310" s="7">
        <v>155.35</v>
      </c>
      <c r="P1310" s="7"/>
      <c r="Q1310" s="5">
        <f>ABS((O1310/L1310) - 1)</f>
        <v>0.60002883862728</v>
      </c>
      <c r="R1310" s="7">
        <v>145.64</v>
      </c>
      <c r="S1310" s="7"/>
      <c r="T1310" s="5">
        <f>ABS((R1310/L1310) - 1)</f>
        <v>0.50002059901949</v>
      </c>
      <c r="U1310" s="7">
        <v>135.93</v>
      </c>
      <c r="V1310" s="7"/>
      <c r="W1310" s="5">
        <f>ABS((U1310/L1310) - 1)</f>
        <v>0.40001235941169</v>
      </c>
      <c r="X1310" s="7">
        <v>126.22</v>
      </c>
      <c r="Y1310" s="7"/>
      <c r="Z1310" s="5">
        <f>ABS((X1310/L1310) - 1)</f>
        <v>0.3000041198039</v>
      </c>
      <c r="AA1310" s="7"/>
      <c r="AB1310" s="8"/>
      <c r="AC1310" s="6">
        <f>ABS((AA1310/L1310) - 1)</f>
        <v>1</v>
      </c>
      <c r="AD1310">
        <v>1861</v>
      </c>
      <c r="AE1310" t="s">
        <v>3247</v>
      </c>
      <c r="AF1310">
        <v>83.7</v>
      </c>
      <c r="AG1310" t="s">
        <v>138</v>
      </c>
    </row>
    <row r="1311" spans="1:33" customHeight="1" ht="30">
      <c r="A1311" s="9" t="s">
        <v>3364</v>
      </c>
      <c r="B1311" s="9" t="s">
        <v>3365</v>
      </c>
      <c r="C1311" s="9" t="s">
        <v>36</v>
      </c>
      <c r="D1311" s="9" t="s">
        <v>79</v>
      </c>
      <c r="E1311" s="9" t="s">
        <v>2521</v>
      </c>
      <c r="F1311" s="9" t="s">
        <v>2655</v>
      </c>
      <c r="G1311" s="9" t="s">
        <v>2458</v>
      </c>
      <c r="H1311" s="9" t="s">
        <v>72</v>
      </c>
      <c r="I1311" s="10">
        <v>1</v>
      </c>
      <c r="J1311" s="9" t="s">
        <v>39</v>
      </c>
      <c r="K1311" s="12">
        <v>83.7</v>
      </c>
      <c r="L1311" s="12">
        <f>K1311*1.16</f>
        <v>97.092</v>
      </c>
      <c r="M1311" s="12">
        <f>I1311*K1311</f>
        <v>83.7</v>
      </c>
      <c r="N1311" s="12">
        <f>I1311*L1311</f>
        <v>97.092</v>
      </c>
      <c r="O1311" s="12">
        <v>155.35</v>
      </c>
      <c r="P1311" s="12"/>
      <c r="Q1311" s="11">
        <f>ABS((O1311/L1311) - 1)</f>
        <v>0.60002883862728</v>
      </c>
      <c r="R1311" s="12">
        <v>145.64</v>
      </c>
      <c r="S1311" s="12"/>
      <c r="T1311" s="11">
        <f>ABS((R1311/L1311) - 1)</f>
        <v>0.50002059901949</v>
      </c>
      <c r="U1311" s="12">
        <v>135.93</v>
      </c>
      <c r="V1311" s="12"/>
      <c r="W1311" s="11">
        <f>ABS((U1311/L1311) - 1)</f>
        <v>0.40001235941169</v>
      </c>
      <c r="X1311" s="12">
        <v>126.22</v>
      </c>
      <c r="Y1311" s="12"/>
      <c r="Z1311" s="11">
        <f>ABS((X1311/L1311) - 1)</f>
        <v>0.3000041198039</v>
      </c>
      <c r="AA1311" s="12"/>
      <c r="AB1311" s="8"/>
      <c r="AC1311" s="6">
        <f>ABS((AA1311/L1311) - 1)</f>
        <v>1</v>
      </c>
      <c r="AD1311">
        <v>1861</v>
      </c>
      <c r="AE1311" t="s">
        <v>3247</v>
      </c>
      <c r="AF1311">
        <v>83.7</v>
      </c>
      <c r="AG1311" t="s">
        <v>138</v>
      </c>
    </row>
    <row r="1312" spans="1:33" customHeight="1" ht="30">
      <c r="A1312" s="3" t="s">
        <v>3366</v>
      </c>
      <c r="B1312" s="3" t="s">
        <v>3367</v>
      </c>
      <c r="C1312" s="3" t="s">
        <v>36</v>
      </c>
      <c r="D1312" s="3" t="s">
        <v>64</v>
      </c>
      <c r="E1312" s="3" t="s">
        <v>173</v>
      </c>
      <c r="F1312" s="3" t="s">
        <v>2669</v>
      </c>
      <c r="G1312" s="3" t="s">
        <v>1779</v>
      </c>
      <c r="H1312" s="3" t="s">
        <v>72</v>
      </c>
      <c r="I1312" s="4">
        <v>1</v>
      </c>
      <c r="J1312" s="3" t="s">
        <v>39</v>
      </c>
      <c r="K1312" s="7">
        <v>187.92</v>
      </c>
      <c r="L1312" s="7">
        <f>K1312*1.16</f>
        <v>217.9872</v>
      </c>
      <c r="M1312" s="7">
        <f>I1312*K1312</f>
        <v>187.92</v>
      </c>
      <c r="N1312" s="7">
        <f>I1312*L1312</f>
        <v>217.9872</v>
      </c>
      <c r="O1312" s="7">
        <v>348.78</v>
      </c>
      <c r="P1312" s="7"/>
      <c r="Q1312" s="5">
        <f>ABS((O1312/L1312) - 1)</f>
        <v>0.60000220196415</v>
      </c>
      <c r="R1312" s="7">
        <v>326.98</v>
      </c>
      <c r="S1312" s="7"/>
      <c r="T1312" s="5">
        <f>ABS((R1312/L1312) - 1)</f>
        <v>0.49999633005975</v>
      </c>
      <c r="U1312" s="7">
        <v>305.18</v>
      </c>
      <c r="V1312" s="7"/>
      <c r="W1312" s="5">
        <f>ABS((U1312/L1312) - 1)</f>
        <v>0.39999045815534</v>
      </c>
      <c r="X1312" s="7">
        <v>283.38</v>
      </c>
      <c r="Y1312" s="7"/>
      <c r="Z1312" s="5">
        <f>ABS((X1312/L1312) - 1)</f>
        <v>0.29998458625094</v>
      </c>
      <c r="AA1312" s="7"/>
      <c r="AB1312" s="8"/>
      <c r="AC1312" s="6">
        <f>ABS((AA1312/L1312) - 1)</f>
        <v>1</v>
      </c>
      <c r="AD1312">
        <v>1861</v>
      </c>
      <c r="AE1312" t="s">
        <v>3247</v>
      </c>
      <c r="AF1312">
        <v>187.92</v>
      </c>
      <c r="AG1312" t="s">
        <v>138</v>
      </c>
    </row>
    <row r="1313" spans="1:33" customHeight="1" ht="30">
      <c r="A1313" s="9" t="s">
        <v>3368</v>
      </c>
      <c r="B1313" s="9" t="s">
        <v>3369</v>
      </c>
      <c r="C1313" s="9" t="s">
        <v>36</v>
      </c>
      <c r="D1313" s="9" t="s">
        <v>64</v>
      </c>
      <c r="E1313" s="9" t="s">
        <v>2521</v>
      </c>
      <c r="F1313" s="9" t="s">
        <v>2655</v>
      </c>
      <c r="G1313" s="9" t="s">
        <v>2458</v>
      </c>
      <c r="H1313" s="9" t="s">
        <v>72</v>
      </c>
      <c r="I1313" s="10">
        <v>3</v>
      </c>
      <c r="J1313" s="9" t="s">
        <v>39</v>
      </c>
      <c r="K1313" s="12">
        <v>105.3</v>
      </c>
      <c r="L1313" s="12">
        <f>K1313*1.16</f>
        <v>122.148</v>
      </c>
      <c r="M1313" s="12">
        <f>I1313*K1313</f>
        <v>315.9</v>
      </c>
      <c r="N1313" s="12">
        <f>I1313*L1313</f>
        <v>366.444</v>
      </c>
      <c r="O1313" s="12">
        <v>195.44</v>
      </c>
      <c r="P1313" s="12"/>
      <c r="Q1313" s="11">
        <f>ABS((O1313/L1313) - 1)</f>
        <v>0.60002619772735</v>
      </c>
      <c r="R1313" s="12">
        <v>183.22</v>
      </c>
      <c r="S1313" s="12"/>
      <c r="T1313" s="11">
        <f>ABS((R1313/L1313) - 1)</f>
        <v>0.49998362642041</v>
      </c>
      <c r="U1313" s="12">
        <v>171.01</v>
      </c>
      <c r="V1313" s="12"/>
      <c r="W1313" s="11">
        <f>ABS((U1313/L1313) - 1)</f>
        <v>0.40002292301143</v>
      </c>
      <c r="X1313" s="12">
        <v>158.79</v>
      </c>
      <c r="Y1313" s="12"/>
      <c r="Z1313" s="11">
        <f>ABS((X1313/L1313) - 1)</f>
        <v>0.29998035170449</v>
      </c>
      <c r="AA1313" s="12"/>
      <c r="AB1313" s="8"/>
      <c r="AC1313" s="6">
        <f>ABS((AA1313/L1313) - 1)</f>
        <v>1</v>
      </c>
      <c r="AD1313">
        <v>1861</v>
      </c>
      <c r="AE1313" t="s">
        <v>3247</v>
      </c>
      <c r="AF1313">
        <v>105.3</v>
      </c>
      <c r="AG1313" t="s">
        <v>138</v>
      </c>
    </row>
    <row r="1314" spans="1:33" customHeight="1" ht="30">
      <c r="A1314" s="3" t="s">
        <v>3370</v>
      </c>
      <c r="B1314" s="3" t="s">
        <v>3371</v>
      </c>
      <c r="C1314" s="3" t="s">
        <v>36</v>
      </c>
      <c r="D1314" s="3" t="s">
        <v>64</v>
      </c>
      <c r="E1314" s="3" t="s">
        <v>2521</v>
      </c>
      <c r="F1314" s="3" t="s">
        <v>2655</v>
      </c>
      <c r="G1314" s="3" t="s">
        <v>2458</v>
      </c>
      <c r="H1314" s="3" t="s">
        <v>72</v>
      </c>
      <c r="I1314" s="4">
        <v>3</v>
      </c>
      <c r="J1314" s="3" t="s">
        <v>39</v>
      </c>
      <c r="K1314" s="7">
        <v>105.3</v>
      </c>
      <c r="L1314" s="7">
        <f>K1314*1.16</f>
        <v>122.148</v>
      </c>
      <c r="M1314" s="7">
        <f>I1314*K1314</f>
        <v>315.9</v>
      </c>
      <c r="N1314" s="7">
        <f>I1314*L1314</f>
        <v>366.444</v>
      </c>
      <c r="O1314" s="7">
        <v>195.44</v>
      </c>
      <c r="P1314" s="7"/>
      <c r="Q1314" s="5">
        <f>ABS((O1314/L1314) - 1)</f>
        <v>0.60002619772735</v>
      </c>
      <c r="R1314" s="7">
        <v>183.22</v>
      </c>
      <c r="S1314" s="7"/>
      <c r="T1314" s="5">
        <f>ABS((R1314/L1314) - 1)</f>
        <v>0.49998362642041</v>
      </c>
      <c r="U1314" s="7">
        <v>171.01</v>
      </c>
      <c r="V1314" s="7"/>
      <c r="W1314" s="5">
        <f>ABS((U1314/L1314) - 1)</f>
        <v>0.40002292301143</v>
      </c>
      <c r="X1314" s="7">
        <v>158.79</v>
      </c>
      <c r="Y1314" s="7"/>
      <c r="Z1314" s="5">
        <f>ABS((X1314/L1314) - 1)</f>
        <v>0.29998035170449</v>
      </c>
      <c r="AA1314" s="7"/>
      <c r="AB1314" s="8"/>
      <c r="AC1314" s="6">
        <f>ABS((AA1314/L1314) - 1)</f>
        <v>1</v>
      </c>
      <c r="AD1314">
        <v>1861</v>
      </c>
      <c r="AE1314" t="s">
        <v>3247</v>
      </c>
      <c r="AF1314">
        <v>105.3</v>
      </c>
      <c r="AG1314" t="s">
        <v>138</v>
      </c>
    </row>
    <row r="1315" spans="1:33" customHeight="1" ht="30">
      <c r="A1315" s="9" t="s">
        <v>3372</v>
      </c>
      <c r="B1315" s="9" t="s">
        <v>3373</v>
      </c>
      <c r="C1315" s="9" t="s">
        <v>36</v>
      </c>
      <c r="D1315" s="9" t="s">
        <v>64</v>
      </c>
      <c r="E1315" s="9" t="s">
        <v>1359</v>
      </c>
      <c r="F1315" s="9" t="s">
        <v>2211</v>
      </c>
      <c r="G1315" s="9" t="s">
        <v>2593</v>
      </c>
      <c r="H1315" s="9" t="s">
        <v>72</v>
      </c>
      <c r="I1315" s="10">
        <v>1</v>
      </c>
      <c r="J1315" s="9" t="s">
        <v>39</v>
      </c>
      <c r="K1315" s="12">
        <v>718.2</v>
      </c>
      <c r="L1315" s="12">
        <f>K1315*1.16</f>
        <v>833.112</v>
      </c>
      <c r="M1315" s="12">
        <f>I1315*K1315</f>
        <v>718.2</v>
      </c>
      <c r="N1315" s="12">
        <f>I1315*L1315</f>
        <v>833.112</v>
      </c>
      <c r="O1315" s="12">
        <v>1332.98</v>
      </c>
      <c r="P1315" s="12"/>
      <c r="Q1315" s="11">
        <f>ABS((O1315/L1315) - 1)</f>
        <v>0.60000096025504</v>
      </c>
      <c r="R1315" s="12">
        <v>1249.67</v>
      </c>
      <c r="S1315" s="12"/>
      <c r="T1315" s="11">
        <f>ABS((R1315/L1315) - 1)</f>
        <v>0.50000240063761</v>
      </c>
      <c r="U1315" s="12">
        <v>1166.36</v>
      </c>
      <c r="V1315" s="12"/>
      <c r="W1315" s="11">
        <f>ABS((U1315/L1315) - 1)</f>
        <v>0.40000384102017</v>
      </c>
      <c r="X1315" s="12">
        <v>1083.05</v>
      </c>
      <c r="Y1315" s="12"/>
      <c r="Z1315" s="11">
        <f>ABS((X1315/L1315) - 1)</f>
        <v>0.30000528140274</v>
      </c>
      <c r="AA1315" s="12"/>
      <c r="AB1315" s="8"/>
      <c r="AC1315" s="6">
        <f>ABS((AA1315/L1315) - 1)</f>
        <v>1</v>
      </c>
      <c r="AD1315">
        <v>1861</v>
      </c>
      <c r="AE1315" t="s">
        <v>3247</v>
      </c>
      <c r="AF1315">
        <v>718.2</v>
      </c>
      <c r="AG1315" t="s">
        <v>138</v>
      </c>
    </row>
    <row r="1316" spans="1:33" customHeight="1" ht="30">
      <c r="A1316" s="3" t="s">
        <v>3374</v>
      </c>
      <c r="B1316" s="3" t="s">
        <v>3375</v>
      </c>
      <c r="C1316" s="3" t="s">
        <v>36</v>
      </c>
      <c r="D1316" s="3" t="s">
        <v>59</v>
      </c>
      <c r="E1316" s="3" t="s">
        <v>1359</v>
      </c>
      <c r="F1316" s="3" t="s">
        <v>1764</v>
      </c>
      <c r="G1316" s="3" t="s">
        <v>1650</v>
      </c>
      <c r="H1316" s="3" t="s">
        <v>72</v>
      </c>
      <c r="I1316" s="4">
        <v>1</v>
      </c>
      <c r="J1316" s="3" t="s">
        <v>39</v>
      </c>
      <c r="K1316" s="7">
        <v>484.92</v>
      </c>
      <c r="L1316" s="7">
        <f>K1316*1.16</f>
        <v>562.5072</v>
      </c>
      <c r="M1316" s="7">
        <f>I1316*K1316</f>
        <v>484.92</v>
      </c>
      <c r="N1316" s="7">
        <f>I1316*L1316</f>
        <v>562.5072</v>
      </c>
      <c r="O1316" s="7">
        <v>900.01</v>
      </c>
      <c r="P1316" s="7"/>
      <c r="Q1316" s="5">
        <f>ABS((O1316/L1316) - 1)</f>
        <v>0.59999729781237</v>
      </c>
      <c r="R1316" s="7">
        <v>843.76</v>
      </c>
      <c r="S1316" s="7"/>
      <c r="T1316" s="5">
        <f>ABS((R1316/L1316) - 1)</f>
        <v>0.49999857779598</v>
      </c>
      <c r="U1316" s="7">
        <v>787.51</v>
      </c>
      <c r="V1316" s="7"/>
      <c r="W1316" s="5">
        <f>ABS((U1316/L1316) - 1)</f>
        <v>0.3999998577796</v>
      </c>
      <c r="X1316" s="7">
        <v>731.26</v>
      </c>
      <c r="Y1316" s="7"/>
      <c r="Z1316" s="5">
        <f>ABS((X1316/L1316) - 1)</f>
        <v>0.30000113776321</v>
      </c>
      <c r="AA1316" s="7"/>
      <c r="AB1316" s="8"/>
      <c r="AC1316" s="6">
        <f>ABS((AA1316/L1316) - 1)</f>
        <v>1</v>
      </c>
      <c r="AD1316">
        <v>1861</v>
      </c>
      <c r="AE1316" t="s">
        <v>3247</v>
      </c>
      <c r="AF1316">
        <v>484.92</v>
      </c>
      <c r="AG1316" t="s">
        <v>138</v>
      </c>
    </row>
    <row r="1317" spans="1:33" customHeight="1" ht="30">
      <c r="A1317" s="9" t="s">
        <v>3376</v>
      </c>
      <c r="B1317" s="9" t="s">
        <v>3377</v>
      </c>
      <c r="C1317" s="9" t="s">
        <v>36</v>
      </c>
      <c r="D1317" s="9" t="s">
        <v>59</v>
      </c>
      <c r="E1317" s="9" t="s">
        <v>1359</v>
      </c>
      <c r="F1317" s="9" t="s">
        <v>1764</v>
      </c>
      <c r="G1317" s="9" t="s">
        <v>1650</v>
      </c>
      <c r="H1317" s="9" t="s">
        <v>72</v>
      </c>
      <c r="I1317" s="10">
        <v>1</v>
      </c>
      <c r="J1317" s="9" t="s">
        <v>39</v>
      </c>
      <c r="K1317" s="12">
        <v>548.91</v>
      </c>
      <c r="L1317" s="12">
        <f>K1317*1.16</f>
        <v>636.7356</v>
      </c>
      <c r="M1317" s="12">
        <f>I1317*K1317</f>
        <v>548.91</v>
      </c>
      <c r="N1317" s="12">
        <f>I1317*L1317</f>
        <v>636.7356</v>
      </c>
      <c r="O1317" s="12">
        <v>1018.78</v>
      </c>
      <c r="P1317" s="12"/>
      <c r="Q1317" s="11">
        <f>ABS((O1317/L1317) - 1)</f>
        <v>0.60000477435218</v>
      </c>
      <c r="R1317" s="12">
        <v>955.1</v>
      </c>
      <c r="S1317" s="12"/>
      <c r="T1317" s="11">
        <f>ABS((R1317/L1317) - 1)</f>
        <v>0.49999466026401</v>
      </c>
      <c r="U1317" s="12">
        <v>891.43</v>
      </c>
      <c r="V1317" s="12"/>
      <c r="W1317" s="11">
        <f>ABS((U1317/L1317) - 1)</f>
        <v>0.40000025128169</v>
      </c>
      <c r="X1317" s="12">
        <v>827.76</v>
      </c>
      <c r="Y1317" s="12"/>
      <c r="Z1317" s="11">
        <f>ABS((X1317/L1317) - 1)</f>
        <v>0.30000584229938</v>
      </c>
      <c r="AA1317" s="12"/>
      <c r="AB1317" s="8"/>
      <c r="AC1317" s="6">
        <f>ABS((AA1317/L1317) - 1)</f>
        <v>1</v>
      </c>
      <c r="AD1317">
        <v>1861</v>
      </c>
      <c r="AE1317" t="s">
        <v>3247</v>
      </c>
      <c r="AF1317">
        <v>548.91</v>
      </c>
      <c r="AG1317" t="s">
        <v>138</v>
      </c>
    </row>
    <row r="1318" spans="1:33" customHeight="1" ht="30">
      <c r="A1318" s="3" t="s">
        <v>3378</v>
      </c>
      <c r="B1318" s="3" t="s">
        <v>3379</v>
      </c>
      <c r="C1318" s="3" t="s">
        <v>36</v>
      </c>
      <c r="D1318" s="3" t="s">
        <v>59</v>
      </c>
      <c r="E1318" s="3" t="s">
        <v>1359</v>
      </c>
      <c r="F1318" s="3" t="s">
        <v>1764</v>
      </c>
      <c r="G1318" s="3" t="s">
        <v>1650</v>
      </c>
      <c r="H1318" s="3" t="s">
        <v>72</v>
      </c>
      <c r="I1318" s="4">
        <v>1</v>
      </c>
      <c r="J1318" s="3" t="s">
        <v>39</v>
      </c>
      <c r="K1318" s="7">
        <v>548.91</v>
      </c>
      <c r="L1318" s="7">
        <f>K1318*1.16</f>
        <v>636.7356</v>
      </c>
      <c r="M1318" s="7">
        <f>I1318*K1318</f>
        <v>548.91</v>
      </c>
      <c r="N1318" s="7">
        <f>I1318*L1318</f>
        <v>636.7356</v>
      </c>
      <c r="O1318" s="7">
        <v>1018.78</v>
      </c>
      <c r="P1318" s="7"/>
      <c r="Q1318" s="5">
        <f>ABS((O1318/L1318) - 1)</f>
        <v>0.60000477435218</v>
      </c>
      <c r="R1318" s="7">
        <v>955.1</v>
      </c>
      <c r="S1318" s="7"/>
      <c r="T1318" s="5">
        <f>ABS((R1318/L1318) - 1)</f>
        <v>0.49999466026401</v>
      </c>
      <c r="U1318" s="7">
        <v>891.43</v>
      </c>
      <c r="V1318" s="7"/>
      <c r="W1318" s="5">
        <f>ABS((U1318/L1318) - 1)</f>
        <v>0.40000025128169</v>
      </c>
      <c r="X1318" s="7">
        <v>827.76</v>
      </c>
      <c r="Y1318" s="7"/>
      <c r="Z1318" s="5">
        <f>ABS((X1318/L1318) - 1)</f>
        <v>0.30000584229938</v>
      </c>
      <c r="AA1318" s="7"/>
      <c r="AB1318" s="8"/>
      <c r="AC1318" s="6">
        <f>ABS((AA1318/L1318) - 1)</f>
        <v>1</v>
      </c>
      <c r="AD1318">
        <v>1861</v>
      </c>
      <c r="AE1318" t="s">
        <v>3247</v>
      </c>
      <c r="AF1318">
        <v>548.91</v>
      </c>
      <c r="AG1318" t="s">
        <v>138</v>
      </c>
    </row>
    <row r="1319" spans="1:33" customHeight="1" ht="30">
      <c r="A1319" s="9" t="s">
        <v>3380</v>
      </c>
      <c r="B1319" s="9" t="s">
        <v>3381</v>
      </c>
      <c r="C1319" s="9" t="s">
        <v>36</v>
      </c>
      <c r="D1319" s="9" t="s">
        <v>155</v>
      </c>
      <c r="E1319" s="9" t="s">
        <v>1359</v>
      </c>
      <c r="F1319" s="9" t="s">
        <v>2043</v>
      </c>
      <c r="G1319" s="9" t="s">
        <v>1595</v>
      </c>
      <c r="H1319" s="9" t="s">
        <v>72</v>
      </c>
      <c r="I1319" s="10">
        <v>1</v>
      </c>
      <c r="J1319" s="9" t="s">
        <v>39</v>
      </c>
      <c r="K1319" s="12">
        <v>793.8</v>
      </c>
      <c r="L1319" s="12">
        <f>K1319*1.16</f>
        <v>920.808</v>
      </c>
      <c r="M1319" s="12">
        <f>I1319*K1319</f>
        <v>793.8</v>
      </c>
      <c r="N1319" s="12">
        <f>I1319*L1319</f>
        <v>920.808</v>
      </c>
      <c r="O1319" s="12">
        <v>1473.29</v>
      </c>
      <c r="P1319" s="12"/>
      <c r="Q1319" s="11">
        <f>ABS((O1319/L1319) - 1)</f>
        <v>0.59999695919236</v>
      </c>
      <c r="R1319" s="12">
        <v>1381.21</v>
      </c>
      <c r="S1319" s="12"/>
      <c r="T1319" s="11">
        <f>ABS((R1319/L1319) - 1)</f>
        <v>0.49999782799454</v>
      </c>
      <c r="U1319" s="12">
        <v>1289.13</v>
      </c>
      <c r="V1319" s="12"/>
      <c r="W1319" s="11">
        <f>ABS((U1319/L1319) - 1)</f>
        <v>0.39999869679673</v>
      </c>
      <c r="X1319" s="12">
        <v>1197.05</v>
      </c>
      <c r="Y1319" s="12"/>
      <c r="Z1319" s="11">
        <f>ABS((X1319/L1319) - 1)</f>
        <v>0.29999956559891</v>
      </c>
      <c r="AA1319" s="12"/>
      <c r="AB1319" s="8"/>
      <c r="AC1319" s="6">
        <f>ABS((AA1319/L1319) - 1)</f>
        <v>1</v>
      </c>
      <c r="AD1319">
        <v>1861</v>
      </c>
      <c r="AE1319" t="s">
        <v>3247</v>
      </c>
      <c r="AF1319">
        <v>793.8</v>
      </c>
      <c r="AG1319" t="s">
        <v>138</v>
      </c>
    </row>
    <row r="1320" spans="1:33" customHeight="1" ht="30">
      <c r="A1320" s="3" t="s">
        <v>3382</v>
      </c>
      <c r="B1320" s="3" t="s">
        <v>3383</v>
      </c>
      <c r="C1320" s="3" t="s">
        <v>36</v>
      </c>
      <c r="D1320" s="3" t="s">
        <v>67</v>
      </c>
      <c r="E1320" s="3" t="s">
        <v>1359</v>
      </c>
      <c r="F1320" s="3" t="s">
        <v>2043</v>
      </c>
      <c r="G1320" s="3" t="s">
        <v>1595</v>
      </c>
      <c r="H1320" s="3" t="s">
        <v>72</v>
      </c>
      <c r="I1320" s="4">
        <v>1</v>
      </c>
      <c r="J1320" s="3" t="s">
        <v>39</v>
      </c>
      <c r="K1320" s="7">
        <v>153.9</v>
      </c>
      <c r="L1320" s="7">
        <f>K1320*1.16</f>
        <v>178.524</v>
      </c>
      <c r="M1320" s="7">
        <f>I1320*K1320</f>
        <v>153.9</v>
      </c>
      <c r="N1320" s="7">
        <f>I1320*L1320</f>
        <v>178.524</v>
      </c>
      <c r="O1320" s="7">
        <v>285.64</v>
      </c>
      <c r="P1320" s="7"/>
      <c r="Q1320" s="5">
        <f>ABS((O1320/L1320) - 1)</f>
        <v>0.60000896238041</v>
      </c>
      <c r="R1320" s="7">
        <v>267.79</v>
      </c>
      <c r="S1320" s="7"/>
      <c r="T1320" s="5">
        <f>ABS((R1320/L1320) - 1)</f>
        <v>0.50002240595102</v>
      </c>
      <c r="U1320" s="7">
        <v>249.93</v>
      </c>
      <c r="V1320" s="7"/>
      <c r="W1320" s="5">
        <f>ABS((U1320/L1320) - 1)</f>
        <v>0.39997983464408</v>
      </c>
      <c r="X1320" s="7">
        <v>232.08</v>
      </c>
      <c r="Y1320" s="7"/>
      <c r="Z1320" s="5">
        <f>ABS((X1320/L1320) - 1)</f>
        <v>0.29999327821469</v>
      </c>
      <c r="AA1320" s="7"/>
      <c r="AB1320" s="8"/>
      <c r="AC1320" s="6">
        <f>ABS((AA1320/L1320) - 1)</f>
        <v>1</v>
      </c>
      <c r="AD1320">
        <v>1861</v>
      </c>
      <c r="AE1320" t="s">
        <v>3247</v>
      </c>
      <c r="AF1320">
        <v>153.9</v>
      </c>
      <c r="AG1320" t="s">
        <v>138</v>
      </c>
    </row>
    <row r="1321" spans="1:33" customHeight="1" ht="30">
      <c r="A1321" s="9" t="s">
        <v>3384</v>
      </c>
      <c r="B1321" s="9" t="s">
        <v>3385</v>
      </c>
      <c r="C1321" s="9" t="s">
        <v>36</v>
      </c>
      <c r="D1321" s="9" t="s">
        <v>79</v>
      </c>
      <c r="E1321" s="9" t="s">
        <v>1359</v>
      </c>
      <c r="F1321" s="9" t="s">
        <v>1865</v>
      </c>
      <c r="G1321" s="9" t="s">
        <v>1730</v>
      </c>
      <c r="H1321" s="9" t="s">
        <v>72</v>
      </c>
      <c r="I1321" s="10">
        <v>1</v>
      </c>
      <c r="J1321" s="9" t="s">
        <v>39</v>
      </c>
      <c r="K1321" s="12">
        <v>129.33</v>
      </c>
      <c r="L1321" s="12">
        <f>K1321*1.16</f>
        <v>150.0228</v>
      </c>
      <c r="M1321" s="12">
        <f>I1321*K1321</f>
        <v>129.33</v>
      </c>
      <c r="N1321" s="12">
        <f>I1321*L1321</f>
        <v>150.0228</v>
      </c>
      <c r="O1321" s="12">
        <v>240.04</v>
      </c>
      <c r="P1321" s="12"/>
      <c r="Q1321" s="11">
        <f>ABS((O1321/L1321) - 1)</f>
        <v>0.60002346310028</v>
      </c>
      <c r="R1321" s="12">
        <v>225.03</v>
      </c>
      <c r="S1321" s="12"/>
      <c r="T1321" s="11">
        <f>ABS((R1321/L1321) - 1)</f>
        <v>0.49997200425535</v>
      </c>
      <c r="U1321" s="12">
        <v>210.03</v>
      </c>
      <c r="V1321" s="12"/>
      <c r="W1321" s="11">
        <f>ABS((U1321/L1321) - 1)</f>
        <v>0.3999872019453</v>
      </c>
      <c r="X1321" s="12">
        <v>195.03</v>
      </c>
      <c r="Y1321" s="12"/>
      <c r="Z1321" s="11">
        <f>ABS((X1321/L1321) - 1)</f>
        <v>0.30000239963526</v>
      </c>
      <c r="AA1321" s="12"/>
      <c r="AB1321" s="8"/>
      <c r="AC1321" s="6">
        <f>ABS((AA1321/L1321) - 1)</f>
        <v>1</v>
      </c>
      <c r="AD1321">
        <v>1861</v>
      </c>
      <c r="AE1321" t="s">
        <v>3247</v>
      </c>
      <c r="AF1321">
        <v>129.33</v>
      </c>
      <c r="AG1321" t="s">
        <v>138</v>
      </c>
    </row>
    <row r="1322" spans="1:33" customHeight="1" ht="30">
      <c r="A1322" s="3" t="s">
        <v>3386</v>
      </c>
      <c r="B1322" s="3" t="s">
        <v>3387</v>
      </c>
      <c r="C1322" s="3" t="s">
        <v>36</v>
      </c>
      <c r="D1322" s="3" t="s">
        <v>79</v>
      </c>
      <c r="E1322" s="3" t="s">
        <v>1359</v>
      </c>
      <c r="F1322" s="3" t="s">
        <v>2669</v>
      </c>
      <c r="G1322" s="3" t="s">
        <v>3141</v>
      </c>
      <c r="H1322" s="3" t="s">
        <v>328</v>
      </c>
      <c r="I1322" s="4">
        <v>2</v>
      </c>
      <c r="J1322" s="3" t="s">
        <v>39</v>
      </c>
      <c r="K1322" s="7">
        <v>124.2</v>
      </c>
      <c r="L1322" s="7">
        <f>K1322*1.16</f>
        <v>144.072</v>
      </c>
      <c r="M1322" s="7">
        <f>I1322*K1322</f>
        <v>248.4</v>
      </c>
      <c r="N1322" s="7">
        <f>I1322*L1322</f>
        <v>288.144</v>
      </c>
      <c r="O1322" s="7">
        <v>230.52</v>
      </c>
      <c r="P1322" s="7"/>
      <c r="Q1322" s="5">
        <f>ABS((O1322/L1322) - 1)</f>
        <v>0.600033316675</v>
      </c>
      <c r="R1322" s="7">
        <v>216.11</v>
      </c>
      <c r="S1322" s="7"/>
      <c r="T1322" s="5">
        <f>ABS((R1322/L1322) - 1)</f>
        <v>0.50001388194791</v>
      </c>
      <c r="U1322" s="7">
        <v>201.7</v>
      </c>
      <c r="V1322" s="7"/>
      <c r="W1322" s="5">
        <f>ABS((U1322/L1322) - 1)</f>
        <v>0.39999444722083</v>
      </c>
      <c r="X1322" s="7">
        <v>187.29</v>
      </c>
      <c r="Y1322" s="7"/>
      <c r="Z1322" s="5">
        <f>ABS((X1322/L1322) - 1)</f>
        <v>0.29997501249375</v>
      </c>
      <c r="AA1322" s="7"/>
      <c r="AB1322" s="8"/>
      <c r="AC1322" s="6">
        <f>ABS((AA1322/L1322) - 1)</f>
        <v>1</v>
      </c>
      <c r="AD1322">
        <v>1861</v>
      </c>
      <c r="AE1322" t="s">
        <v>3247</v>
      </c>
      <c r="AF1322">
        <v>124.2</v>
      </c>
      <c r="AG1322" t="s">
        <v>138</v>
      </c>
    </row>
    <row r="1323" spans="1:33" customHeight="1" ht="30">
      <c r="A1323" s="9" t="s">
        <v>3388</v>
      </c>
      <c r="B1323" s="9" t="s">
        <v>3389</v>
      </c>
      <c r="C1323" s="9" t="s">
        <v>36</v>
      </c>
      <c r="D1323" s="9" t="s">
        <v>79</v>
      </c>
      <c r="E1323" s="9" t="s">
        <v>1359</v>
      </c>
      <c r="F1323" s="9" t="s">
        <v>2669</v>
      </c>
      <c r="G1323" s="9" t="s">
        <v>2649</v>
      </c>
      <c r="H1323" s="9" t="s">
        <v>328</v>
      </c>
      <c r="I1323" s="10">
        <v>2</v>
      </c>
      <c r="J1323" s="9" t="s">
        <v>39</v>
      </c>
      <c r="K1323" s="12">
        <v>124.2</v>
      </c>
      <c r="L1323" s="12">
        <f>K1323*1.16</f>
        <v>144.072</v>
      </c>
      <c r="M1323" s="12">
        <f>I1323*K1323</f>
        <v>248.4</v>
      </c>
      <c r="N1323" s="12">
        <f>I1323*L1323</f>
        <v>288.144</v>
      </c>
      <c r="O1323" s="12">
        <v>230.52</v>
      </c>
      <c r="P1323" s="12"/>
      <c r="Q1323" s="11">
        <f>ABS((O1323/L1323) - 1)</f>
        <v>0.600033316675</v>
      </c>
      <c r="R1323" s="12">
        <v>216.11</v>
      </c>
      <c r="S1323" s="12"/>
      <c r="T1323" s="11">
        <f>ABS((R1323/L1323) - 1)</f>
        <v>0.50001388194791</v>
      </c>
      <c r="U1323" s="12">
        <v>201.7</v>
      </c>
      <c r="V1323" s="12"/>
      <c r="W1323" s="11">
        <f>ABS((U1323/L1323) - 1)</f>
        <v>0.39999444722083</v>
      </c>
      <c r="X1323" s="12">
        <v>187.29</v>
      </c>
      <c r="Y1323" s="12"/>
      <c r="Z1323" s="11">
        <f>ABS((X1323/L1323) - 1)</f>
        <v>0.29997501249375</v>
      </c>
      <c r="AA1323" s="12"/>
      <c r="AB1323" s="8"/>
      <c r="AC1323" s="6">
        <f>ABS((AA1323/L1323) - 1)</f>
        <v>1</v>
      </c>
      <c r="AD1323">
        <v>1861</v>
      </c>
      <c r="AE1323" t="s">
        <v>3247</v>
      </c>
      <c r="AF1323">
        <v>124.2</v>
      </c>
      <c r="AG1323" t="s">
        <v>138</v>
      </c>
    </row>
    <row r="1324" spans="1:33" customHeight="1" ht="30">
      <c r="A1324" s="3" t="s">
        <v>3390</v>
      </c>
      <c r="B1324" s="3" t="s">
        <v>3391</v>
      </c>
      <c r="C1324" s="3" t="s">
        <v>36</v>
      </c>
      <c r="D1324" s="3" t="s">
        <v>79</v>
      </c>
      <c r="E1324" s="3" t="s">
        <v>1359</v>
      </c>
      <c r="F1324" s="3" t="s">
        <v>2669</v>
      </c>
      <c r="G1324" s="3" t="s">
        <v>3392</v>
      </c>
      <c r="H1324" s="3" t="s">
        <v>72</v>
      </c>
      <c r="I1324" s="4">
        <v>1</v>
      </c>
      <c r="J1324" s="3" t="s">
        <v>39</v>
      </c>
      <c r="K1324" s="7">
        <v>58.86</v>
      </c>
      <c r="L1324" s="7">
        <f>K1324*1.16</f>
        <v>68.2776</v>
      </c>
      <c r="M1324" s="7">
        <f>I1324*K1324</f>
        <v>58.86</v>
      </c>
      <c r="N1324" s="7">
        <f>I1324*L1324</f>
        <v>68.2776</v>
      </c>
      <c r="O1324" s="7">
        <v>109.24</v>
      </c>
      <c r="P1324" s="7"/>
      <c r="Q1324" s="5">
        <f>ABS((O1324/L1324) - 1)</f>
        <v>0.59993907225796</v>
      </c>
      <c r="R1324" s="7">
        <v>102.42</v>
      </c>
      <c r="S1324" s="7"/>
      <c r="T1324" s="5">
        <f>ABS((R1324/L1324) - 1)</f>
        <v>0.50005272593061</v>
      </c>
      <c r="U1324" s="7">
        <v>95.59</v>
      </c>
      <c r="V1324" s="7"/>
      <c r="W1324" s="5">
        <f>ABS((U1324/L1324) - 1)</f>
        <v>0.4000199186849</v>
      </c>
      <c r="X1324" s="7">
        <v>88.76</v>
      </c>
      <c r="Y1324" s="7"/>
      <c r="Z1324" s="5">
        <f>ABS((X1324/L1324) - 1)</f>
        <v>0.29998711143918</v>
      </c>
      <c r="AA1324" s="7"/>
      <c r="AB1324" s="8"/>
      <c r="AC1324" s="6">
        <f>ABS((AA1324/L1324) - 1)</f>
        <v>1</v>
      </c>
      <c r="AD1324">
        <v>1861</v>
      </c>
      <c r="AE1324" t="s">
        <v>3247</v>
      </c>
      <c r="AF1324">
        <v>58.86</v>
      </c>
      <c r="AG1324" t="s">
        <v>138</v>
      </c>
    </row>
    <row r="1325" spans="1:33" customHeight="1" ht="30">
      <c r="A1325" s="9" t="s">
        <v>3393</v>
      </c>
      <c r="B1325" s="9" t="s">
        <v>3394</v>
      </c>
      <c r="C1325" s="9" t="s">
        <v>36</v>
      </c>
      <c r="D1325" s="9" t="s">
        <v>79</v>
      </c>
      <c r="E1325" s="9" t="s">
        <v>1359</v>
      </c>
      <c r="F1325" s="9" t="s">
        <v>2669</v>
      </c>
      <c r="G1325" s="9" t="s">
        <v>3392</v>
      </c>
      <c r="H1325" s="9" t="s">
        <v>72</v>
      </c>
      <c r="I1325" s="10">
        <v>1</v>
      </c>
      <c r="J1325" s="9" t="s">
        <v>39</v>
      </c>
      <c r="K1325" s="12">
        <v>58.86</v>
      </c>
      <c r="L1325" s="12">
        <f>K1325*1.16</f>
        <v>68.2776</v>
      </c>
      <c r="M1325" s="12">
        <f>I1325*K1325</f>
        <v>58.86</v>
      </c>
      <c r="N1325" s="12">
        <f>I1325*L1325</f>
        <v>68.2776</v>
      </c>
      <c r="O1325" s="12">
        <v>109.24</v>
      </c>
      <c r="P1325" s="12"/>
      <c r="Q1325" s="11">
        <f>ABS((O1325/L1325) - 1)</f>
        <v>0.59993907225796</v>
      </c>
      <c r="R1325" s="12">
        <v>102.42</v>
      </c>
      <c r="S1325" s="12"/>
      <c r="T1325" s="11">
        <f>ABS((R1325/L1325) - 1)</f>
        <v>0.50005272593061</v>
      </c>
      <c r="U1325" s="12">
        <v>95.59</v>
      </c>
      <c r="V1325" s="12"/>
      <c r="W1325" s="11">
        <f>ABS((U1325/L1325) - 1)</f>
        <v>0.4000199186849</v>
      </c>
      <c r="X1325" s="12">
        <v>88.76</v>
      </c>
      <c r="Y1325" s="12"/>
      <c r="Z1325" s="11">
        <f>ABS((X1325/L1325) - 1)</f>
        <v>0.29998711143918</v>
      </c>
      <c r="AA1325" s="12"/>
      <c r="AB1325" s="8"/>
      <c r="AC1325" s="6">
        <f>ABS((AA1325/L1325) - 1)</f>
        <v>1</v>
      </c>
      <c r="AD1325">
        <v>1861</v>
      </c>
      <c r="AE1325" t="s">
        <v>3247</v>
      </c>
      <c r="AF1325">
        <v>58.86</v>
      </c>
      <c r="AG1325" t="s">
        <v>138</v>
      </c>
    </row>
    <row r="1326" spans="1:33" customHeight="1" ht="30">
      <c r="A1326" s="3">
        <v>95375746</v>
      </c>
      <c r="B1326" s="3" t="s">
        <v>3395</v>
      </c>
      <c r="C1326" s="3" t="s">
        <v>36</v>
      </c>
      <c r="D1326" s="3" t="s">
        <v>113</v>
      </c>
      <c r="E1326" s="3" t="s">
        <v>1313</v>
      </c>
      <c r="F1326" s="3" t="s">
        <v>1380</v>
      </c>
      <c r="G1326" s="3" t="s">
        <v>1918</v>
      </c>
      <c r="H1326" s="3" t="s">
        <v>72</v>
      </c>
      <c r="I1326" s="4">
        <v>1</v>
      </c>
      <c r="J1326" s="3" t="s">
        <v>39</v>
      </c>
      <c r="K1326" s="7">
        <v>232.2</v>
      </c>
      <c r="L1326" s="7">
        <f>K1326*1.16</f>
        <v>269.352</v>
      </c>
      <c r="M1326" s="7">
        <f>I1326*K1326</f>
        <v>232.2</v>
      </c>
      <c r="N1326" s="7">
        <f>I1326*L1326</f>
        <v>269.352</v>
      </c>
      <c r="O1326" s="7">
        <v>430.96</v>
      </c>
      <c r="P1326" s="7"/>
      <c r="Q1326" s="5">
        <f>ABS((O1326/L1326) - 1)</f>
        <v>0.59998811963527</v>
      </c>
      <c r="R1326" s="7">
        <v>404.03</v>
      </c>
      <c r="S1326" s="7"/>
      <c r="T1326" s="5">
        <f>ABS((R1326/L1326) - 1)</f>
        <v>0.50000742522795</v>
      </c>
      <c r="U1326" s="7">
        <v>377.09</v>
      </c>
      <c r="V1326" s="7"/>
      <c r="W1326" s="5">
        <f>ABS((U1326/L1326) - 1)</f>
        <v>0.39998960468086</v>
      </c>
      <c r="X1326" s="7">
        <v>350.16</v>
      </c>
      <c r="Y1326" s="7"/>
      <c r="Z1326" s="5">
        <f>ABS((X1326/L1326) - 1)</f>
        <v>0.30000891027355</v>
      </c>
      <c r="AA1326" s="7"/>
      <c r="AB1326" s="8"/>
      <c r="AC1326" s="6">
        <f>ABS((AA1326/L1326) - 1)</f>
        <v>1</v>
      </c>
      <c r="AD1326">
        <v>1861</v>
      </c>
      <c r="AE1326" t="s">
        <v>3247</v>
      </c>
      <c r="AF1326">
        <v>232.2</v>
      </c>
      <c r="AG1326" t="s">
        <v>138</v>
      </c>
    </row>
    <row r="1327" spans="1:33" customHeight="1" ht="30">
      <c r="A1327" s="9" t="s">
        <v>3396</v>
      </c>
      <c r="B1327" s="9" t="s">
        <v>3397</v>
      </c>
      <c r="C1327" s="9" t="s">
        <v>36</v>
      </c>
      <c r="D1327" s="9" t="s">
        <v>121</v>
      </c>
      <c r="E1327" s="9"/>
      <c r="F1327" s="9"/>
      <c r="G1327" s="9"/>
      <c r="H1327" s="9" t="s">
        <v>72</v>
      </c>
      <c r="I1327" s="10">
        <v>1</v>
      </c>
      <c r="J1327" s="9" t="s">
        <v>39</v>
      </c>
      <c r="K1327" s="12">
        <v>596.7</v>
      </c>
      <c r="L1327" s="12">
        <f>K1327*1.16</f>
        <v>692.172</v>
      </c>
      <c r="M1327" s="12">
        <f>I1327*K1327</f>
        <v>596.7</v>
      </c>
      <c r="N1327" s="12">
        <f>I1327*L1327</f>
        <v>692.172</v>
      </c>
      <c r="O1327" s="12">
        <v>1107.48</v>
      </c>
      <c r="P1327" s="12"/>
      <c r="Q1327" s="11">
        <f>ABS((O1327/L1327) - 1)</f>
        <v>0.60000693469253</v>
      </c>
      <c r="R1327" s="12">
        <v>1038.26</v>
      </c>
      <c r="S1327" s="12"/>
      <c r="T1327" s="11">
        <f>ABS((R1327/L1327) - 1)</f>
        <v>0.50000288945522</v>
      </c>
      <c r="U1327" s="12">
        <v>969.04</v>
      </c>
      <c r="V1327" s="12"/>
      <c r="W1327" s="11">
        <f>ABS((U1327/L1327) - 1)</f>
        <v>0.39999884421791</v>
      </c>
      <c r="X1327" s="12">
        <v>899.82</v>
      </c>
      <c r="Y1327" s="12"/>
      <c r="Z1327" s="11">
        <f>ABS((X1327/L1327) - 1)</f>
        <v>0.2999947989806</v>
      </c>
      <c r="AA1327" s="12"/>
      <c r="AB1327" s="8"/>
      <c r="AC1327" s="6">
        <f>ABS((AA1327/L1327) - 1)</f>
        <v>1</v>
      </c>
      <c r="AD1327">
        <v>1861</v>
      </c>
      <c r="AE1327" t="s">
        <v>3247</v>
      </c>
      <c r="AF1327">
        <v>596.7</v>
      </c>
      <c r="AG1327" t="s">
        <v>138</v>
      </c>
    </row>
    <row r="1328" spans="1:33" customHeight="1" ht="30">
      <c r="A1328" s="3" t="s">
        <v>3398</v>
      </c>
      <c r="B1328" s="3" t="s">
        <v>3399</v>
      </c>
      <c r="C1328" s="3" t="s">
        <v>36</v>
      </c>
      <c r="D1328" s="3" t="s">
        <v>64</v>
      </c>
      <c r="E1328" s="3" t="s">
        <v>1313</v>
      </c>
      <c r="F1328" s="3" t="s">
        <v>1380</v>
      </c>
      <c r="G1328" s="3" t="s">
        <v>2334</v>
      </c>
      <c r="H1328" s="3" t="s">
        <v>72</v>
      </c>
      <c r="I1328" s="4">
        <v>1</v>
      </c>
      <c r="J1328" s="3" t="s">
        <v>39</v>
      </c>
      <c r="K1328" s="7">
        <v>654.21</v>
      </c>
      <c r="L1328" s="7">
        <f>K1328*1.16</f>
        <v>758.8836</v>
      </c>
      <c r="M1328" s="7">
        <f>I1328*K1328</f>
        <v>654.21</v>
      </c>
      <c r="N1328" s="7">
        <f>I1328*L1328</f>
        <v>758.8836</v>
      </c>
      <c r="O1328" s="7">
        <v>1214.21</v>
      </c>
      <c r="P1328" s="7"/>
      <c r="Q1328" s="5">
        <f>ABS((O1328/L1328) - 1)</f>
        <v>0.59999504535346</v>
      </c>
      <c r="R1328" s="7">
        <v>1138.33</v>
      </c>
      <c r="S1328" s="7"/>
      <c r="T1328" s="5">
        <f>ABS((R1328/L1328) - 1)</f>
        <v>0.50000606153566</v>
      </c>
      <c r="U1328" s="7">
        <v>1062.44</v>
      </c>
      <c r="V1328" s="7"/>
      <c r="W1328" s="5">
        <f>ABS((U1328/L1328) - 1)</f>
        <v>0.40000390046642</v>
      </c>
      <c r="X1328" s="7">
        <v>986.55</v>
      </c>
      <c r="Y1328" s="7"/>
      <c r="Z1328" s="5">
        <f>ABS((X1328/L1328) - 1)</f>
        <v>0.30000173939719</v>
      </c>
      <c r="AA1328" s="7"/>
      <c r="AB1328" s="8"/>
      <c r="AC1328" s="6">
        <f>ABS((AA1328/L1328) - 1)</f>
        <v>1</v>
      </c>
      <c r="AD1328">
        <v>1861</v>
      </c>
      <c r="AE1328" t="s">
        <v>3247</v>
      </c>
      <c r="AF1328">
        <v>654.21</v>
      </c>
      <c r="AG1328" t="s">
        <v>138</v>
      </c>
    </row>
    <row r="1329" spans="1:33" customHeight="1" ht="30">
      <c r="A1329" s="9" t="s">
        <v>3400</v>
      </c>
      <c r="B1329" s="9" t="s">
        <v>3401</v>
      </c>
      <c r="C1329" s="9" t="s">
        <v>36</v>
      </c>
      <c r="D1329" s="9" t="s">
        <v>64</v>
      </c>
      <c r="E1329" s="9" t="s">
        <v>1313</v>
      </c>
      <c r="F1329" s="9" t="s">
        <v>1380</v>
      </c>
      <c r="G1329" s="9" t="s">
        <v>2334</v>
      </c>
      <c r="H1329" s="9" t="s">
        <v>72</v>
      </c>
      <c r="I1329" s="10">
        <v>1</v>
      </c>
      <c r="J1329" s="9" t="s">
        <v>39</v>
      </c>
      <c r="K1329" s="12">
        <v>654.21</v>
      </c>
      <c r="L1329" s="12">
        <f>K1329*1.16</f>
        <v>758.8836</v>
      </c>
      <c r="M1329" s="12">
        <f>I1329*K1329</f>
        <v>654.21</v>
      </c>
      <c r="N1329" s="12">
        <f>I1329*L1329</f>
        <v>758.8836</v>
      </c>
      <c r="O1329" s="12">
        <v>1214.21</v>
      </c>
      <c r="P1329" s="12"/>
      <c r="Q1329" s="11">
        <f>ABS((O1329/L1329) - 1)</f>
        <v>0.59999504535346</v>
      </c>
      <c r="R1329" s="12">
        <v>1138.33</v>
      </c>
      <c r="S1329" s="12"/>
      <c r="T1329" s="11">
        <f>ABS((R1329/L1329) - 1)</f>
        <v>0.50000606153566</v>
      </c>
      <c r="U1329" s="12">
        <v>1062.44</v>
      </c>
      <c r="V1329" s="12"/>
      <c r="W1329" s="11">
        <f>ABS((U1329/L1329) - 1)</f>
        <v>0.40000390046642</v>
      </c>
      <c r="X1329" s="12">
        <v>986.55</v>
      </c>
      <c r="Y1329" s="12"/>
      <c r="Z1329" s="11">
        <f>ABS((X1329/L1329) - 1)</f>
        <v>0.30000173939719</v>
      </c>
      <c r="AA1329" s="12"/>
      <c r="AB1329" s="8"/>
      <c r="AC1329" s="6">
        <f>ABS((AA1329/L1329) - 1)</f>
        <v>1</v>
      </c>
      <c r="AD1329">
        <v>1861</v>
      </c>
      <c r="AE1329" t="s">
        <v>3247</v>
      </c>
      <c r="AF1329">
        <v>654.21</v>
      </c>
      <c r="AG1329" t="s">
        <v>138</v>
      </c>
    </row>
    <row r="1330" spans="1:33" customHeight="1" ht="30">
      <c r="A1330" s="3" t="s">
        <v>3402</v>
      </c>
      <c r="B1330" s="3" t="s">
        <v>3403</v>
      </c>
      <c r="C1330" s="3" t="s">
        <v>36</v>
      </c>
      <c r="D1330" s="3" t="s">
        <v>1598</v>
      </c>
      <c r="E1330" s="3" t="s">
        <v>1313</v>
      </c>
      <c r="F1330" s="3" t="s">
        <v>1557</v>
      </c>
      <c r="G1330" s="3" t="s">
        <v>1692</v>
      </c>
      <c r="H1330" s="3" t="s">
        <v>72</v>
      </c>
      <c r="I1330" s="4">
        <v>1</v>
      </c>
      <c r="J1330" s="3" t="s">
        <v>39</v>
      </c>
      <c r="K1330" s="7">
        <v>378</v>
      </c>
      <c r="L1330" s="7">
        <f>K1330*1.16</f>
        <v>438.48</v>
      </c>
      <c r="M1330" s="7">
        <f>I1330*K1330</f>
        <v>378</v>
      </c>
      <c r="N1330" s="7">
        <f>I1330*L1330</f>
        <v>438.48</v>
      </c>
      <c r="O1330" s="7">
        <v>701.57</v>
      </c>
      <c r="P1330" s="7"/>
      <c r="Q1330" s="5">
        <f>ABS((O1330/L1330) - 1)</f>
        <v>0.60000456121146</v>
      </c>
      <c r="R1330" s="7">
        <v>657.72</v>
      </c>
      <c r="S1330" s="7"/>
      <c r="T1330" s="5">
        <f>ABS((R1330/L1330) - 1)</f>
        <v>0.5</v>
      </c>
      <c r="U1330" s="7">
        <v>613.87</v>
      </c>
      <c r="V1330" s="7"/>
      <c r="W1330" s="5">
        <f>ABS((U1330/L1330) - 1)</f>
        <v>0.39999543878854</v>
      </c>
      <c r="X1330" s="7">
        <v>570.02</v>
      </c>
      <c r="Y1330" s="7"/>
      <c r="Z1330" s="5">
        <f>ABS((X1330/L1330) - 1)</f>
        <v>0.29999087757708</v>
      </c>
      <c r="AA1330" s="7"/>
      <c r="AB1330" s="8"/>
      <c r="AC1330" s="6">
        <f>ABS((AA1330/L1330) - 1)</f>
        <v>1</v>
      </c>
      <c r="AD1330">
        <v>1861</v>
      </c>
      <c r="AE1330" t="s">
        <v>3247</v>
      </c>
      <c r="AF1330">
        <v>378</v>
      </c>
      <c r="AG1330" t="s">
        <v>138</v>
      </c>
    </row>
    <row r="1331" spans="1:33" customHeight="1" ht="30">
      <c r="A1331" s="9" t="s">
        <v>3404</v>
      </c>
      <c r="B1331" s="9" t="s">
        <v>3405</v>
      </c>
      <c r="C1331" s="9" t="s">
        <v>36</v>
      </c>
      <c r="D1331" s="9" t="s">
        <v>1598</v>
      </c>
      <c r="E1331" s="9" t="s">
        <v>1313</v>
      </c>
      <c r="F1331" s="9" t="s">
        <v>1557</v>
      </c>
      <c r="G1331" s="9" t="s">
        <v>1692</v>
      </c>
      <c r="H1331" s="9" t="s">
        <v>72</v>
      </c>
      <c r="I1331" s="10">
        <v>1</v>
      </c>
      <c r="J1331" s="9" t="s">
        <v>39</v>
      </c>
      <c r="K1331" s="12">
        <v>1360.8</v>
      </c>
      <c r="L1331" s="12">
        <f>K1331*1.16</f>
        <v>1578.528</v>
      </c>
      <c r="M1331" s="12">
        <f>I1331*K1331</f>
        <v>1360.8</v>
      </c>
      <c r="N1331" s="12">
        <f>I1331*L1331</f>
        <v>1578.528</v>
      </c>
      <c r="O1331" s="12">
        <v>2525.64</v>
      </c>
      <c r="P1331" s="12"/>
      <c r="Q1331" s="11">
        <f>ABS((O1331/L1331) - 1)</f>
        <v>0.59999695919236</v>
      </c>
      <c r="R1331" s="12">
        <v>2367.79</v>
      </c>
      <c r="S1331" s="12"/>
      <c r="T1331" s="11">
        <f>ABS((R1331/L1331) - 1)</f>
        <v>0.49999873299682</v>
      </c>
      <c r="U1331" s="12">
        <v>2209.94</v>
      </c>
      <c r="V1331" s="12"/>
      <c r="W1331" s="11">
        <f>ABS((U1331/L1331) - 1)</f>
        <v>0.40000050680127</v>
      </c>
      <c r="X1331" s="12">
        <v>2052.09</v>
      </c>
      <c r="Y1331" s="12"/>
      <c r="Z1331" s="11">
        <f>ABS((X1331/L1331) - 1)</f>
        <v>0.30000228060573</v>
      </c>
      <c r="AA1331" s="12"/>
      <c r="AB1331" s="8"/>
      <c r="AC1331" s="6">
        <f>ABS((AA1331/L1331) - 1)</f>
        <v>1</v>
      </c>
      <c r="AD1331">
        <v>1861</v>
      </c>
      <c r="AE1331" t="s">
        <v>3247</v>
      </c>
      <c r="AF1331">
        <v>1360.8</v>
      </c>
      <c r="AG1331" t="s">
        <v>138</v>
      </c>
    </row>
    <row r="1332" spans="1:33" customHeight="1" ht="30">
      <c r="A1332" s="3" t="s">
        <v>3406</v>
      </c>
      <c r="B1332" s="3" t="s">
        <v>3407</v>
      </c>
      <c r="C1332" s="3" t="s">
        <v>36</v>
      </c>
      <c r="D1332" s="3" t="s">
        <v>79</v>
      </c>
      <c r="E1332" s="3" t="s">
        <v>1023</v>
      </c>
      <c r="F1332" s="3" t="s">
        <v>1024</v>
      </c>
      <c r="G1332" s="3" t="s">
        <v>3273</v>
      </c>
      <c r="H1332" s="3" t="s">
        <v>72</v>
      </c>
      <c r="I1332" s="4">
        <v>1</v>
      </c>
      <c r="J1332" s="3" t="s">
        <v>39</v>
      </c>
      <c r="K1332" s="7">
        <v>75.06</v>
      </c>
      <c r="L1332" s="7">
        <f>K1332*1.16</f>
        <v>87.0696</v>
      </c>
      <c r="M1332" s="7">
        <f>I1332*K1332</f>
        <v>75.06</v>
      </c>
      <c r="N1332" s="7">
        <f>I1332*L1332</f>
        <v>87.0696</v>
      </c>
      <c r="O1332" s="7">
        <v>139.31</v>
      </c>
      <c r="P1332" s="7"/>
      <c r="Q1332" s="5">
        <f>ABS((O1332/L1332) - 1)</f>
        <v>0.59998438031184</v>
      </c>
      <c r="R1332" s="7">
        <v>130.6</v>
      </c>
      <c r="S1332" s="7"/>
      <c r="T1332" s="5">
        <f>ABS((R1332/L1332) - 1)</f>
        <v>0.49994946571478</v>
      </c>
      <c r="U1332" s="7">
        <v>121.9</v>
      </c>
      <c r="V1332" s="7"/>
      <c r="W1332" s="5">
        <f>ABS((U1332/L1332) - 1)</f>
        <v>0.40002940176594</v>
      </c>
      <c r="X1332" s="7">
        <v>113.19</v>
      </c>
      <c r="Y1332" s="7"/>
      <c r="Z1332" s="5">
        <f>ABS((X1332/L1332) - 1)</f>
        <v>0.29999448716889</v>
      </c>
      <c r="AA1332" s="7"/>
      <c r="AB1332" s="8"/>
      <c r="AC1332" s="6">
        <f>ABS((AA1332/L1332) - 1)</f>
        <v>1</v>
      </c>
      <c r="AD1332">
        <v>1861</v>
      </c>
      <c r="AE1332" t="s">
        <v>3247</v>
      </c>
      <c r="AF1332">
        <v>75.06</v>
      </c>
      <c r="AG1332" t="s">
        <v>138</v>
      </c>
    </row>
    <row r="1333" spans="1:33" customHeight="1" ht="30">
      <c r="A1333" s="9" t="s">
        <v>3408</v>
      </c>
      <c r="B1333" s="9" t="s">
        <v>3409</v>
      </c>
      <c r="C1333" s="9" t="s">
        <v>36</v>
      </c>
      <c r="D1333" s="9" t="s">
        <v>37</v>
      </c>
      <c r="E1333" s="9"/>
      <c r="F1333" s="9"/>
      <c r="G1333" s="9"/>
      <c r="H1333" s="9" t="s">
        <v>72</v>
      </c>
      <c r="I1333" s="10">
        <v>1</v>
      </c>
      <c r="J1333" s="9" t="s">
        <v>39</v>
      </c>
      <c r="K1333" s="12">
        <v>783</v>
      </c>
      <c r="L1333" s="12">
        <f>K1333*1.16</f>
        <v>908.28</v>
      </c>
      <c r="M1333" s="12">
        <f>I1333*K1333</f>
        <v>783</v>
      </c>
      <c r="N1333" s="12">
        <f>I1333*L1333</f>
        <v>908.28</v>
      </c>
      <c r="O1333" s="12">
        <v>1453.25</v>
      </c>
      <c r="P1333" s="12"/>
      <c r="Q1333" s="11">
        <f>ABS((O1333/L1333) - 1)</f>
        <v>0.60000220196415</v>
      </c>
      <c r="R1333" s="12">
        <v>1362.42</v>
      </c>
      <c r="S1333" s="12"/>
      <c r="T1333" s="11">
        <f>ABS((R1333/L1333) - 1)</f>
        <v>0.5</v>
      </c>
      <c r="U1333" s="12">
        <v>1271.59</v>
      </c>
      <c r="V1333" s="12"/>
      <c r="W1333" s="11">
        <f>ABS((U1333/L1333) - 1)</f>
        <v>0.39999779803585</v>
      </c>
      <c r="X1333" s="12">
        <v>1180.76</v>
      </c>
      <c r="Y1333" s="12"/>
      <c r="Z1333" s="11">
        <f>ABS((X1333/L1333) - 1)</f>
        <v>0.2999955960717</v>
      </c>
      <c r="AA1333" s="12"/>
      <c r="AB1333" s="8"/>
      <c r="AC1333" s="6">
        <f>ABS((AA1333/L1333) - 1)</f>
        <v>1</v>
      </c>
      <c r="AD1333">
        <v>1861</v>
      </c>
      <c r="AE1333" t="s">
        <v>3247</v>
      </c>
      <c r="AF1333">
        <v>783</v>
      </c>
      <c r="AG1333" t="s">
        <v>138</v>
      </c>
    </row>
    <row r="1334" spans="1:33" customHeight="1" ht="30">
      <c r="A1334" s="3" t="s">
        <v>3410</v>
      </c>
      <c r="B1334" s="3" t="s">
        <v>3411</v>
      </c>
      <c r="C1334" s="3" t="s">
        <v>36</v>
      </c>
      <c r="D1334" s="3" t="s">
        <v>240</v>
      </c>
      <c r="E1334" s="3" t="s">
        <v>1757</v>
      </c>
      <c r="F1334" s="3" t="s">
        <v>2893</v>
      </c>
      <c r="G1334" s="3" t="s">
        <v>2698</v>
      </c>
      <c r="H1334" s="3" t="s">
        <v>72</v>
      </c>
      <c r="I1334" s="4">
        <v>1</v>
      </c>
      <c r="J1334" s="3" t="s">
        <v>39</v>
      </c>
      <c r="K1334" s="7">
        <v>270</v>
      </c>
      <c r="L1334" s="7">
        <f>K1334*1.16</f>
        <v>313.2</v>
      </c>
      <c r="M1334" s="7">
        <f>I1334*K1334</f>
        <v>270</v>
      </c>
      <c r="N1334" s="7">
        <f>I1334*L1334</f>
        <v>313.2</v>
      </c>
      <c r="O1334" s="7">
        <v>501.12</v>
      </c>
      <c r="P1334" s="7"/>
      <c r="Q1334" s="5">
        <f>ABS((O1334/L1334) - 1)</f>
        <v>0.6</v>
      </c>
      <c r="R1334" s="7">
        <v>469.8</v>
      </c>
      <c r="S1334" s="7"/>
      <c r="T1334" s="5">
        <f>ABS((R1334/L1334) - 1)</f>
        <v>0.5</v>
      </c>
      <c r="U1334" s="7">
        <v>438.48</v>
      </c>
      <c r="V1334" s="7"/>
      <c r="W1334" s="5">
        <f>ABS((U1334/L1334) - 1)</f>
        <v>0.4</v>
      </c>
      <c r="X1334" s="7">
        <v>407.16</v>
      </c>
      <c r="Y1334" s="7"/>
      <c r="Z1334" s="5">
        <f>ABS((X1334/L1334) - 1)</f>
        <v>0.3</v>
      </c>
      <c r="AA1334" s="7"/>
      <c r="AB1334" s="8"/>
      <c r="AC1334" s="6">
        <f>ABS((AA1334/L1334) - 1)</f>
        <v>1</v>
      </c>
      <c r="AD1334">
        <v>1861</v>
      </c>
      <c r="AE1334" t="s">
        <v>3247</v>
      </c>
      <c r="AF1334">
        <v>270</v>
      </c>
      <c r="AG1334" t="s">
        <v>138</v>
      </c>
    </row>
    <row r="1335" spans="1:33" customHeight="1" ht="30">
      <c r="A1335" s="9" t="s">
        <v>3412</v>
      </c>
      <c r="B1335" s="9" t="s">
        <v>3413</v>
      </c>
      <c r="C1335" s="9" t="s">
        <v>36</v>
      </c>
      <c r="D1335" s="9" t="s">
        <v>240</v>
      </c>
      <c r="E1335" s="9" t="s">
        <v>1390</v>
      </c>
      <c r="F1335" s="9" t="s">
        <v>2103</v>
      </c>
      <c r="G1335" s="9" t="s">
        <v>2398</v>
      </c>
      <c r="H1335" s="9"/>
      <c r="I1335" s="10">
        <v>1</v>
      </c>
      <c r="J1335" s="9" t="s">
        <v>39</v>
      </c>
      <c r="K1335" s="12">
        <v>591.3</v>
      </c>
      <c r="L1335" s="12">
        <f>K1335*1.16</f>
        <v>685.908</v>
      </c>
      <c r="M1335" s="12">
        <f>I1335*K1335</f>
        <v>591.3</v>
      </c>
      <c r="N1335" s="12">
        <f>I1335*L1335</f>
        <v>685.908</v>
      </c>
      <c r="O1335" s="12">
        <v>1097.45</v>
      </c>
      <c r="P1335" s="12"/>
      <c r="Q1335" s="11">
        <f>ABS((O1335/L1335) - 1)</f>
        <v>0.59999591781988</v>
      </c>
      <c r="R1335" s="12">
        <v>1028.86</v>
      </c>
      <c r="S1335" s="12"/>
      <c r="T1335" s="11">
        <f>ABS((R1335/L1335) - 1)</f>
        <v>0.49999708415706</v>
      </c>
      <c r="U1335" s="12">
        <v>960.27</v>
      </c>
      <c r="V1335" s="12"/>
      <c r="W1335" s="11">
        <f>ABS((U1335/L1335) - 1)</f>
        <v>0.39999825049424</v>
      </c>
      <c r="X1335" s="12">
        <v>891.68</v>
      </c>
      <c r="Y1335" s="12"/>
      <c r="Z1335" s="11">
        <f>ABS((X1335/L1335) - 1)</f>
        <v>0.29999941683141</v>
      </c>
      <c r="AA1335" s="12"/>
      <c r="AB1335" s="8"/>
      <c r="AC1335" s="6">
        <f>ABS((AA1335/L1335) - 1)</f>
        <v>1</v>
      </c>
      <c r="AD1335">
        <v>1861</v>
      </c>
      <c r="AE1335" t="s">
        <v>3247</v>
      </c>
      <c r="AF1335">
        <v>591.3</v>
      </c>
      <c r="AG1335" t="s">
        <v>138</v>
      </c>
    </row>
    <row r="1336" spans="1:33" customHeight="1" ht="30">
      <c r="A1336" s="3" t="s">
        <v>3414</v>
      </c>
      <c r="B1336" s="3" t="s">
        <v>3415</v>
      </c>
      <c r="C1336" s="3" t="s">
        <v>36</v>
      </c>
      <c r="D1336" s="3" t="s">
        <v>240</v>
      </c>
      <c r="E1336" s="3" t="s">
        <v>1313</v>
      </c>
      <c r="F1336" s="3" t="s">
        <v>2517</v>
      </c>
      <c r="G1336" s="3" t="s">
        <v>2881</v>
      </c>
      <c r="H1336" s="3" t="s">
        <v>72</v>
      </c>
      <c r="I1336" s="4">
        <v>1</v>
      </c>
      <c r="J1336" s="3" t="s">
        <v>39</v>
      </c>
      <c r="K1336" s="7">
        <v>213.3</v>
      </c>
      <c r="L1336" s="7">
        <f>K1336*1.16</f>
        <v>247.428</v>
      </c>
      <c r="M1336" s="7">
        <f>I1336*K1336</f>
        <v>213.3</v>
      </c>
      <c r="N1336" s="7">
        <f>I1336*L1336</f>
        <v>247.428</v>
      </c>
      <c r="O1336" s="7">
        <v>395.88</v>
      </c>
      <c r="P1336" s="7"/>
      <c r="Q1336" s="5">
        <f>ABS((O1336/L1336) - 1)</f>
        <v>0.59998060041709</v>
      </c>
      <c r="R1336" s="7">
        <v>371.14</v>
      </c>
      <c r="S1336" s="7"/>
      <c r="T1336" s="5">
        <f>ABS((R1336/L1336) - 1)</f>
        <v>0.49999191684045</v>
      </c>
      <c r="U1336" s="7">
        <v>346.4</v>
      </c>
      <c r="V1336" s="7"/>
      <c r="W1336" s="5">
        <f>ABS((U1336/L1336) - 1)</f>
        <v>0.40000323326382</v>
      </c>
      <c r="X1336" s="7">
        <v>321.66</v>
      </c>
      <c r="Y1336" s="7"/>
      <c r="Z1336" s="5">
        <f>ABS((X1336/L1336) - 1)</f>
        <v>0.30001454968718</v>
      </c>
      <c r="AA1336" s="7"/>
      <c r="AB1336" s="8"/>
      <c r="AC1336" s="6">
        <f>ABS((AA1336/L1336) - 1)</f>
        <v>1</v>
      </c>
      <c r="AD1336">
        <v>1861</v>
      </c>
      <c r="AE1336" t="s">
        <v>3247</v>
      </c>
      <c r="AF1336">
        <v>213.3</v>
      </c>
      <c r="AG1336" t="s">
        <v>138</v>
      </c>
    </row>
    <row r="1337" spans="1:33" customHeight="1" ht="30">
      <c r="A1337" s="9" t="s">
        <v>3416</v>
      </c>
      <c r="B1337" s="9" t="s">
        <v>3417</v>
      </c>
      <c r="C1337" s="9" t="s">
        <v>36</v>
      </c>
      <c r="D1337" s="9" t="s">
        <v>240</v>
      </c>
      <c r="E1337" s="9" t="s">
        <v>2844</v>
      </c>
      <c r="F1337" s="9" t="s">
        <v>3418</v>
      </c>
      <c r="G1337" s="9" t="s">
        <v>3419</v>
      </c>
      <c r="H1337" s="9" t="s">
        <v>72</v>
      </c>
      <c r="I1337" s="10">
        <v>2</v>
      </c>
      <c r="J1337" s="9" t="s">
        <v>39</v>
      </c>
      <c r="K1337" s="12">
        <v>229.5</v>
      </c>
      <c r="L1337" s="12">
        <f>K1337*1.16</f>
        <v>266.22</v>
      </c>
      <c r="M1337" s="12">
        <f>I1337*K1337</f>
        <v>459</v>
      </c>
      <c r="N1337" s="12">
        <f>I1337*L1337</f>
        <v>532.44</v>
      </c>
      <c r="O1337" s="12">
        <v>425.95</v>
      </c>
      <c r="P1337" s="12"/>
      <c r="Q1337" s="11">
        <f>ABS((O1337/L1337) - 1)</f>
        <v>0.59999248741642</v>
      </c>
      <c r="R1337" s="12">
        <v>399.33</v>
      </c>
      <c r="S1337" s="12"/>
      <c r="T1337" s="11">
        <f>ABS((R1337/L1337) - 1)</f>
        <v>0.5</v>
      </c>
      <c r="U1337" s="12">
        <v>372.71</v>
      </c>
      <c r="V1337" s="12"/>
      <c r="W1337" s="11">
        <f>ABS((U1337/L1337) - 1)</f>
        <v>0.40000751258358</v>
      </c>
      <c r="X1337" s="12">
        <v>346.09</v>
      </c>
      <c r="Y1337" s="12"/>
      <c r="Z1337" s="11">
        <f>ABS((X1337/L1337) - 1)</f>
        <v>0.30001502516715</v>
      </c>
      <c r="AA1337" s="12"/>
      <c r="AB1337" s="8"/>
      <c r="AC1337" s="6">
        <f>ABS((AA1337/L1337) - 1)</f>
        <v>1</v>
      </c>
      <c r="AD1337">
        <v>1861</v>
      </c>
      <c r="AE1337" t="s">
        <v>3247</v>
      </c>
      <c r="AF1337">
        <v>229.5</v>
      </c>
      <c r="AG1337" t="s">
        <v>138</v>
      </c>
    </row>
    <row r="1338" spans="1:33" customHeight="1" ht="30">
      <c r="A1338" s="3" t="s">
        <v>3420</v>
      </c>
      <c r="B1338" s="3" t="s">
        <v>3421</v>
      </c>
      <c r="C1338" s="3" t="s">
        <v>36</v>
      </c>
      <c r="D1338" s="3" t="s">
        <v>240</v>
      </c>
      <c r="E1338" s="3" t="s">
        <v>1023</v>
      </c>
      <c r="F1338" s="3" t="s">
        <v>1896</v>
      </c>
      <c r="G1338" s="3" t="s">
        <v>2593</v>
      </c>
      <c r="H1338" s="3" t="s">
        <v>72</v>
      </c>
      <c r="I1338" s="4">
        <v>1</v>
      </c>
      <c r="J1338" s="3" t="s">
        <v>39</v>
      </c>
      <c r="K1338" s="7">
        <v>313.2</v>
      </c>
      <c r="L1338" s="7">
        <f>K1338*1.16</f>
        <v>363.312</v>
      </c>
      <c r="M1338" s="7">
        <f>I1338*K1338</f>
        <v>313.2</v>
      </c>
      <c r="N1338" s="7">
        <f>I1338*L1338</f>
        <v>363.312</v>
      </c>
      <c r="O1338" s="7">
        <v>581.3</v>
      </c>
      <c r="P1338" s="7"/>
      <c r="Q1338" s="5">
        <f>ABS((O1338/L1338) - 1)</f>
        <v>0.60000220196415</v>
      </c>
      <c r="R1338" s="7">
        <v>544.97</v>
      </c>
      <c r="S1338" s="7"/>
      <c r="T1338" s="5">
        <f>ABS((R1338/L1338) - 1)</f>
        <v>0.50000550491038</v>
      </c>
      <c r="U1338" s="7">
        <v>508.64</v>
      </c>
      <c r="V1338" s="7"/>
      <c r="W1338" s="5">
        <f>ABS((U1338/L1338) - 1)</f>
        <v>0.40000880785661</v>
      </c>
      <c r="X1338" s="7">
        <v>472.31</v>
      </c>
      <c r="Y1338" s="7"/>
      <c r="Z1338" s="5">
        <f>ABS((X1338/L1338) - 1)</f>
        <v>0.30001211080284</v>
      </c>
      <c r="AA1338" s="7"/>
      <c r="AB1338" s="8"/>
      <c r="AC1338" s="6">
        <f>ABS((AA1338/L1338) - 1)</f>
        <v>1</v>
      </c>
      <c r="AD1338">
        <v>1861</v>
      </c>
      <c r="AE1338" t="s">
        <v>3247</v>
      </c>
      <c r="AF1338">
        <v>313.2</v>
      </c>
      <c r="AG1338" t="s">
        <v>138</v>
      </c>
    </row>
    <row r="1339" spans="1:33" customHeight="1" ht="30">
      <c r="A1339" s="9" t="s">
        <v>3422</v>
      </c>
      <c r="B1339" s="9" t="s">
        <v>3423</v>
      </c>
      <c r="C1339" s="9" t="s">
        <v>36</v>
      </c>
      <c r="D1339" s="9" t="s">
        <v>240</v>
      </c>
      <c r="E1339" s="9" t="s">
        <v>1757</v>
      </c>
      <c r="F1339" s="9" t="s">
        <v>2669</v>
      </c>
      <c r="G1339" s="9" t="s">
        <v>2808</v>
      </c>
      <c r="H1339" s="9" t="s">
        <v>72</v>
      </c>
      <c r="I1339" s="10">
        <v>1</v>
      </c>
      <c r="J1339" s="9" t="s">
        <v>39</v>
      </c>
      <c r="K1339" s="12">
        <v>440.1</v>
      </c>
      <c r="L1339" s="12">
        <f>K1339*1.16</f>
        <v>510.516</v>
      </c>
      <c r="M1339" s="12">
        <f>I1339*K1339</f>
        <v>440.1</v>
      </c>
      <c r="N1339" s="12">
        <f>I1339*L1339</f>
        <v>510.516</v>
      </c>
      <c r="O1339" s="12">
        <v>816.83</v>
      </c>
      <c r="P1339" s="12"/>
      <c r="Q1339" s="11">
        <f>ABS((O1339/L1339) - 1)</f>
        <v>0.60000861873085</v>
      </c>
      <c r="R1339" s="12">
        <v>765.77</v>
      </c>
      <c r="S1339" s="12"/>
      <c r="T1339" s="11">
        <f>ABS((R1339/L1339) - 1)</f>
        <v>0.49999216479013</v>
      </c>
      <c r="U1339" s="12">
        <v>714.72</v>
      </c>
      <c r="V1339" s="12"/>
      <c r="W1339" s="11">
        <f>ABS((U1339/L1339) - 1)</f>
        <v>0.39999529887408</v>
      </c>
      <c r="X1339" s="12">
        <v>663.67</v>
      </c>
      <c r="Y1339" s="12"/>
      <c r="Z1339" s="11">
        <f>ABS((X1339/L1339) - 1)</f>
        <v>0.29999843295803</v>
      </c>
      <c r="AA1339" s="12"/>
      <c r="AB1339" s="8"/>
      <c r="AC1339" s="6">
        <f>ABS((AA1339/L1339) - 1)</f>
        <v>1</v>
      </c>
      <c r="AD1339">
        <v>1861</v>
      </c>
      <c r="AE1339" t="s">
        <v>3247</v>
      </c>
      <c r="AF1339">
        <v>440.1</v>
      </c>
      <c r="AG1339" t="s">
        <v>138</v>
      </c>
    </row>
    <row r="1340" spans="1:33" customHeight="1" ht="30">
      <c r="A1340" s="3" t="s">
        <v>3424</v>
      </c>
      <c r="B1340" s="3" t="s">
        <v>3425</v>
      </c>
      <c r="C1340" s="3" t="s">
        <v>36</v>
      </c>
      <c r="D1340" s="3" t="s">
        <v>240</v>
      </c>
      <c r="E1340" s="3" t="s">
        <v>1757</v>
      </c>
      <c r="F1340" s="3" t="s">
        <v>1993</v>
      </c>
      <c r="G1340" s="3" t="s">
        <v>2409</v>
      </c>
      <c r="H1340" s="3" t="s">
        <v>72</v>
      </c>
      <c r="I1340" s="4">
        <v>1</v>
      </c>
      <c r="J1340" s="3" t="s">
        <v>39</v>
      </c>
      <c r="K1340" s="7">
        <v>464.4</v>
      </c>
      <c r="L1340" s="7">
        <f>K1340*1.16</f>
        <v>538.704</v>
      </c>
      <c r="M1340" s="7">
        <f>I1340*K1340</f>
        <v>464.4</v>
      </c>
      <c r="N1340" s="7">
        <f>I1340*L1340</f>
        <v>538.704</v>
      </c>
      <c r="O1340" s="7">
        <v>861.93</v>
      </c>
      <c r="P1340" s="7"/>
      <c r="Q1340" s="5">
        <f>ABS((O1340/L1340) - 1)</f>
        <v>0.60000668270516</v>
      </c>
      <c r="R1340" s="7">
        <v>808.06</v>
      </c>
      <c r="S1340" s="7"/>
      <c r="T1340" s="5">
        <f>ABS((R1340/L1340) - 1)</f>
        <v>0.50000742522795</v>
      </c>
      <c r="U1340" s="7">
        <v>754.19</v>
      </c>
      <c r="V1340" s="7"/>
      <c r="W1340" s="5">
        <f>ABS((U1340/L1340) - 1)</f>
        <v>0.40000816775075</v>
      </c>
      <c r="X1340" s="7">
        <v>700.32</v>
      </c>
      <c r="Y1340" s="7"/>
      <c r="Z1340" s="5">
        <f>ABS((X1340/L1340) - 1)</f>
        <v>0.30000891027355</v>
      </c>
      <c r="AA1340" s="7"/>
      <c r="AB1340" s="8"/>
      <c r="AC1340" s="6">
        <f>ABS((AA1340/L1340) - 1)</f>
        <v>1</v>
      </c>
      <c r="AD1340">
        <v>1861</v>
      </c>
      <c r="AE1340" t="s">
        <v>3247</v>
      </c>
      <c r="AF1340">
        <v>464.4</v>
      </c>
      <c r="AG1340" t="s">
        <v>138</v>
      </c>
    </row>
    <row r="1341" spans="1:33" customHeight="1" ht="30">
      <c r="A1341" s="9" t="s">
        <v>3426</v>
      </c>
      <c r="B1341" s="9" t="s">
        <v>3427</v>
      </c>
      <c r="C1341" s="9" t="s">
        <v>36</v>
      </c>
      <c r="D1341" s="9" t="s">
        <v>240</v>
      </c>
      <c r="E1341" s="9" t="s">
        <v>1023</v>
      </c>
      <c r="F1341" s="9" t="s">
        <v>1024</v>
      </c>
      <c r="G1341" s="9" t="s">
        <v>2232</v>
      </c>
      <c r="H1341" s="9" t="s">
        <v>72</v>
      </c>
      <c r="I1341" s="10">
        <v>2</v>
      </c>
      <c r="J1341" s="9" t="s">
        <v>39</v>
      </c>
      <c r="K1341" s="12">
        <v>66.15</v>
      </c>
      <c r="L1341" s="12">
        <f>K1341*1.16</f>
        <v>76.734</v>
      </c>
      <c r="M1341" s="12">
        <f>I1341*K1341</f>
        <v>132.3</v>
      </c>
      <c r="N1341" s="12">
        <f>I1341*L1341</f>
        <v>153.468</v>
      </c>
      <c r="O1341" s="12">
        <v>122.77</v>
      </c>
      <c r="P1341" s="12"/>
      <c r="Q1341" s="11">
        <f>ABS((O1341/L1341) - 1)</f>
        <v>0.59994265905596</v>
      </c>
      <c r="R1341" s="12">
        <v>115.1</v>
      </c>
      <c r="S1341" s="12"/>
      <c r="T1341" s="11">
        <f>ABS((R1341/L1341) - 1)</f>
        <v>0.49998696796726</v>
      </c>
      <c r="U1341" s="12">
        <v>107.43</v>
      </c>
      <c r="V1341" s="12"/>
      <c r="W1341" s="11">
        <f>ABS((U1341/L1341) - 1)</f>
        <v>0.40003127687857</v>
      </c>
      <c r="X1341" s="12">
        <v>99.75</v>
      </c>
      <c r="Y1341" s="12"/>
      <c r="Z1341" s="11">
        <f>ABS((X1341/L1341) - 1)</f>
        <v>0.29994526546251</v>
      </c>
      <c r="AA1341" s="12"/>
      <c r="AB1341" s="8"/>
      <c r="AC1341" s="6">
        <f>ABS((AA1341/L1341) - 1)</f>
        <v>1</v>
      </c>
      <c r="AD1341">
        <v>1861</v>
      </c>
      <c r="AE1341" t="s">
        <v>3247</v>
      </c>
      <c r="AF1341">
        <v>66.15</v>
      </c>
      <c r="AG1341" t="s">
        <v>138</v>
      </c>
    </row>
    <row r="1342" spans="1:33" customHeight="1" ht="30">
      <c r="A1342" s="3" t="s">
        <v>3428</v>
      </c>
      <c r="B1342" s="3" t="s">
        <v>3429</v>
      </c>
      <c r="C1342" s="3" t="s">
        <v>36</v>
      </c>
      <c r="D1342" s="3" t="s">
        <v>240</v>
      </c>
      <c r="E1342" s="3" t="s">
        <v>173</v>
      </c>
      <c r="F1342" s="3" t="s">
        <v>1937</v>
      </c>
      <c r="G1342" s="3" t="s">
        <v>3350</v>
      </c>
      <c r="H1342" s="3" t="s">
        <v>72</v>
      </c>
      <c r="I1342" s="4">
        <v>1</v>
      </c>
      <c r="J1342" s="3" t="s">
        <v>39</v>
      </c>
      <c r="K1342" s="7">
        <v>1061.1</v>
      </c>
      <c r="L1342" s="7">
        <f>K1342*1.16</f>
        <v>1230.876</v>
      </c>
      <c r="M1342" s="7">
        <f>I1342*K1342</f>
        <v>1061.1</v>
      </c>
      <c r="N1342" s="7">
        <f>I1342*L1342</f>
        <v>1230.876</v>
      </c>
      <c r="O1342" s="7">
        <v>1969.4</v>
      </c>
      <c r="P1342" s="7"/>
      <c r="Q1342" s="5">
        <f>ABS((O1342/L1342) - 1)</f>
        <v>0.59999870011277</v>
      </c>
      <c r="R1342" s="7">
        <v>1846.31</v>
      </c>
      <c r="S1342" s="7"/>
      <c r="T1342" s="5">
        <f>ABS((R1342/L1342) - 1)</f>
        <v>0.49999675028191</v>
      </c>
      <c r="U1342" s="7">
        <v>1723.23</v>
      </c>
      <c r="V1342" s="7"/>
      <c r="W1342" s="5">
        <f>ABS((U1342/L1342) - 1)</f>
        <v>0.40000292474628</v>
      </c>
      <c r="X1342" s="7">
        <v>1600.14</v>
      </c>
      <c r="Y1342" s="7"/>
      <c r="Z1342" s="5">
        <f>ABS((X1342/L1342) - 1)</f>
        <v>0.30000097491543</v>
      </c>
      <c r="AA1342" s="7"/>
      <c r="AB1342" s="8"/>
      <c r="AC1342" s="6">
        <f>ABS((AA1342/L1342) - 1)</f>
        <v>1</v>
      </c>
      <c r="AD1342">
        <v>1861</v>
      </c>
      <c r="AE1342" t="s">
        <v>3247</v>
      </c>
      <c r="AF1342">
        <v>1061.1</v>
      </c>
      <c r="AG1342" t="s">
        <v>138</v>
      </c>
    </row>
    <row r="1343" spans="1:33" customHeight="1" ht="30">
      <c r="A1343" s="9" t="s">
        <v>3430</v>
      </c>
      <c r="B1343" s="9" t="s">
        <v>3431</v>
      </c>
      <c r="C1343" s="9" t="s">
        <v>36</v>
      </c>
      <c r="D1343" s="9" t="s">
        <v>79</v>
      </c>
      <c r="E1343" s="9" t="s">
        <v>1757</v>
      </c>
      <c r="F1343" s="9" t="s">
        <v>2154</v>
      </c>
      <c r="G1343" s="9" t="s">
        <v>3161</v>
      </c>
      <c r="H1343" s="9" t="s">
        <v>72</v>
      </c>
      <c r="I1343" s="10">
        <v>1</v>
      </c>
      <c r="J1343" s="9" t="s">
        <v>39</v>
      </c>
      <c r="K1343" s="12">
        <v>96.12</v>
      </c>
      <c r="L1343" s="12">
        <f>K1343*1.16</f>
        <v>111.4992</v>
      </c>
      <c r="M1343" s="12">
        <f>I1343*K1343</f>
        <v>96.12</v>
      </c>
      <c r="N1343" s="12">
        <f>I1343*L1343</f>
        <v>111.4992</v>
      </c>
      <c r="O1343" s="12">
        <v>178.4</v>
      </c>
      <c r="P1343" s="12"/>
      <c r="Q1343" s="11">
        <f>ABS((O1343/L1343) - 1)</f>
        <v>0.60001147990299</v>
      </c>
      <c r="R1343" s="12">
        <v>167.25</v>
      </c>
      <c r="S1343" s="12"/>
      <c r="T1343" s="11">
        <f>ABS((R1343/L1343) - 1)</f>
        <v>0.50001076240906</v>
      </c>
      <c r="U1343" s="12">
        <v>156.1</v>
      </c>
      <c r="V1343" s="12"/>
      <c r="W1343" s="11">
        <f>ABS((U1343/L1343) - 1)</f>
        <v>0.40001004491512</v>
      </c>
      <c r="X1343" s="12">
        <v>144.95</v>
      </c>
      <c r="Y1343" s="12"/>
      <c r="Z1343" s="11">
        <f>ABS((X1343/L1343) - 1)</f>
        <v>0.30000932742118</v>
      </c>
      <c r="AA1343" s="12"/>
      <c r="AB1343" s="8"/>
      <c r="AC1343" s="6">
        <f>ABS((AA1343/L1343) - 1)</f>
        <v>1</v>
      </c>
      <c r="AD1343">
        <v>1861</v>
      </c>
      <c r="AE1343" t="s">
        <v>3247</v>
      </c>
      <c r="AF1343">
        <v>96.12</v>
      </c>
      <c r="AG1343" t="s">
        <v>138</v>
      </c>
    </row>
    <row r="1344" spans="1:33" customHeight="1" ht="30">
      <c r="A1344" s="3" t="s">
        <v>3432</v>
      </c>
      <c r="B1344" s="3" t="s">
        <v>3433</v>
      </c>
      <c r="C1344" s="3" t="s">
        <v>36</v>
      </c>
      <c r="D1344" s="3" t="s">
        <v>79</v>
      </c>
      <c r="E1344" s="3" t="s">
        <v>1757</v>
      </c>
      <c r="F1344" s="3" t="s">
        <v>2669</v>
      </c>
      <c r="G1344" s="3" t="s">
        <v>3102</v>
      </c>
      <c r="H1344" s="3" t="s">
        <v>72</v>
      </c>
      <c r="I1344" s="4">
        <v>1</v>
      </c>
      <c r="J1344" s="3" t="s">
        <v>39</v>
      </c>
      <c r="K1344" s="7">
        <v>100.44</v>
      </c>
      <c r="L1344" s="7">
        <f>K1344*1.16</f>
        <v>116.5104</v>
      </c>
      <c r="M1344" s="7">
        <f>I1344*K1344</f>
        <v>100.44</v>
      </c>
      <c r="N1344" s="7">
        <f>I1344*L1344</f>
        <v>116.5104</v>
      </c>
      <c r="O1344" s="7">
        <v>186.42</v>
      </c>
      <c r="P1344" s="7"/>
      <c r="Q1344" s="5">
        <f>ABS((O1344/L1344) - 1)</f>
        <v>0.60002883862728</v>
      </c>
      <c r="R1344" s="7">
        <v>174.77</v>
      </c>
      <c r="S1344" s="7"/>
      <c r="T1344" s="5">
        <f>ABS((R1344/L1344) - 1)</f>
        <v>0.50003776486906</v>
      </c>
      <c r="U1344" s="7">
        <v>163.11</v>
      </c>
      <c r="V1344" s="7"/>
      <c r="W1344" s="5">
        <f>ABS((U1344/L1344) - 1)</f>
        <v>0.39996086186298</v>
      </c>
      <c r="X1344" s="7">
        <v>151.46</v>
      </c>
      <c r="Y1344" s="7"/>
      <c r="Z1344" s="5">
        <f>ABS((X1344/L1344) - 1)</f>
        <v>0.29996978810475</v>
      </c>
      <c r="AA1344" s="7"/>
      <c r="AB1344" s="8"/>
      <c r="AC1344" s="6">
        <f>ABS((AA1344/L1344) - 1)</f>
        <v>1</v>
      </c>
      <c r="AD1344">
        <v>1861</v>
      </c>
      <c r="AE1344" t="s">
        <v>3247</v>
      </c>
      <c r="AF1344">
        <v>100.44</v>
      </c>
      <c r="AG1344" t="s">
        <v>138</v>
      </c>
    </row>
    <row r="1345" spans="1:33" customHeight="1" ht="30">
      <c r="A1345" s="9" t="s">
        <v>3434</v>
      </c>
      <c r="B1345" s="9" t="s">
        <v>3435</v>
      </c>
      <c r="C1345" s="9" t="s">
        <v>36</v>
      </c>
      <c r="D1345" s="9" t="s">
        <v>79</v>
      </c>
      <c r="E1345" s="9" t="s">
        <v>1757</v>
      </c>
      <c r="F1345" s="9" t="s">
        <v>2669</v>
      </c>
      <c r="G1345" s="9" t="s">
        <v>3102</v>
      </c>
      <c r="H1345" s="9" t="s">
        <v>72</v>
      </c>
      <c r="I1345" s="10">
        <v>2</v>
      </c>
      <c r="J1345" s="9" t="s">
        <v>39</v>
      </c>
      <c r="K1345" s="12">
        <v>75.6</v>
      </c>
      <c r="L1345" s="12">
        <f>K1345*1.16</f>
        <v>87.696</v>
      </c>
      <c r="M1345" s="12">
        <f>I1345*K1345</f>
        <v>151.2</v>
      </c>
      <c r="N1345" s="12">
        <f>I1345*L1345</f>
        <v>175.392</v>
      </c>
      <c r="O1345" s="12">
        <v>140.31</v>
      </c>
      <c r="P1345" s="12"/>
      <c r="Q1345" s="11">
        <f>ABS((O1345/L1345) - 1)</f>
        <v>0.59995894909688</v>
      </c>
      <c r="R1345" s="12">
        <v>131.54</v>
      </c>
      <c r="S1345" s="12"/>
      <c r="T1345" s="11">
        <f>ABS((R1345/L1345) - 1)</f>
        <v>0.49995438788542</v>
      </c>
      <c r="U1345" s="12">
        <v>122.77</v>
      </c>
      <c r="V1345" s="12"/>
      <c r="W1345" s="11">
        <f>ABS((U1345/L1345) - 1)</f>
        <v>0.39994982667396</v>
      </c>
      <c r="X1345" s="12">
        <v>114</v>
      </c>
      <c r="Y1345" s="12"/>
      <c r="Z1345" s="11">
        <f>ABS((X1345/L1345) - 1)</f>
        <v>0.29994526546251</v>
      </c>
      <c r="AA1345" s="12"/>
      <c r="AB1345" s="8"/>
      <c r="AC1345" s="6">
        <f>ABS((AA1345/L1345) - 1)</f>
        <v>1</v>
      </c>
      <c r="AD1345">
        <v>1861</v>
      </c>
      <c r="AE1345" t="s">
        <v>3247</v>
      </c>
      <c r="AF1345">
        <v>75.6</v>
      </c>
      <c r="AG1345" t="s">
        <v>138</v>
      </c>
    </row>
    <row r="1346" spans="1:33" customHeight="1" ht="30">
      <c r="A1346" s="3" t="s">
        <v>3436</v>
      </c>
      <c r="B1346" s="3" t="s">
        <v>3437</v>
      </c>
      <c r="C1346" s="3" t="s">
        <v>36</v>
      </c>
      <c r="D1346" s="3" t="s">
        <v>79</v>
      </c>
      <c r="E1346" s="3" t="s">
        <v>1757</v>
      </c>
      <c r="F1346" s="3" t="s">
        <v>2669</v>
      </c>
      <c r="G1346" s="3" t="s">
        <v>3102</v>
      </c>
      <c r="H1346" s="3" t="s">
        <v>72</v>
      </c>
      <c r="I1346" s="4">
        <v>2</v>
      </c>
      <c r="J1346" s="3" t="s">
        <v>39</v>
      </c>
      <c r="K1346" s="7">
        <v>75.6</v>
      </c>
      <c r="L1346" s="7">
        <f>K1346*1.16</f>
        <v>87.696</v>
      </c>
      <c r="M1346" s="7">
        <f>I1346*K1346</f>
        <v>151.2</v>
      </c>
      <c r="N1346" s="7">
        <f>I1346*L1346</f>
        <v>175.392</v>
      </c>
      <c r="O1346" s="7">
        <v>140.31</v>
      </c>
      <c r="P1346" s="7"/>
      <c r="Q1346" s="5">
        <f>ABS((O1346/L1346) - 1)</f>
        <v>0.59995894909688</v>
      </c>
      <c r="R1346" s="7">
        <v>131.54</v>
      </c>
      <c r="S1346" s="7"/>
      <c r="T1346" s="5">
        <f>ABS((R1346/L1346) - 1)</f>
        <v>0.49995438788542</v>
      </c>
      <c r="U1346" s="7">
        <v>122.77</v>
      </c>
      <c r="V1346" s="7"/>
      <c r="W1346" s="5">
        <f>ABS((U1346/L1346) - 1)</f>
        <v>0.39994982667396</v>
      </c>
      <c r="X1346" s="7">
        <v>114</v>
      </c>
      <c r="Y1346" s="7"/>
      <c r="Z1346" s="5">
        <f>ABS((X1346/L1346) - 1)</f>
        <v>0.29994526546251</v>
      </c>
      <c r="AA1346" s="7"/>
      <c r="AB1346" s="8"/>
      <c r="AC1346" s="6">
        <f>ABS((AA1346/L1346) - 1)</f>
        <v>1</v>
      </c>
      <c r="AD1346">
        <v>1861</v>
      </c>
      <c r="AE1346" t="s">
        <v>3247</v>
      </c>
      <c r="AF1346">
        <v>75.6</v>
      </c>
      <c r="AG1346" t="s">
        <v>138</v>
      </c>
    </row>
    <row r="1347" spans="1:33" customHeight="1" ht="30">
      <c r="A1347" s="9" t="s">
        <v>3438</v>
      </c>
      <c r="B1347" s="9" t="s">
        <v>3439</v>
      </c>
      <c r="C1347" s="9" t="s">
        <v>36</v>
      </c>
      <c r="D1347" s="9" t="s">
        <v>168</v>
      </c>
      <c r="E1347" s="9" t="s">
        <v>1390</v>
      </c>
      <c r="F1347" s="9" t="s">
        <v>2103</v>
      </c>
      <c r="G1347" s="9" t="s">
        <v>1575</v>
      </c>
      <c r="H1347" s="9"/>
      <c r="I1347" s="10">
        <v>2</v>
      </c>
      <c r="J1347" s="9" t="s">
        <v>39</v>
      </c>
      <c r="K1347" s="12">
        <v>864</v>
      </c>
      <c r="L1347" s="12">
        <f>K1347*1.16</f>
        <v>1002.24</v>
      </c>
      <c r="M1347" s="12">
        <f>I1347*K1347</f>
        <v>1728</v>
      </c>
      <c r="N1347" s="12">
        <f>I1347*L1347</f>
        <v>2004.48</v>
      </c>
      <c r="O1347" s="12">
        <v>1603.58</v>
      </c>
      <c r="P1347" s="12"/>
      <c r="Q1347" s="11">
        <f>ABS((O1347/L1347) - 1)</f>
        <v>0.59999600893997</v>
      </c>
      <c r="R1347" s="12">
        <v>1503.36</v>
      </c>
      <c r="S1347" s="12"/>
      <c r="T1347" s="11">
        <f>ABS((R1347/L1347) - 1)</f>
        <v>0.5</v>
      </c>
      <c r="U1347" s="12">
        <v>1403.14</v>
      </c>
      <c r="V1347" s="12"/>
      <c r="W1347" s="11">
        <f>ABS((U1347/L1347) - 1)</f>
        <v>0.40000399106003</v>
      </c>
      <c r="X1347" s="12">
        <v>1302.91</v>
      </c>
      <c r="Y1347" s="12"/>
      <c r="Z1347" s="11">
        <f>ABS((X1347/L1347) - 1)</f>
        <v>0.29999800446999</v>
      </c>
      <c r="AA1347" s="12"/>
      <c r="AB1347" s="8"/>
      <c r="AC1347" s="6">
        <f>ABS((AA1347/L1347) - 1)</f>
        <v>1</v>
      </c>
      <c r="AD1347">
        <v>1861</v>
      </c>
      <c r="AE1347" t="s">
        <v>3247</v>
      </c>
      <c r="AF1347">
        <v>864</v>
      </c>
      <c r="AG1347" t="s">
        <v>138</v>
      </c>
    </row>
    <row r="1348" spans="1:33" customHeight="1" ht="30">
      <c r="A1348" s="3" t="s">
        <v>3440</v>
      </c>
      <c r="B1348" s="3" t="s">
        <v>3441</v>
      </c>
      <c r="C1348" s="3" t="s">
        <v>36</v>
      </c>
      <c r="D1348" s="3" t="s">
        <v>168</v>
      </c>
      <c r="E1348" s="3" t="s">
        <v>1390</v>
      </c>
      <c r="F1348" s="3" t="s">
        <v>2103</v>
      </c>
      <c r="G1348" s="3" t="s">
        <v>1575</v>
      </c>
      <c r="H1348" s="3"/>
      <c r="I1348" s="4">
        <v>2</v>
      </c>
      <c r="J1348" s="3" t="s">
        <v>39</v>
      </c>
      <c r="K1348" s="7">
        <v>864</v>
      </c>
      <c r="L1348" s="7">
        <f>K1348*1.16</f>
        <v>1002.24</v>
      </c>
      <c r="M1348" s="7">
        <f>I1348*K1348</f>
        <v>1728</v>
      </c>
      <c r="N1348" s="7">
        <f>I1348*L1348</f>
        <v>2004.48</v>
      </c>
      <c r="O1348" s="7">
        <v>1603.58</v>
      </c>
      <c r="P1348" s="7"/>
      <c r="Q1348" s="5">
        <f>ABS((O1348/L1348) - 1)</f>
        <v>0.59999600893997</v>
      </c>
      <c r="R1348" s="7">
        <v>1503.36</v>
      </c>
      <c r="S1348" s="7"/>
      <c r="T1348" s="5">
        <f>ABS((R1348/L1348) - 1)</f>
        <v>0.5</v>
      </c>
      <c r="U1348" s="7">
        <v>1403.14</v>
      </c>
      <c r="V1348" s="7"/>
      <c r="W1348" s="5">
        <f>ABS((U1348/L1348) - 1)</f>
        <v>0.40000399106003</v>
      </c>
      <c r="X1348" s="7">
        <v>1302.91</v>
      </c>
      <c r="Y1348" s="7"/>
      <c r="Z1348" s="5">
        <f>ABS((X1348/L1348) - 1)</f>
        <v>0.29999800446999</v>
      </c>
      <c r="AA1348" s="7"/>
      <c r="AB1348" s="8"/>
      <c r="AC1348" s="6">
        <f>ABS((AA1348/L1348) - 1)</f>
        <v>1</v>
      </c>
      <c r="AD1348">
        <v>1861</v>
      </c>
      <c r="AE1348" t="s">
        <v>3247</v>
      </c>
      <c r="AF1348">
        <v>864</v>
      </c>
      <c r="AG1348" t="s">
        <v>138</v>
      </c>
    </row>
    <row r="1349" spans="1:33" customHeight="1" ht="30">
      <c r="A1349" s="9" t="s">
        <v>3442</v>
      </c>
      <c r="B1349" s="9" t="s">
        <v>3443</v>
      </c>
      <c r="C1349" s="9" t="s">
        <v>36</v>
      </c>
      <c r="D1349" s="9" t="s">
        <v>64</v>
      </c>
      <c r="E1349" s="9" t="s">
        <v>1023</v>
      </c>
      <c r="F1349" s="9" t="s">
        <v>3444</v>
      </c>
      <c r="G1349" s="9" t="s">
        <v>1361</v>
      </c>
      <c r="H1349" s="9" t="s">
        <v>72</v>
      </c>
      <c r="I1349" s="10">
        <v>1</v>
      </c>
      <c r="J1349" s="9" t="s">
        <v>39</v>
      </c>
      <c r="K1349" s="12">
        <v>1218.51</v>
      </c>
      <c r="L1349" s="12">
        <f>K1349*1.16</f>
        <v>1413.4716</v>
      </c>
      <c r="M1349" s="12">
        <f>I1349*K1349</f>
        <v>1218.51</v>
      </c>
      <c r="N1349" s="12">
        <f>I1349*L1349</f>
        <v>1413.4716</v>
      </c>
      <c r="O1349" s="12">
        <v>2261.55</v>
      </c>
      <c r="P1349" s="12"/>
      <c r="Q1349" s="11">
        <f>ABS((O1349/L1349) - 1)</f>
        <v>0.59999677390052</v>
      </c>
      <c r="R1349" s="12">
        <v>2120.21</v>
      </c>
      <c r="S1349" s="12"/>
      <c r="T1349" s="11">
        <f>ABS((R1349/L1349) - 1)</f>
        <v>0.50000183944269</v>
      </c>
      <c r="U1349" s="12">
        <v>1978.86</v>
      </c>
      <c r="V1349" s="12"/>
      <c r="W1349" s="11">
        <f>ABS((U1349/L1349) - 1)</f>
        <v>0.39999983020529</v>
      </c>
      <c r="X1349" s="12">
        <v>1837.51</v>
      </c>
      <c r="Y1349" s="12"/>
      <c r="Z1349" s="11">
        <f>ABS((X1349/L1349) - 1)</f>
        <v>0.29999782096789</v>
      </c>
      <c r="AA1349" s="12"/>
      <c r="AB1349" s="8"/>
      <c r="AC1349" s="6">
        <f>ABS((AA1349/L1349) - 1)</f>
        <v>1</v>
      </c>
      <c r="AD1349">
        <v>1861</v>
      </c>
      <c r="AE1349" t="s">
        <v>3247</v>
      </c>
      <c r="AF1349">
        <v>1218.51</v>
      </c>
      <c r="AG1349" t="s">
        <v>138</v>
      </c>
    </row>
    <row r="1350" spans="1:33" customHeight="1" ht="30">
      <c r="A1350" s="3" t="s">
        <v>3445</v>
      </c>
      <c r="B1350" s="3" t="s">
        <v>3446</v>
      </c>
      <c r="C1350" s="3" t="s">
        <v>36</v>
      </c>
      <c r="D1350" s="3" t="s">
        <v>64</v>
      </c>
      <c r="E1350" s="3" t="s">
        <v>1023</v>
      </c>
      <c r="F1350" s="3" t="s">
        <v>3444</v>
      </c>
      <c r="G1350" s="3" t="s">
        <v>1361</v>
      </c>
      <c r="H1350" s="3" t="s">
        <v>72</v>
      </c>
      <c r="I1350" s="4">
        <v>1</v>
      </c>
      <c r="J1350" s="3" t="s">
        <v>39</v>
      </c>
      <c r="K1350" s="7">
        <v>1218.51</v>
      </c>
      <c r="L1350" s="7">
        <f>K1350*1.16</f>
        <v>1413.4716</v>
      </c>
      <c r="M1350" s="7">
        <f>I1350*K1350</f>
        <v>1218.51</v>
      </c>
      <c r="N1350" s="7">
        <f>I1350*L1350</f>
        <v>1413.4716</v>
      </c>
      <c r="O1350" s="7">
        <v>2261.55</v>
      </c>
      <c r="P1350" s="7"/>
      <c r="Q1350" s="5">
        <f>ABS((O1350/L1350) - 1)</f>
        <v>0.59999677390052</v>
      </c>
      <c r="R1350" s="7">
        <v>2120.21</v>
      </c>
      <c r="S1350" s="7"/>
      <c r="T1350" s="5">
        <f>ABS((R1350/L1350) - 1)</f>
        <v>0.50000183944269</v>
      </c>
      <c r="U1350" s="7">
        <v>1978.86</v>
      </c>
      <c r="V1350" s="7"/>
      <c r="W1350" s="5">
        <f>ABS((U1350/L1350) - 1)</f>
        <v>0.39999983020529</v>
      </c>
      <c r="X1350" s="7">
        <v>1837.51</v>
      </c>
      <c r="Y1350" s="7"/>
      <c r="Z1350" s="5">
        <f>ABS((X1350/L1350) - 1)</f>
        <v>0.29999782096789</v>
      </c>
      <c r="AA1350" s="7"/>
      <c r="AB1350" s="8"/>
      <c r="AC1350" s="6">
        <f>ABS((AA1350/L1350) - 1)</f>
        <v>1</v>
      </c>
      <c r="AD1350">
        <v>1861</v>
      </c>
      <c r="AE1350" t="s">
        <v>3247</v>
      </c>
      <c r="AF1350">
        <v>1218.51</v>
      </c>
      <c r="AG1350" t="s">
        <v>138</v>
      </c>
    </row>
    <row r="1351" spans="1:33" customHeight="1" ht="30">
      <c r="A1351" s="9" t="s">
        <v>3447</v>
      </c>
      <c r="B1351" s="9" t="s">
        <v>3448</v>
      </c>
      <c r="C1351" s="9" t="s">
        <v>36</v>
      </c>
      <c r="D1351" s="9" t="s">
        <v>59</v>
      </c>
      <c r="E1351" s="9" t="s">
        <v>1023</v>
      </c>
      <c r="F1351" s="9" t="s">
        <v>2181</v>
      </c>
      <c r="G1351" s="9" t="s">
        <v>1361</v>
      </c>
      <c r="H1351" s="9" t="s">
        <v>72</v>
      </c>
      <c r="I1351" s="10">
        <v>1</v>
      </c>
      <c r="J1351" s="9" t="s">
        <v>39</v>
      </c>
      <c r="K1351" s="12">
        <v>800.01</v>
      </c>
      <c r="L1351" s="12">
        <f>K1351*1.16</f>
        <v>928.0116</v>
      </c>
      <c r="M1351" s="12">
        <f>I1351*K1351</f>
        <v>800.01</v>
      </c>
      <c r="N1351" s="12">
        <f>I1351*L1351</f>
        <v>928.0116</v>
      </c>
      <c r="O1351" s="12">
        <v>1484.82</v>
      </c>
      <c r="P1351" s="12"/>
      <c r="Q1351" s="11">
        <f>ABS((O1351/L1351) - 1)</f>
        <v>0.60000155170474</v>
      </c>
      <c r="R1351" s="12">
        <v>1392.02</v>
      </c>
      <c r="S1351" s="12"/>
      <c r="T1351" s="11">
        <f>ABS((R1351/L1351) - 1)</f>
        <v>0.50000280168912</v>
      </c>
      <c r="U1351" s="12">
        <v>1299.22</v>
      </c>
      <c r="V1351" s="12"/>
      <c r="W1351" s="11">
        <f>ABS((U1351/L1351) - 1)</f>
        <v>0.40000405167349</v>
      </c>
      <c r="X1351" s="12">
        <v>1206.42</v>
      </c>
      <c r="Y1351" s="12"/>
      <c r="Z1351" s="11">
        <f>ABS((X1351/L1351) - 1)</f>
        <v>0.30000530165787</v>
      </c>
      <c r="AA1351" s="12"/>
      <c r="AB1351" s="8"/>
      <c r="AC1351" s="6">
        <f>ABS((AA1351/L1351) - 1)</f>
        <v>1</v>
      </c>
      <c r="AD1351">
        <v>1861</v>
      </c>
      <c r="AE1351" t="s">
        <v>3247</v>
      </c>
      <c r="AF1351">
        <v>800.01</v>
      </c>
      <c r="AG1351" t="s">
        <v>138</v>
      </c>
    </row>
    <row r="1352" spans="1:33" customHeight="1" ht="30">
      <c r="A1352" s="3" t="s">
        <v>3449</v>
      </c>
      <c r="B1352" s="3" t="s">
        <v>3450</v>
      </c>
      <c r="C1352" s="3" t="s">
        <v>36</v>
      </c>
      <c r="D1352" s="3" t="s">
        <v>59</v>
      </c>
      <c r="E1352" s="3" t="s">
        <v>1023</v>
      </c>
      <c r="F1352" s="3" t="s">
        <v>2181</v>
      </c>
      <c r="G1352" s="3" t="s">
        <v>1361</v>
      </c>
      <c r="H1352" s="3" t="s">
        <v>72</v>
      </c>
      <c r="I1352" s="4">
        <v>1</v>
      </c>
      <c r="J1352" s="3" t="s">
        <v>39</v>
      </c>
      <c r="K1352" s="7">
        <v>800.01</v>
      </c>
      <c r="L1352" s="7">
        <f>K1352*1.16</f>
        <v>928.0116</v>
      </c>
      <c r="M1352" s="7">
        <f>I1352*K1352</f>
        <v>800.01</v>
      </c>
      <c r="N1352" s="7">
        <f>I1352*L1352</f>
        <v>928.0116</v>
      </c>
      <c r="O1352" s="7">
        <v>1484.82</v>
      </c>
      <c r="P1352" s="7"/>
      <c r="Q1352" s="5">
        <f>ABS((O1352/L1352) - 1)</f>
        <v>0.60000155170474</v>
      </c>
      <c r="R1352" s="7">
        <v>1392.02</v>
      </c>
      <c r="S1352" s="7"/>
      <c r="T1352" s="5">
        <f>ABS((R1352/L1352) - 1)</f>
        <v>0.50000280168912</v>
      </c>
      <c r="U1352" s="7">
        <v>1299.22</v>
      </c>
      <c r="V1352" s="7"/>
      <c r="W1352" s="5">
        <f>ABS((U1352/L1352) - 1)</f>
        <v>0.40000405167349</v>
      </c>
      <c r="X1352" s="7">
        <v>1206.42</v>
      </c>
      <c r="Y1352" s="7"/>
      <c r="Z1352" s="5">
        <f>ABS((X1352/L1352) - 1)</f>
        <v>0.30000530165787</v>
      </c>
      <c r="AA1352" s="7"/>
      <c r="AB1352" s="8"/>
      <c r="AC1352" s="6">
        <f>ABS((AA1352/L1352) - 1)</f>
        <v>1</v>
      </c>
      <c r="AD1352">
        <v>1861</v>
      </c>
      <c r="AE1352" t="s">
        <v>3247</v>
      </c>
      <c r="AF1352">
        <v>800.01</v>
      </c>
      <c r="AG1352" t="s">
        <v>138</v>
      </c>
    </row>
    <row r="1353" spans="1:33" customHeight="1" ht="30">
      <c r="A1353" s="9" t="s">
        <v>3451</v>
      </c>
      <c r="B1353" s="9" t="s">
        <v>3452</v>
      </c>
      <c r="C1353" s="9" t="s">
        <v>36</v>
      </c>
      <c r="D1353" s="9" t="s">
        <v>59</v>
      </c>
      <c r="E1353" s="9" t="s">
        <v>1023</v>
      </c>
      <c r="F1353" s="9" t="s">
        <v>3453</v>
      </c>
      <c r="G1353" s="9" t="s">
        <v>3454</v>
      </c>
      <c r="H1353" s="9" t="s">
        <v>72</v>
      </c>
      <c r="I1353" s="10">
        <v>1</v>
      </c>
      <c r="J1353" s="9" t="s">
        <v>39</v>
      </c>
      <c r="K1353" s="12">
        <v>699.3</v>
      </c>
      <c r="L1353" s="12">
        <f>K1353*1.16</f>
        <v>811.188</v>
      </c>
      <c r="M1353" s="12">
        <f>I1353*K1353</f>
        <v>699.3</v>
      </c>
      <c r="N1353" s="12">
        <f>I1353*L1353</f>
        <v>811.188</v>
      </c>
      <c r="O1353" s="12">
        <v>1297.9</v>
      </c>
      <c r="P1353" s="12"/>
      <c r="Q1353" s="11">
        <f>ABS((O1353/L1353) - 1)</f>
        <v>0.59999901379212</v>
      </c>
      <c r="R1353" s="12">
        <v>1216.78</v>
      </c>
      <c r="S1353" s="12"/>
      <c r="T1353" s="11">
        <f>ABS((R1353/L1353) - 1)</f>
        <v>0.49999753448029</v>
      </c>
      <c r="U1353" s="12">
        <v>1135.66</v>
      </c>
      <c r="V1353" s="12"/>
      <c r="W1353" s="11">
        <f>ABS((U1353/L1353) - 1)</f>
        <v>0.39999605516847</v>
      </c>
      <c r="X1353" s="12">
        <v>1054.54</v>
      </c>
      <c r="Y1353" s="12"/>
      <c r="Z1353" s="11">
        <f>ABS((X1353/L1353) - 1)</f>
        <v>0.29999457585664</v>
      </c>
      <c r="AA1353" s="12"/>
      <c r="AB1353" s="8"/>
      <c r="AC1353" s="6">
        <f>ABS((AA1353/L1353) - 1)</f>
        <v>1</v>
      </c>
      <c r="AD1353">
        <v>1861</v>
      </c>
      <c r="AE1353" t="s">
        <v>3247</v>
      </c>
      <c r="AF1353">
        <v>699.3</v>
      </c>
      <c r="AG1353" t="s">
        <v>138</v>
      </c>
    </row>
    <row r="1354" spans="1:33" customHeight="1" ht="30">
      <c r="A1354" s="3" t="s">
        <v>3455</v>
      </c>
      <c r="B1354" s="3" t="s">
        <v>3456</v>
      </c>
      <c r="C1354" s="3" t="s">
        <v>36</v>
      </c>
      <c r="D1354" s="3" t="s">
        <v>59</v>
      </c>
      <c r="E1354" s="3" t="s">
        <v>1023</v>
      </c>
      <c r="F1354" s="3" t="s">
        <v>3453</v>
      </c>
      <c r="G1354" s="3" t="s">
        <v>3454</v>
      </c>
      <c r="H1354" s="3" t="s">
        <v>72</v>
      </c>
      <c r="I1354" s="4">
        <v>1</v>
      </c>
      <c r="J1354" s="3" t="s">
        <v>39</v>
      </c>
      <c r="K1354" s="7">
        <v>699.3</v>
      </c>
      <c r="L1354" s="7">
        <f>K1354*1.16</f>
        <v>811.188</v>
      </c>
      <c r="M1354" s="7">
        <f>I1354*K1354</f>
        <v>699.3</v>
      </c>
      <c r="N1354" s="7">
        <f>I1354*L1354</f>
        <v>811.188</v>
      </c>
      <c r="O1354" s="7">
        <v>1297.9</v>
      </c>
      <c r="P1354" s="7"/>
      <c r="Q1354" s="5">
        <f>ABS((O1354/L1354) - 1)</f>
        <v>0.59999901379212</v>
      </c>
      <c r="R1354" s="7">
        <v>1216.78</v>
      </c>
      <c r="S1354" s="7"/>
      <c r="T1354" s="5">
        <f>ABS((R1354/L1354) - 1)</f>
        <v>0.49999753448029</v>
      </c>
      <c r="U1354" s="7">
        <v>1135.66</v>
      </c>
      <c r="V1354" s="7"/>
      <c r="W1354" s="5">
        <f>ABS((U1354/L1354) - 1)</f>
        <v>0.39999605516847</v>
      </c>
      <c r="X1354" s="7">
        <v>1054.54</v>
      </c>
      <c r="Y1354" s="7"/>
      <c r="Z1354" s="5">
        <f>ABS((X1354/L1354) - 1)</f>
        <v>0.29999457585664</v>
      </c>
      <c r="AA1354" s="7"/>
      <c r="AB1354" s="8"/>
      <c r="AC1354" s="6">
        <f>ABS((AA1354/L1354) - 1)</f>
        <v>1</v>
      </c>
      <c r="AD1354">
        <v>1861</v>
      </c>
      <c r="AE1354" t="s">
        <v>3247</v>
      </c>
      <c r="AF1354">
        <v>699.3</v>
      </c>
      <c r="AG1354" t="s">
        <v>138</v>
      </c>
    </row>
    <row r="1355" spans="1:33" customHeight="1" ht="30">
      <c r="A1355" s="9" t="s">
        <v>3457</v>
      </c>
      <c r="B1355" s="9" t="s">
        <v>3458</v>
      </c>
      <c r="C1355" s="9" t="s">
        <v>36</v>
      </c>
      <c r="D1355" s="9" t="s">
        <v>79</v>
      </c>
      <c r="E1355" s="9" t="s">
        <v>1023</v>
      </c>
      <c r="F1355" s="9" t="s">
        <v>2129</v>
      </c>
      <c r="G1355" s="9" t="s">
        <v>175</v>
      </c>
      <c r="H1355" s="9" t="s">
        <v>72</v>
      </c>
      <c r="I1355" s="10">
        <v>2</v>
      </c>
      <c r="J1355" s="9" t="s">
        <v>39</v>
      </c>
      <c r="K1355" s="12">
        <v>218.7</v>
      </c>
      <c r="L1355" s="12">
        <f>K1355*1.16</f>
        <v>253.692</v>
      </c>
      <c r="M1355" s="12">
        <f>I1355*K1355</f>
        <v>437.4</v>
      </c>
      <c r="N1355" s="12">
        <f>I1355*L1355</f>
        <v>507.384</v>
      </c>
      <c r="O1355" s="12">
        <v>405.91</v>
      </c>
      <c r="P1355" s="12"/>
      <c r="Q1355" s="11">
        <f>ABS((O1355/L1355) - 1)</f>
        <v>0.6000110370055</v>
      </c>
      <c r="R1355" s="12">
        <v>380.54</v>
      </c>
      <c r="S1355" s="12"/>
      <c r="T1355" s="11">
        <f>ABS((R1355/L1355) - 1)</f>
        <v>0.50000788357536</v>
      </c>
      <c r="U1355" s="12">
        <v>355.17</v>
      </c>
      <c r="V1355" s="12"/>
      <c r="W1355" s="11">
        <f>ABS((U1355/L1355) - 1)</f>
        <v>0.40000473014522</v>
      </c>
      <c r="X1355" s="12">
        <v>329.8</v>
      </c>
      <c r="Y1355" s="12"/>
      <c r="Z1355" s="11">
        <f>ABS((X1355/L1355) - 1)</f>
        <v>0.30000157671507</v>
      </c>
      <c r="AA1355" s="12"/>
      <c r="AB1355" s="8"/>
      <c r="AC1355" s="6">
        <f>ABS((AA1355/L1355) - 1)</f>
        <v>1</v>
      </c>
      <c r="AD1355">
        <v>1861</v>
      </c>
      <c r="AE1355" t="s">
        <v>3247</v>
      </c>
      <c r="AF1355">
        <v>218.7</v>
      </c>
      <c r="AG1355" t="s">
        <v>138</v>
      </c>
    </row>
    <row r="1356" spans="1:33" customHeight="1" ht="30">
      <c r="A1356" s="3" t="s">
        <v>3459</v>
      </c>
      <c r="B1356" s="3" t="s">
        <v>3460</v>
      </c>
      <c r="C1356" s="3" t="s">
        <v>36</v>
      </c>
      <c r="D1356" s="3" t="s">
        <v>79</v>
      </c>
      <c r="E1356" s="3" t="s">
        <v>1023</v>
      </c>
      <c r="F1356" s="3" t="s">
        <v>2129</v>
      </c>
      <c r="G1356" s="3" t="s">
        <v>175</v>
      </c>
      <c r="H1356" s="3" t="s">
        <v>72</v>
      </c>
      <c r="I1356" s="4">
        <v>2</v>
      </c>
      <c r="J1356" s="3" t="s">
        <v>39</v>
      </c>
      <c r="K1356" s="7">
        <v>218.7</v>
      </c>
      <c r="L1356" s="7">
        <f>K1356*1.16</f>
        <v>253.692</v>
      </c>
      <c r="M1356" s="7">
        <f>I1356*K1356</f>
        <v>437.4</v>
      </c>
      <c r="N1356" s="7">
        <f>I1356*L1356</f>
        <v>507.384</v>
      </c>
      <c r="O1356" s="7">
        <v>405.91</v>
      </c>
      <c r="P1356" s="7"/>
      <c r="Q1356" s="5">
        <f>ABS((O1356/L1356) - 1)</f>
        <v>0.6000110370055</v>
      </c>
      <c r="R1356" s="7">
        <v>380.54</v>
      </c>
      <c r="S1356" s="7"/>
      <c r="T1356" s="5">
        <f>ABS((R1356/L1356) - 1)</f>
        <v>0.50000788357536</v>
      </c>
      <c r="U1356" s="7">
        <v>355.17</v>
      </c>
      <c r="V1356" s="7"/>
      <c r="W1356" s="5">
        <f>ABS((U1356/L1356) - 1)</f>
        <v>0.40000473014522</v>
      </c>
      <c r="X1356" s="7">
        <v>329.8</v>
      </c>
      <c r="Y1356" s="7"/>
      <c r="Z1356" s="5">
        <f>ABS((X1356/L1356) - 1)</f>
        <v>0.30000157671507</v>
      </c>
      <c r="AA1356" s="7"/>
      <c r="AB1356" s="8"/>
      <c r="AC1356" s="6">
        <f>ABS((AA1356/L1356) - 1)</f>
        <v>1</v>
      </c>
      <c r="AD1356">
        <v>1861</v>
      </c>
      <c r="AE1356" t="s">
        <v>3247</v>
      </c>
      <c r="AF1356">
        <v>218.7</v>
      </c>
      <c r="AG1356" t="s">
        <v>138</v>
      </c>
    </row>
    <row r="1357" spans="1:33" customHeight="1" ht="30">
      <c r="A1357" s="9" t="s">
        <v>3461</v>
      </c>
      <c r="B1357" s="9" t="s">
        <v>3462</v>
      </c>
      <c r="C1357" s="9" t="s">
        <v>36</v>
      </c>
      <c r="D1357" s="9" t="s">
        <v>3463</v>
      </c>
      <c r="E1357" s="9" t="s">
        <v>1313</v>
      </c>
      <c r="F1357" s="9" t="s">
        <v>1384</v>
      </c>
      <c r="G1357" s="9" t="s">
        <v>2047</v>
      </c>
      <c r="H1357" s="9" t="s">
        <v>72</v>
      </c>
      <c r="I1357" s="10">
        <v>1</v>
      </c>
      <c r="J1357" s="9" t="s">
        <v>39</v>
      </c>
      <c r="K1357" s="12">
        <v>110.7</v>
      </c>
      <c r="L1357" s="12">
        <f>K1357*1.16</f>
        <v>128.412</v>
      </c>
      <c r="M1357" s="12">
        <f>I1357*K1357</f>
        <v>110.7</v>
      </c>
      <c r="N1357" s="12">
        <f>I1357*L1357</f>
        <v>128.412</v>
      </c>
      <c r="O1357" s="12">
        <v>205.46</v>
      </c>
      <c r="P1357" s="12"/>
      <c r="Q1357" s="11">
        <f>ABS((O1357/L1357) - 1)</f>
        <v>0.60000622994736</v>
      </c>
      <c r="R1357" s="12">
        <v>192.62</v>
      </c>
      <c r="S1357" s="12"/>
      <c r="T1357" s="11">
        <f>ABS((R1357/L1357) - 1)</f>
        <v>0.50001557486839</v>
      </c>
      <c r="U1357" s="12">
        <v>179.78</v>
      </c>
      <c r="V1357" s="12"/>
      <c r="W1357" s="11">
        <f>ABS((U1357/L1357) - 1)</f>
        <v>0.40002491978943</v>
      </c>
      <c r="X1357" s="12">
        <v>166.94</v>
      </c>
      <c r="Y1357" s="12"/>
      <c r="Z1357" s="11">
        <f>ABS((X1357/L1357) - 1)</f>
        <v>0.30003426471046</v>
      </c>
      <c r="AA1357" s="12"/>
      <c r="AB1357" s="8"/>
      <c r="AC1357" s="6">
        <f>ABS((AA1357/L1357) - 1)</f>
        <v>1</v>
      </c>
      <c r="AD1357">
        <v>1861</v>
      </c>
      <c r="AE1357" t="s">
        <v>3247</v>
      </c>
      <c r="AF1357">
        <v>110.7</v>
      </c>
      <c r="AG1357" t="s">
        <v>138</v>
      </c>
    </row>
    <row r="1358" spans="1:33" customHeight="1" ht="30">
      <c r="A1358" s="3" t="s">
        <v>3464</v>
      </c>
      <c r="B1358" s="3" t="s">
        <v>3465</v>
      </c>
      <c r="C1358" s="3" t="s">
        <v>36</v>
      </c>
      <c r="D1358" s="3" t="s">
        <v>240</v>
      </c>
      <c r="E1358" s="3" t="s">
        <v>1313</v>
      </c>
      <c r="F1358" s="3" t="s">
        <v>1384</v>
      </c>
      <c r="G1358" s="3" t="s">
        <v>3454</v>
      </c>
      <c r="H1358" s="3" t="s">
        <v>72</v>
      </c>
      <c r="I1358" s="4">
        <v>3</v>
      </c>
      <c r="J1358" s="3" t="s">
        <v>39</v>
      </c>
      <c r="K1358" s="7">
        <v>351</v>
      </c>
      <c r="L1358" s="7">
        <f>K1358*1.16</f>
        <v>407.16</v>
      </c>
      <c r="M1358" s="7">
        <f>I1358*K1358</f>
        <v>1053</v>
      </c>
      <c r="N1358" s="7">
        <f>I1358*L1358</f>
        <v>1221.48</v>
      </c>
      <c r="O1358" s="7">
        <v>651.46</v>
      </c>
      <c r="P1358" s="7"/>
      <c r="Q1358" s="5">
        <f>ABS((O1358/L1358) - 1)</f>
        <v>0.60000982414776</v>
      </c>
      <c r="R1358" s="7">
        <v>610.74</v>
      </c>
      <c r="S1358" s="7"/>
      <c r="T1358" s="5">
        <f>ABS((R1358/L1358) - 1)</f>
        <v>0.5</v>
      </c>
      <c r="U1358" s="7">
        <v>570.02</v>
      </c>
      <c r="V1358" s="7"/>
      <c r="W1358" s="5">
        <f>ABS((U1358/L1358) - 1)</f>
        <v>0.39999017585224</v>
      </c>
      <c r="X1358" s="7">
        <v>529.31</v>
      </c>
      <c r="Y1358" s="7"/>
      <c r="Z1358" s="5">
        <f>ABS((X1358/L1358) - 1)</f>
        <v>0.30000491207388</v>
      </c>
      <c r="AA1358" s="7"/>
      <c r="AB1358" s="8"/>
      <c r="AC1358" s="6">
        <f>ABS((AA1358/L1358) - 1)</f>
        <v>1</v>
      </c>
      <c r="AD1358">
        <v>1861</v>
      </c>
      <c r="AE1358" t="s">
        <v>3247</v>
      </c>
      <c r="AF1358">
        <v>351</v>
      </c>
      <c r="AG1358" t="s">
        <v>138</v>
      </c>
    </row>
    <row r="1359" spans="1:33" customHeight="1" ht="30">
      <c r="A1359" s="9" t="s">
        <v>3466</v>
      </c>
      <c r="B1359" s="9" t="s">
        <v>3467</v>
      </c>
      <c r="C1359" s="9" t="s">
        <v>36</v>
      </c>
      <c r="D1359" s="9" t="s">
        <v>100</v>
      </c>
      <c r="E1359" s="9" t="s">
        <v>1313</v>
      </c>
      <c r="F1359" s="9" t="s">
        <v>2046</v>
      </c>
      <c r="G1359" s="9" t="s">
        <v>1595</v>
      </c>
      <c r="H1359" s="9" t="s">
        <v>72</v>
      </c>
      <c r="I1359" s="10">
        <v>1</v>
      </c>
      <c r="J1359" s="9" t="s">
        <v>39</v>
      </c>
      <c r="K1359" s="12">
        <v>280.8</v>
      </c>
      <c r="L1359" s="12">
        <f>K1359*1.16</f>
        <v>325.728</v>
      </c>
      <c r="M1359" s="12">
        <f>I1359*K1359</f>
        <v>280.8</v>
      </c>
      <c r="N1359" s="12">
        <f>I1359*L1359</f>
        <v>325.728</v>
      </c>
      <c r="O1359" s="12">
        <v>521.16</v>
      </c>
      <c r="P1359" s="12"/>
      <c r="Q1359" s="11">
        <f>ABS((O1359/L1359) - 1)</f>
        <v>0.59998526377837</v>
      </c>
      <c r="R1359" s="12">
        <v>488.59</v>
      </c>
      <c r="S1359" s="12"/>
      <c r="T1359" s="11">
        <f>ABS((R1359/L1359) - 1)</f>
        <v>0.49999385990765</v>
      </c>
      <c r="U1359" s="12">
        <v>456.02</v>
      </c>
      <c r="V1359" s="12"/>
      <c r="W1359" s="11">
        <f>ABS((U1359/L1359) - 1)</f>
        <v>0.40000245603694</v>
      </c>
      <c r="X1359" s="12">
        <v>423.45</v>
      </c>
      <c r="Y1359" s="12"/>
      <c r="Z1359" s="11">
        <f>ABS((X1359/L1359) - 1)</f>
        <v>0.30001105216622</v>
      </c>
      <c r="AA1359" s="12"/>
      <c r="AB1359" s="8"/>
      <c r="AC1359" s="6">
        <f>ABS((AA1359/L1359) - 1)</f>
        <v>1</v>
      </c>
      <c r="AD1359">
        <v>1861</v>
      </c>
      <c r="AE1359" t="s">
        <v>3247</v>
      </c>
      <c r="AF1359">
        <v>280.8</v>
      </c>
      <c r="AG1359" t="s">
        <v>138</v>
      </c>
    </row>
    <row r="1360" spans="1:33" customHeight="1" ht="30">
      <c r="A1360" s="3" t="s">
        <v>3468</v>
      </c>
      <c r="B1360" s="3" t="s">
        <v>3469</v>
      </c>
      <c r="C1360" s="3" t="s">
        <v>36</v>
      </c>
      <c r="D1360" s="3" t="s">
        <v>100</v>
      </c>
      <c r="E1360" s="3" t="s">
        <v>1313</v>
      </c>
      <c r="F1360" s="3" t="s">
        <v>2046</v>
      </c>
      <c r="G1360" s="3" t="s">
        <v>1595</v>
      </c>
      <c r="H1360" s="3" t="s">
        <v>72</v>
      </c>
      <c r="I1360" s="4">
        <v>1</v>
      </c>
      <c r="J1360" s="3" t="s">
        <v>39</v>
      </c>
      <c r="K1360" s="7">
        <v>280.8</v>
      </c>
      <c r="L1360" s="7">
        <f>K1360*1.16</f>
        <v>325.728</v>
      </c>
      <c r="M1360" s="7">
        <f>I1360*K1360</f>
        <v>280.8</v>
      </c>
      <c r="N1360" s="7">
        <f>I1360*L1360</f>
        <v>325.728</v>
      </c>
      <c r="O1360" s="7">
        <v>521.16</v>
      </c>
      <c r="P1360" s="7"/>
      <c r="Q1360" s="5">
        <f>ABS((O1360/L1360) - 1)</f>
        <v>0.59998526377837</v>
      </c>
      <c r="R1360" s="7">
        <v>488.59</v>
      </c>
      <c r="S1360" s="7"/>
      <c r="T1360" s="5">
        <f>ABS((R1360/L1360) - 1)</f>
        <v>0.49999385990765</v>
      </c>
      <c r="U1360" s="7">
        <v>456.02</v>
      </c>
      <c r="V1360" s="7"/>
      <c r="W1360" s="5">
        <f>ABS((U1360/L1360) - 1)</f>
        <v>0.40000245603694</v>
      </c>
      <c r="X1360" s="7">
        <v>423.45</v>
      </c>
      <c r="Y1360" s="7"/>
      <c r="Z1360" s="5">
        <f>ABS((X1360/L1360) - 1)</f>
        <v>0.30001105216622</v>
      </c>
      <c r="AA1360" s="7"/>
      <c r="AB1360" s="8"/>
      <c r="AC1360" s="6">
        <f>ABS((AA1360/L1360) - 1)</f>
        <v>1</v>
      </c>
      <c r="AD1360">
        <v>1861</v>
      </c>
      <c r="AE1360" t="s">
        <v>3247</v>
      </c>
      <c r="AF1360">
        <v>280.8</v>
      </c>
      <c r="AG1360" t="s">
        <v>138</v>
      </c>
    </row>
    <row r="1361" spans="1:33" customHeight="1" ht="30">
      <c r="A1361" s="9" t="s">
        <v>3470</v>
      </c>
      <c r="B1361" s="9" t="s">
        <v>3471</v>
      </c>
      <c r="C1361" s="9" t="s">
        <v>36</v>
      </c>
      <c r="D1361" s="9" t="s">
        <v>168</v>
      </c>
      <c r="E1361" s="9" t="s">
        <v>1313</v>
      </c>
      <c r="F1361" s="9" t="s">
        <v>1384</v>
      </c>
      <c r="G1361" s="9" t="s">
        <v>1700</v>
      </c>
      <c r="H1361" s="9" t="s">
        <v>72</v>
      </c>
      <c r="I1361" s="10">
        <v>1</v>
      </c>
      <c r="J1361" s="9" t="s">
        <v>39</v>
      </c>
      <c r="K1361" s="12">
        <v>232.2</v>
      </c>
      <c r="L1361" s="12">
        <f>K1361*1.16</f>
        <v>269.352</v>
      </c>
      <c r="M1361" s="12">
        <f>I1361*K1361</f>
        <v>232.2</v>
      </c>
      <c r="N1361" s="12">
        <f>I1361*L1361</f>
        <v>269.352</v>
      </c>
      <c r="O1361" s="12">
        <v>430.96</v>
      </c>
      <c r="P1361" s="12"/>
      <c r="Q1361" s="11">
        <f>ABS((O1361/L1361) - 1)</f>
        <v>0.59998811963527</v>
      </c>
      <c r="R1361" s="12">
        <v>404.03</v>
      </c>
      <c r="S1361" s="12"/>
      <c r="T1361" s="11">
        <f>ABS((R1361/L1361) - 1)</f>
        <v>0.50000742522795</v>
      </c>
      <c r="U1361" s="12">
        <v>377.09</v>
      </c>
      <c r="V1361" s="12"/>
      <c r="W1361" s="11">
        <f>ABS((U1361/L1361) - 1)</f>
        <v>0.39998960468086</v>
      </c>
      <c r="X1361" s="12">
        <v>350.16</v>
      </c>
      <c r="Y1361" s="12"/>
      <c r="Z1361" s="11">
        <f>ABS((X1361/L1361) - 1)</f>
        <v>0.30000891027355</v>
      </c>
      <c r="AA1361" s="12"/>
      <c r="AB1361" s="8"/>
      <c r="AC1361" s="6">
        <f>ABS((AA1361/L1361) - 1)</f>
        <v>1</v>
      </c>
      <c r="AD1361">
        <v>1861</v>
      </c>
      <c r="AE1361" t="s">
        <v>3247</v>
      </c>
      <c r="AF1361">
        <v>232.2</v>
      </c>
      <c r="AG1361" t="s">
        <v>138</v>
      </c>
    </row>
    <row r="1362" spans="1:33" customHeight="1" ht="30">
      <c r="A1362" s="3" t="s">
        <v>3472</v>
      </c>
      <c r="B1362" s="3" t="s">
        <v>3473</v>
      </c>
      <c r="C1362" s="3" t="s">
        <v>36</v>
      </c>
      <c r="D1362" s="3" t="s">
        <v>100</v>
      </c>
      <c r="E1362" s="3" t="s">
        <v>1313</v>
      </c>
      <c r="F1362" s="3" t="s">
        <v>1594</v>
      </c>
      <c r="G1362" s="3" t="s">
        <v>3474</v>
      </c>
      <c r="H1362" s="3" t="s">
        <v>72</v>
      </c>
      <c r="I1362" s="4">
        <v>1</v>
      </c>
      <c r="J1362" s="3" t="s">
        <v>39</v>
      </c>
      <c r="K1362" s="7">
        <v>96.39</v>
      </c>
      <c r="L1362" s="7">
        <f>K1362*1.16</f>
        <v>111.8124</v>
      </c>
      <c r="M1362" s="7">
        <f>I1362*K1362</f>
        <v>96.39</v>
      </c>
      <c r="N1362" s="7">
        <f>I1362*L1362</f>
        <v>111.8124</v>
      </c>
      <c r="O1362" s="7">
        <v>178.9</v>
      </c>
      <c r="P1362" s="7"/>
      <c r="Q1362" s="5">
        <f>ABS((O1362/L1362) - 1)</f>
        <v>0.6000014309683</v>
      </c>
      <c r="R1362" s="7">
        <v>167.72</v>
      </c>
      <c r="S1362" s="7"/>
      <c r="T1362" s="5">
        <f>ABS((R1362/L1362) - 1)</f>
        <v>0.50001252097263</v>
      </c>
      <c r="U1362" s="7">
        <v>156.54</v>
      </c>
      <c r="V1362" s="7"/>
      <c r="W1362" s="5">
        <f>ABS((U1362/L1362) - 1)</f>
        <v>0.40002361097696</v>
      </c>
      <c r="X1362" s="7">
        <v>145.36</v>
      </c>
      <c r="Y1362" s="7"/>
      <c r="Z1362" s="5">
        <f>ABS((X1362/L1362) - 1)</f>
        <v>0.30003470098129</v>
      </c>
      <c r="AA1362" s="7"/>
      <c r="AB1362" s="8"/>
      <c r="AC1362" s="6">
        <f>ABS((AA1362/L1362) - 1)</f>
        <v>1</v>
      </c>
      <c r="AD1362">
        <v>1861</v>
      </c>
      <c r="AE1362" t="s">
        <v>3247</v>
      </c>
      <c r="AF1362">
        <v>96.39</v>
      </c>
      <c r="AG1362" t="s">
        <v>138</v>
      </c>
    </row>
    <row r="1363" spans="1:33" customHeight="1" ht="30">
      <c r="A1363" s="9" t="s">
        <v>3475</v>
      </c>
      <c r="B1363" s="9" t="s">
        <v>3476</v>
      </c>
      <c r="C1363" s="9" t="s">
        <v>36</v>
      </c>
      <c r="D1363" s="9" t="s">
        <v>37</v>
      </c>
      <c r="E1363" s="9"/>
      <c r="F1363" s="9"/>
      <c r="G1363" s="9"/>
      <c r="H1363" s="9" t="s">
        <v>72</v>
      </c>
      <c r="I1363" s="10">
        <v>1</v>
      </c>
      <c r="J1363" s="9" t="s">
        <v>39</v>
      </c>
      <c r="K1363" s="12">
        <v>780.3</v>
      </c>
      <c r="L1363" s="12">
        <f>K1363*1.16</f>
        <v>905.148</v>
      </c>
      <c r="M1363" s="12">
        <f>I1363*K1363</f>
        <v>780.3</v>
      </c>
      <c r="N1363" s="12">
        <f>I1363*L1363</f>
        <v>905.148</v>
      </c>
      <c r="O1363" s="12">
        <v>1448.24</v>
      </c>
      <c r="P1363" s="12"/>
      <c r="Q1363" s="11">
        <f>ABS((O1363/L1363) - 1)</f>
        <v>0.60000353533345</v>
      </c>
      <c r="R1363" s="12">
        <v>1357.72</v>
      </c>
      <c r="S1363" s="12"/>
      <c r="T1363" s="11">
        <f>ABS((R1363/L1363) - 1)</f>
        <v>0.4999977904166</v>
      </c>
      <c r="U1363" s="12">
        <v>1267.21</v>
      </c>
      <c r="V1363" s="12"/>
      <c r="W1363" s="11">
        <f>ABS((U1363/L1363) - 1)</f>
        <v>0.40000309341677</v>
      </c>
      <c r="X1363" s="12">
        <v>1176.69</v>
      </c>
      <c r="Y1363" s="12"/>
      <c r="Z1363" s="11">
        <f>ABS((X1363/L1363) - 1)</f>
        <v>0.29999734849991</v>
      </c>
      <c r="AA1363" s="12"/>
      <c r="AB1363" s="8"/>
      <c r="AC1363" s="6">
        <f>ABS((AA1363/L1363) - 1)</f>
        <v>1</v>
      </c>
      <c r="AD1363">
        <v>1861</v>
      </c>
      <c r="AE1363" t="s">
        <v>3247</v>
      </c>
      <c r="AF1363">
        <v>780.3</v>
      </c>
      <c r="AG1363" t="s">
        <v>138</v>
      </c>
    </row>
    <row r="1364" spans="1:33" customHeight="1" ht="30">
      <c r="A1364" s="3" t="s">
        <v>3477</v>
      </c>
      <c r="B1364" s="3" t="s">
        <v>3478</v>
      </c>
      <c r="C1364" s="3" t="s">
        <v>36</v>
      </c>
      <c r="D1364" s="3" t="s">
        <v>37</v>
      </c>
      <c r="E1364" s="3"/>
      <c r="F1364" s="3"/>
      <c r="G1364" s="3"/>
      <c r="H1364" s="3" t="s">
        <v>72</v>
      </c>
      <c r="I1364" s="4">
        <v>1</v>
      </c>
      <c r="J1364" s="3" t="s">
        <v>39</v>
      </c>
      <c r="K1364" s="7">
        <v>756</v>
      </c>
      <c r="L1364" s="7">
        <f>K1364*1.16</f>
        <v>876.96</v>
      </c>
      <c r="M1364" s="7">
        <f>I1364*K1364</f>
        <v>756</v>
      </c>
      <c r="N1364" s="7">
        <f>I1364*L1364</f>
        <v>876.96</v>
      </c>
      <c r="O1364" s="7">
        <v>1403.14</v>
      </c>
      <c r="P1364" s="7"/>
      <c r="Q1364" s="5">
        <f>ABS((O1364/L1364) - 1)</f>
        <v>0.60000456121146</v>
      </c>
      <c r="R1364" s="7">
        <v>1315.44</v>
      </c>
      <c r="S1364" s="7"/>
      <c r="T1364" s="5">
        <f>ABS((R1364/L1364) - 1)</f>
        <v>0.5</v>
      </c>
      <c r="U1364" s="7">
        <v>1227.74</v>
      </c>
      <c r="V1364" s="7"/>
      <c r="W1364" s="5">
        <f>ABS((U1364/L1364) - 1)</f>
        <v>0.39999543878854</v>
      </c>
      <c r="X1364" s="7">
        <v>1140.05</v>
      </c>
      <c r="Y1364" s="7"/>
      <c r="Z1364" s="5">
        <f>ABS((X1364/L1364) - 1)</f>
        <v>0.30000228060573</v>
      </c>
      <c r="AA1364" s="7"/>
      <c r="AB1364" s="8"/>
      <c r="AC1364" s="6">
        <f>ABS((AA1364/L1364) - 1)</f>
        <v>1</v>
      </c>
      <c r="AD1364">
        <v>1861</v>
      </c>
      <c r="AE1364" t="s">
        <v>3247</v>
      </c>
      <c r="AF1364">
        <v>756</v>
      </c>
      <c r="AG1364" t="s">
        <v>138</v>
      </c>
    </row>
    <row r="1365" spans="1:33" customHeight="1" ht="30">
      <c r="A1365" s="9" t="s">
        <v>3479</v>
      </c>
      <c r="B1365" s="9" t="s">
        <v>3480</v>
      </c>
      <c r="C1365" s="9" t="s">
        <v>36</v>
      </c>
      <c r="D1365" s="9" t="s">
        <v>37</v>
      </c>
      <c r="E1365" s="9"/>
      <c r="F1365" s="9"/>
      <c r="G1365" s="9"/>
      <c r="H1365" s="9" t="s">
        <v>72</v>
      </c>
      <c r="I1365" s="10">
        <v>1</v>
      </c>
      <c r="J1365" s="9" t="s">
        <v>39</v>
      </c>
      <c r="K1365" s="12">
        <v>680.4</v>
      </c>
      <c r="L1365" s="12">
        <f>K1365*1.16</f>
        <v>789.264</v>
      </c>
      <c r="M1365" s="12">
        <f>I1365*K1365</f>
        <v>680.4</v>
      </c>
      <c r="N1365" s="12">
        <f>I1365*L1365</f>
        <v>789.264</v>
      </c>
      <c r="O1365" s="12">
        <v>1262.82</v>
      </c>
      <c r="P1365" s="12"/>
      <c r="Q1365" s="11">
        <f>ABS((O1365/L1365) - 1)</f>
        <v>0.59999695919236</v>
      </c>
      <c r="R1365" s="12">
        <v>1183.9</v>
      </c>
      <c r="S1365" s="12"/>
      <c r="T1365" s="11">
        <f>ABS((R1365/L1365) - 1)</f>
        <v>0.50000506801273</v>
      </c>
      <c r="U1365" s="12">
        <v>1104.97</v>
      </c>
      <c r="V1365" s="12"/>
      <c r="W1365" s="11">
        <f>ABS((U1365/L1365) - 1)</f>
        <v>0.40000050680127</v>
      </c>
      <c r="X1365" s="12">
        <v>1026.04</v>
      </c>
      <c r="Y1365" s="12"/>
      <c r="Z1365" s="11">
        <f>ABS((X1365/L1365) - 1)</f>
        <v>0.29999594558982</v>
      </c>
      <c r="AA1365" s="12"/>
      <c r="AB1365" s="8"/>
      <c r="AC1365" s="6">
        <f>ABS((AA1365/L1365) - 1)</f>
        <v>1</v>
      </c>
      <c r="AD1365">
        <v>1861</v>
      </c>
      <c r="AE1365" t="s">
        <v>3247</v>
      </c>
      <c r="AF1365">
        <v>680.4</v>
      </c>
      <c r="AG1365" t="s">
        <v>138</v>
      </c>
    </row>
    <row r="1366" spans="1:33" customHeight="1" ht="30">
      <c r="A1366" s="3" t="s">
        <v>3481</v>
      </c>
      <c r="B1366" s="3" t="s">
        <v>3482</v>
      </c>
      <c r="C1366" s="3" t="s">
        <v>36</v>
      </c>
      <c r="D1366" s="3" t="s">
        <v>44</v>
      </c>
      <c r="E1366" s="3" t="s">
        <v>1313</v>
      </c>
      <c r="F1366" s="3" t="s">
        <v>1594</v>
      </c>
      <c r="G1366" s="3" t="s">
        <v>1779</v>
      </c>
      <c r="H1366" s="3" t="s">
        <v>72</v>
      </c>
      <c r="I1366" s="4">
        <v>1</v>
      </c>
      <c r="J1366" s="3" t="s">
        <v>39</v>
      </c>
      <c r="K1366" s="7">
        <v>240.3</v>
      </c>
      <c r="L1366" s="7">
        <f>K1366*1.16</f>
        <v>278.748</v>
      </c>
      <c r="M1366" s="7">
        <f>I1366*K1366</f>
        <v>240.3</v>
      </c>
      <c r="N1366" s="7">
        <f>I1366*L1366</f>
        <v>278.748</v>
      </c>
      <c r="O1366" s="7">
        <v>446</v>
      </c>
      <c r="P1366" s="7"/>
      <c r="Q1366" s="5">
        <f>ABS((O1366/L1366) - 1)</f>
        <v>0.60001147990299</v>
      </c>
      <c r="R1366" s="7">
        <v>418.12</v>
      </c>
      <c r="S1366" s="7"/>
      <c r="T1366" s="5">
        <f>ABS((R1366/L1366) - 1)</f>
        <v>0.49999282506063</v>
      </c>
      <c r="U1366" s="7">
        <v>390.25</v>
      </c>
      <c r="V1366" s="7"/>
      <c r="W1366" s="5">
        <f>ABS((U1366/L1366) - 1)</f>
        <v>0.40001004491512</v>
      </c>
      <c r="X1366" s="7">
        <v>362.37</v>
      </c>
      <c r="Y1366" s="7"/>
      <c r="Z1366" s="5">
        <f>ABS((X1366/L1366) - 1)</f>
        <v>0.29999139007275</v>
      </c>
      <c r="AA1366" s="7"/>
      <c r="AB1366" s="8"/>
      <c r="AC1366" s="6">
        <f>ABS((AA1366/L1366) - 1)</f>
        <v>1</v>
      </c>
      <c r="AD1366">
        <v>1861</v>
      </c>
      <c r="AE1366" t="s">
        <v>3247</v>
      </c>
      <c r="AF1366">
        <v>240.3</v>
      </c>
      <c r="AG1366" t="s">
        <v>138</v>
      </c>
    </row>
    <row r="1367" spans="1:33" customHeight="1" ht="30">
      <c r="A1367" s="9" t="s">
        <v>3483</v>
      </c>
      <c r="B1367" s="9" t="s">
        <v>3484</v>
      </c>
      <c r="C1367" s="9" t="s">
        <v>36</v>
      </c>
      <c r="D1367" s="9" t="s">
        <v>64</v>
      </c>
      <c r="E1367" s="9" t="s">
        <v>1313</v>
      </c>
      <c r="F1367" s="9" t="s">
        <v>1594</v>
      </c>
      <c r="G1367" s="9" t="s">
        <v>1595</v>
      </c>
      <c r="H1367" s="9" t="s">
        <v>72</v>
      </c>
      <c r="I1367" s="10">
        <v>1</v>
      </c>
      <c r="J1367" s="9" t="s">
        <v>68</v>
      </c>
      <c r="K1367" s="12">
        <v>210.6</v>
      </c>
      <c r="L1367" s="12">
        <f>K1367*1.16</f>
        <v>244.296</v>
      </c>
      <c r="M1367" s="12">
        <f>I1367*K1367</f>
        <v>210.6</v>
      </c>
      <c r="N1367" s="12">
        <f>I1367*L1367</f>
        <v>244.296</v>
      </c>
      <c r="O1367" s="12">
        <v>390.87</v>
      </c>
      <c r="P1367" s="12"/>
      <c r="Q1367" s="11">
        <f>ABS((O1367/L1367) - 1)</f>
        <v>0.59998526377837</v>
      </c>
      <c r="R1367" s="12">
        <v>366.44</v>
      </c>
      <c r="S1367" s="12"/>
      <c r="T1367" s="11">
        <f>ABS((R1367/L1367) - 1)</f>
        <v>0.49998362642041</v>
      </c>
      <c r="U1367" s="12">
        <v>342.01</v>
      </c>
      <c r="V1367" s="12"/>
      <c r="W1367" s="11">
        <f>ABS((U1367/L1367) - 1)</f>
        <v>0.39998198906245</v>
      </c>
      <c r="X1367" s="12">
        <v>317.58</v>
      </c>
      <c r="Y1367" s="12"/>
      <c r="Z1367" s="11">
        <f>ABS((X1367/L1367) - 1)</f>
        <v>0.29998035170449</v>
      </c>
      <c r="AA1367" s="12"/>
      <c r="AB1367" s="8"/>
      <c r="AC1367" s="6">
        <f>ABS((AA1367/L1367) - 1)</f>
        <v>1</v>
      </c>
      <c r="AD1367">
        <v>1861</v>
      </c>
      <c r="AE1367" t="s">
        <v>3247</v>
      </c>
      <c r="AF1367">
        <v>210.6</v>
      </c>
      <c r="AG1367" t="s">
        <v>138</v>
      </c>
    </row>
    <row r="1368" spans="1:33" customHeight="1" ht="30">
      <c r="A1368" s="3" t="s">
        <v>3485</v>
      </c>
      <c r="B1368" s="3" t="s">
        <v>3486</v>
      </c>
      <c r="C1368" s="3" t="s">
        <v>36</v>
      </c>
      <c r="D1368" s="3" t="s">
        <v>64</v>
      </c>
      <c r="E1368" s="3" t="s">
        <v>1313</v>
      </c>
      <c r="F1368" s="3" t="s">
        <v>1594</v>
      </c>
      <c r="G1368" s="3" t="s">
        <v>1595</v>
      </c>
      <c r="H1368" s="3" t="s">
        <v>72</v>
      </c>
      <c r="I1368" s="4">
        <v>1</v>
      </c>
      <c r="J1368" s="3" t="s">
        <v>68</v>
      </c>
      <c r="K1368" s="7">
        <v>218.16</v>
      </c>
      <c r="L1368" s="7">
        <f>K1368*1.16</f>
        <v>253.0656</v>
      </c>
      <c r="M1368" s="7">
        <f>I1368*K1368</f>
        <v>218.16</v>
      </c>
      <c r="N1368" s="7">
        <f>I1368*L1368</f>
        <v>253.0656</v>
      </c>
      <c r="O1368" s="7">
        <v>404.9</v>
      </c>
      <c r="P1368" s="7"/>
      <c r="Q1368" s="5">
        <f>ABS((O1368/L1368) - 1)</f>
        <v>0.59998040033888</v>
      </c>
      <c r="R1368" s="7">
        <v>379.6</v>
      </c>
      <c r="S1368" s="7"/>
      <c r="T1368" s="5">
        <f>ABS((R1368/L1368) - 1)</f>
        <v>0.50000632247133</v>
      </c>
      <c r="U1368" s="7">
        <v>354.29</v>
      </c>
      <c r="V1368" s="7"/>
      <c r="W1368" s="5">
        <f>ABS((U1368/L1368) - 1)</f>
        <v>0.39999272915797</v>
      </c>
      <c r="X1368" s="7">
        <v>328.99</v>
      </c>
      <c r="Y1368" s="7"/>
      <c r="Z1368" s="5">
        <f>ABS((X1368/L1368) - 1)</f>
        <v>0.30001865129042</v>
      </c>
      <c r="AA1368" s="7"/>
      <c r="AB1368" s="8"/>
      <c r="AC1368" s="6">
        <f>ABS((AA1368/L1368) - 1)</f>
        <v>1</v>
      </c>
      <c r="AD1368">
        <v>1861</v>
      </c>
      <c r="AE1368" t="s">
        <v>3247</v>
      </c>
      <c r="AF1368">
        <v>218.16</v>
      </c>
      <c r="AG1368" t="s">
        <v>138</v>
      </c>
    </row>
    <row r="1369" spans="1:33" customHeight="1" ht="30">
      <c r="A1369" s="9" t="s">
        <v>3487</v>
      </c>
      <c r="B1369" s="9" t="s">
        <v>3488</v>
      </c>
      <c r="C1369" s="9" t="s">
        <v>36</v>
      </c>
      <c r="D1369" s="9" t="s">
        <v>44</v>
      </c>
      <c r="E1369" s="9" t="s">
        <v>1023</v>
      </c>
      <c r="F1369" s="9" t="s">
        <v>3489</v>
      </c>
      <c r="G1369" s="9" t="s">
        <v>3490</v>
      </c>
      <c r="H1369" s="9" t="s">
        <v>72</v>
      </c>
      <c r="I1369" s="10">
        <v>1</v>
      </c>
      <c r="J1369" s="9" t="s">
        <v>39</v>
      </c>
      <c r="K1369" s="12">
        <v>1304.1</v>
      </c>
      <c r="L1369" s="12">
        <f>K1369*1.16</f>
        <v>1512.756</v>
      </c>
      <c r="M1369" s="12">
        <f>I1369*K1369</f>
        <v>1304.1</v>
      </c>
      <c r="N1369" s="12">
        <f>I1369*L1369</f>
        <v>1512.756</v>
      </c>
      <c r="O1369" s="12">
        <v>2420.41</v>
      </c>
      <c r="P1369" s="12"/>
      <c r="Q1369" s="11">
        <f>ABS((O1369/L1369) - 1)</f>
        <v>0.60000026441806</v>
      </c>
      <c r="R1369" s="12">
        <v>2269.13</v>
      </c>
      <c r="S1369" s="12"/>
      <c r="T1369" s="11">
        <f>ABS((R1369/L1369) - 1)</f>
        <v>0.49999735581945</v>
      </c>
      <c r="U1369" s="12">
        <v>2117.86</v>
      </c>
      <c r="V1369" s="12"/>
      <c r="W1369" s="11">
        <f>ABS((U1369/L1369) - 1)</f>
        <v>0.40000105767222</v>
      </c>
      <c r="X1369" s="12">
        <v>1966.58</v>
      </c>
      <c r="Y1369" s="12"/>
      <c r="Z1369" s="11">
        <f>ABS((X1369/L1369) - 1)</f>
        <v>0.29999814907361</v>
      </c>
      <c r="AA1369" s="12"/>
      <c r="AB1369" s="8"/>
      <c r="AC1369" s="6">
        <f>ABS((AA1369/L1369) - 1)</f>
        <v>1</v>
      </c>
      <c r="AD1369">
        <v>1861</v>
      </c>
      <c r="AE1369" t="s">
        <v>3247</v>
      </c>
      <c r="AF1369">
        <v>1304.1</v>
      </c>
      <c r="AG1369" t="s">
        <v>138</v>
      </c>
    </row>
    <row r="1370" spans="1:33" customHeight="1" ht="30">
      <c r="A1370" s="3" t="s">
        <v>3491</v>
      </c>
      <c r="B1370" s="3" t="s">
        <v>3492</v>
      </c>
      <c r="C1370" s="3" t="s">
        <v>36</v>
      </c>
      <c r="D1370" s="3" t="s">
        <v>44</v>
      </c>
      <c r="E1370" s="3" t="s">
        <v>1023</v>
      </c>
      <c r="F1370" s="3" t="s">
        <v>3489</v>
      </c>
      <c r="G1370" s="3" t="s">
        <v>3490</v>
      </c>
      <c r="H1370" s="3" t="s">
        <v>72</v>
      </c>
      <c r="I1370" s="4">
        <v>1</v>
      </c>
      <c r="J1370" s="3" t="s">
        <v>39</v>
      </c>
      <c r="K1370" s="7">
        <v>1304.1</v>
      </c>
      <c r="L1370" s="7">
        <f>K1370*1.16</f>
        <v>1512.756</v>
      </c>
      <c r="M1370" s="7">
        <f>I1370*K1370</f>
        <v>1304.1</v>
      </c>
      <c r="N1370" s="7">
        <f>I1370*L1370</f>
        <v>1512.756</v>
      </c>
      <c r="O1370" s="7">
        <v>2420.41</v>
      </c>
      <c r="P1370" s="7"/>
      <c r="Q1370" s="5">
        <f>ABS((O1370/L1370) - 1)</f>
        <v>0.60000026441806</v>
      </c>
      <c r="R1370" s="7">
        <v>2269.13</v>
      </c>
      <c r="S1370" s="7"/>
      <c r="T1370" s="5">
        <f>ABS((R1370/L1370) - 1)</f>
        <v>0.49999735581945</v>
      </c>
      <c r="U1370" s="7">
        <v>2117.86</v>
      </c>
      <c r="V1370" s="7"/>
      <c r="W1370" s="5">
        <f>ABS((U1370/L1370) - 1)</f>
        <v>0.40000105767222</v>
      </c>
      <c r="X1370" s="7">
        <v>1966.58</v>
      </c>
      <c r="Y1370" s="7"/>
      <c r="Z1370" s="5">
        <f>ABS((X1370/L1370) - 1)</f>
        <v>0.29999814907361</v>
      </c>
      <c r="AA1370" s="7"/>
      <c r="AB1370" s="8"/>
      <c r="AC1370" s="6">
        <f>ABS((AA1370/L1370) - 1)</f>
        <v>1</v>
      </c>
      <c r="AD1370">
        <v>1861</v>
      </c>
      <c r="AE1370" t="s">
        <v>3247</v>
      </c>
      <c r="AF1370">
        <v>1304.1</v>
      </c>
      <c r="AG1370" t="s">
        <v>138</v>
      </c>
    </row>
    <row r="1371" spans="1:33" customHeight="1" ht="30">
      <c r="A1371" s="9" t="s">
        <v>3493</v>
      </c>
      <c r="B1371" s="9" t="s">
        <v>3494</v>
      </c>
      <c r="C1371" s="9" t="s">
        <v>36</v>
      </c>
      <c r="D1371" s="9" t="s">
        <v>79</v>
      </c>
      <c r="E1371" s="9" t="s">
        <v>1023</v>
      </c>
      <c r="F1371" s="9" t="s">
        <v>1024</v>
      </c>
      <c r="G1371" s="9" t="s">
        <v>3273</v>
      </c>
      <c r="H1371" s="9" t="s">
        <v>328</v>
      </c>
      <c r="I1371" s="10">
        <v>1</v>
      </c>
      <c r="J1371" s="9" t="s">
        <v>39</v>
      </c>
      <c r="K1371" s="12">
        <v>75.06</v>
      </c>
      <c r="L1371" s="12">
        <f>K1371*1.16</f>
        <v>87.0696</v>
      </c>
      <c r="M1371" s="12">
        <f>I1371*K1371</f>
        <v>75.06</v>
      </c>
      <c r="N1371" s="12">
        <f>I1371*L1371</f>
        <v>87.0696</v>
      </c>
      <c r="O1371" s="12">
        <v>139.31</v>
      </c>
      <c r="P1371" s="12"/>
      <c r="Q1371" s="11">
        <f>ABS((O1371/L1371) - 1)</f>
        <v>0.59998438031184</v>
      </c>
      <c r="R1371" s="12">
        <v>130.6</v>
      </c>
      <c r="S1371" s="12"/>
      <c r="T1371" s="11">
        <f>ABS((R1371/L1371) - 1)</f>
        <v>0.49994946571478</v>
      </c>
      <c r="U1371" s="12">
        <v>121.9</v>
      </c>
      <c r="V1371" s="12"/>
      <c r="W1371" s="11">
        <f>ABS((U1371/L1371) - 1)</f>
        <v>0.40002940176594</v>
      </c>
      <c r="X1371" s="12">
        <v>113.19</v>
      </c>
      <c r="Y1371" s="12"/>
      <c r="Z1371" s="11">
        <f>ABS((X1371/L1371) - 1)</f>
        <v>0.29999448716889</v>
      </c>
      <c r="AA1371" s="12"/>
      <c r="AB1371" s="8"/>
      <c r="AC1371" s="6">
        <f>ABS((AA1371/L1371) - 1)</f>
        <v>1</v>
      </c>
      <c r="AD1371">
        <v>1861</v>
      </c>
      <c r="AE1371" t="s">
        <v>3247</v>
      </c>
      <c r="AF1371">
        <v>75.06</v>
      </c>
      <c r="AG1371" t="s">
        <v>138</v>
      </c>
    </row>
    <row r="1372" spans="1:33" customHeight="1" ht="30">
      <c r="A1372" s="3" t="s">
        <v>3495</v>
      </c>
      <c r="B1372" s="3" t="s">
        <v>3496</v>
      </c>
      <c r="C1372" s="3" t="s">
        <v>36</v>
      </c>
      <c r="D1372" s="3" t="s">
        <v>121</v>
      </c>
      <c r="E1372" s="3" t="s">
        <v>1023</v>
      </c>
      <c r="F1372" s="3" t="s">
        <v>1024</v>
      </c>
      <c r="G1372" s="3" t="s">
        <v>2398</v>
      </c>
      <c r="H1372" s="3" t="s">
        <v>72</v>
      </c>
      <c r="I1372" s="4">
        <v>1</v>
      </c>
      <c r="J1372" s="3" t="s">
        <v>39</v>
      </c>
      <c r="K1372" s="7">
        <v>140.4</v>
      </c>
      <c r="L1372" s="7">
        <f>K1372*1.16</f>
        <v>162.864</v>
      </c>
      <c r="M1372" s="7">
        <f>I1372*K1372</f>
        <v>140.4</v>
      </c>
      <c r="N1372" s="7">
        <f>I1372*L1372</f>
        <v>162.864</v>
      </c>
      <c r="O1372" s="7">
        <v>260.58</v>
      </c>
      <c r="P1372" s="7"/>
      <c r="Q1372" s="5">
        <f>ABS((O1372/L1372) - 1)</f>
        <v>0.59998526377837</v>
      </c>
      <c r="R1372" s="7">
        <v>244.3</v>
      </c>
      <c r="S1372" s="7"/>
      <c r="T1372" s="5">
        <f>ABS((R1372/L1372) - 1)</f>
        <v>0.50002456036939</v>
      </c>
      <c r="U1372" s="7">
        <v>228.01</v>
      </c>
      <c r="V1372" s="7"/>
      <c r="W1372" s="5">
        <f>ABS((U1372/L1372) - 1)</f>
        <v>0.40000245603694</v>
      </c>
      <c r="X1372" s="7">
        <v>211.72</v>
      </c>
      <c r="Y1372" s="7"/>
      <c r="Z1372" s="5">
        <f>ABS((X1372/L1372) - 1)</f>
        <v>0.29998035170449</v>
      </c>
      <c r="AA1372" s="7"/>
      <c r="AB1372" s="8"/>
      <c r="AC1372" s="6">
        <f>ABS((AA1372/L1372) - 1)</f>
        <v>1</v>
      </c>
      <c r="AD1372">
        <v>1861</v>
      </c>
      <c r="AE1372" t="s">
        <v>3247</v>
      </c>
      <c r="AF1372">
        <v>140.4</v>
      </c>
      <c r="AG1372" t="s">
        <v>138</v>
      </c>
    </row>
    <row r="1373" spans="1:33" customHeight="1" ht="30">
      <c r="A1373" s="9" t="s">
        <v>3497</v>
      </c>
      <c r="B1373" s="9" t="s">
        <v>3498</v>
      </c>
      <c r="C1373" s="9" t="s">
        <v>36</v>
      </c>
      <c r="D1373" s="9" t="s">
        <v>59</v>
      </c>
      <c r="E1373" s="9" t="s">
        <v>1023</v>
      </c>
      <c r="F1373" s="9" t="s">
        <v>3489</v>
      </c>
      <c r="G1373" s="9" t="s">
        <v>3357</v>
      </c>
      <c r="H1373" s="9" t="s">
        <v>72</v>
      </c>
      <c r="I1373" s="10">
        <v>1</v>
      </c>
      <c r="J1373" s="9" t="s">
        <v>39</v>
      </c>
      <c r="K1373" s="12">
        <v>569.43</v>
      </c>
      <c r="L1373" s="12">
        <f>K1373*1.16</f>
        <v>660.5388</v>
      </c>
      <c r="M1373" s="12">
        <f>I1373*K1373</f>
        <v>569.43</v>
      </c>
      <c r="N1373" s="12">
        <f>I1373*L1373</f>
        <v>660.5388</v>
      </c>
      <c r="O1373" s="12">
        <v>1056.86</v>
      </c>
      <c r="P1373" s="12"/>
      <c r="Q1373" s="11">
        <f>ABS((O1373/L1373) - 1)</f>
        <v>0.59999685105553</v>
      </c>
      <c r="R1373" s="12">
        <v>990.81</v>
      </c>
      <c r="S1373" s="12"/>
      <c r="T1373" s="11">
        <f>ABS((R1373/L1373) - 1)</f>
        <v>0.5000027250481</v>
      </c>
      <c r="U1373" s="12">
        <v>924.75</v>
      </c>
      <c r="V1373" s="12"/>
      <c r="W1373" s="11">
        <f>ABS((U1373/L1373) - 1)</f>
        <v>0.39999345988457</v>
      </c>
      <c r="X1373" s="12">
        <v>858.7</v>
      </c>
      <c r="Y1373" s="12"/>
      <c r="Z1373" s="11">
        <f>ABS((X1373/L1373) - 1)</f>
        <v>0.29999933387713</v>
      </c>
      <c r="AA1373" s="12"/>
      <c r="AB1373" s="8"/>
      <c r="AC1373" s="6">
        <f>ABS((AA1373/L1373) - 1)</f>
        <v>1</v>
      </c>
      <c r="AD1373">
        <v>1861</v>
      </c>
      <c r="AE1373" t="s">
        <v>3247</v>
      </c>
      <c r="AF1373">
        <v>569.43</v>
      </c>
      <c r="AG1373" t="s">
        <v>138</v>
      </c>
    </row>
    <row r="1374" spans="1:33" customHeight="1" ht="30">
      <c r="A1374" s="3" t="s">
        <v>3499</v>
      </c>
      <c r="B1374" s="3" t="s">
        <v>3500</v>
      </c>
      <c r="C1374" s="3" t="s">
        <v>36</v>
      </c>
      <c r="D1374" s="3" t="s">
        <v>59</v>
      </c>
      <c r="E1374" s="3" t="s">
        <v>1023</v>
      </c>
      <c r="F1374" s="3" t="s">
        <v>3489</v>
      </c>
      <c r="G1374" s="3" t="s">
        <v>3357</v>
      </c>
      <c r="H1374" s="3" t="s">
        <v>72</v>
      </c>
      <c r="I1374" s="4">
        <v>1</v>
      </c>
      <c r="J1374" s="3" t="s">
        <v>68</v>
      </c>
      <c r="K1374" s="7">
        <v>569.43</v>
      </c>
      <c r="L1374" s="7">
        <f>K1374*1.16</f>
        <v>660.5388</v>
      </c>
      <c r="M1374" s="7">
        <f>I1374*K1374</f>
        <v>569.43</v>
      </c>
      <c r="N1374" s="7">
        <f>I1374*L1374</f>
        <v>660.5388</v>
      </c>
      <c r="O1374" s="7">
        <v>1056.86</v>
      </c>
      <c r="P1374" s="7"/>
      <c r="Q1374" s="5">
        <f>ABS((O1374/L1374) - 1)</f>
        <v>0.59999685105553</v>
      </c>
      <c r="R1374" s="7">
        <v>990.81</v>
      </c>
      <c r="S1374" s="7"/>
      <c r="T1374" s="5">
        <f>ABS((R1374/L1374) - 1)</f>
        <v>0.5000027250481</v>
      </c>
      <c r="U1374" s="7">
        <v>924.75</v>
      </c>
      <c r="V1374" s="7"/>
      <c r="W1374" s="5">
        <f>ABS((U1374/L1374) - 1)</f>
        <v>0.39999345988457</v>
      </c>
      <c r="X1374" s="7">
        <v>858.7</v>
      </c>
      <c r="Y1374" s="7"/>
      <c r="Z1374" s="5">
        <f>ABS((X1374/L1374) - 1)</f>
        <v>0.29999933387713</v>
      </c>
      <c r="AA1374" s="7"/>
      <c r="AB1374" s="8"/>
      <c r="AC1374" s="6">
        <f>ABS((AA1374/L1374) - 1)</f>
        <v>1</v>
      </c>
      <c r="AD1374">
        <v>1861</v>
      </c>
      <c r="AE1374" t="s">
        <v>3247</v>
      </c>
      <c r="AF1374">
        <v>569.43</v>
      </c>
      <c r="AG1374" t="s">
        <v>138</v>
      </c>
    </row>
    <row r="1375" spans="1:33" customHeight="1" ht="30">
      <c r="A1375" s="9" t="s">
        <v>3501</v>
      </c>
      <c r="B1375" s="9" t="s">
        <v>3502</v>
      </c>
      <c r="C1375" s="9" t="s">
        <v>36</v>
      </c>
      <c r="D1375" s="9" t="s">
        <v>44</v>
      </c>
      <c r="E1375" s="9" t="s">
        <v>1023</v>
      </c>
      <c r="F1375" s="9" t="s">
        <v>1896</v>
      </c>
      <c r="G1375" s="9" t="s">
        <v>2062</v>
      </c>
      <c r="H1375" s="9" t="s">
        <v>72</v>
      </c>
      <c r="I1375" s="10">
        <v>2</v>
      </c>
      <c r="J1375" s="9" t="s">
        <v>39</v>
      </c>
      <c r="K1375" s="12">
        <v>1101.6</v>
      </c>
      <c r="L1375" s="12">
        <f>K1375*1.16</f>
        <v>1277.856</v>
      </c>
      <c r="M1375" s="12">
        <f>I1375*K1375</f>
        <v>2203.2</v>
      </c>
      <c r="N1375" s="12">
        <f>I1375*L1375</f>
        <v>2555.712</v>
      </c>
      <c r="O1375" s="12">
        <v>2044.57</v>
      </c>
      <c r="P1375" s="12"/>
      <c r="Q1375" s="11">
        <f>ABS((O1375/L1375) - 1)</f>
        <v>0.60000031302432</v>
      </c>
      <c r="R1375" s="12">
        <v>1916.78</v>
      </c>
      <c r="S1375" s="12"/>
      <c r="T1375" s="11">
        <f>ABS((R1375/L1375) - 1)</f>
        <v>0.49999686975684</v>
      </c>
      <c r="U1375" s="12">
        <v>1789</v>
      </c>
      <c r="V1375" s="12"/>
      <c r="W1375" s="11">
        <f>ABS((U1375/L1375) - 1)</f>
        <v>0.40000125209726</v>
      </c>
      <c r="X1375" s="12">
        <v>1661.21</v>
      </c>
      <c r="Y1375" s="12"/>
      <c r="Z1375" s="11">
        <f>ABS((X1375/L1375) - 1)</f>
        <v>0.29999780882979</v>
      </c>
      <c r="AA1375" s="12"/>
      <c r="AB1375" s="8"/>
      <c r="AC1375" s="6">
        <f>ABS((AA1375/L1375) - 1)</f>
        <v>1</v>
      </c>
      <c r="AD1375">
        <v>1861</v>
      </c>
      <c r="AE1375" t="s">
        <v>3247</v>
      </c>
      <c r="AF1375">
        <v>1101.6</v>
      </c>
      <c r="AG1375" t="s">
        <v>138</v>
      </c>
    </row>
    <row r="1376" spans="1:33" customHeight="1" ht="30">
      <c r="A1376" s="3" t="s">
        <v>3503</v>
      </c>
      <c r="B1376" s="3" t="s">
        <v>3504</v>
      </c>
      <c r="C1376" s="3" t="s">
        <v>36</v>
      </c>
      <c r="D1376" s="3" t="s">
        <v>44</v>
      </c>
      <c r="E1376" s="3" t="s">
        <v>1023</v>
      </c>
      <c r="F1376" s="3" t="s">
        <v>3489</v>
      </c>
      <c r="G1376" s="3" t="s">
        <v>3357</v>
      </c>
      <c r="H1376" s="3" t="s">
        <v>72</v>
      </c>
      <c r="I1376" s="4">
        <v>1</v>
      </c>
      <c r="J1376" s="3" t="s">
        <v>39</v>
      </c>
      <c r="K1376" s="7">
        <v>815.4</v>
      </c>
      <c r="L1376" s="7">
        <f>K1376*1.16</f>
        <v>945.864</v>
      </c>
      <c r="M1376" s="7">
        <f>I1376*K1376</f>
        <v>815.4</v>
      </c>
      <c r="N1376" s="7">
        <f>I1376*L1376</f>
        <v>945.864</v>
      </c>
      <c r="O1376" s="7">
        <v>1513.38</v>
      </c>
      <c r="P1376" s="7"/>
      <c r="Q1376" s="5">
        <f>ABS((O1376/L1376) - 1)</f>
        <v>0.59999746263733</v>
      </c>
      <c r="R1376" s="7">
        <v>1418.8</v>
      </c>
      <c r="S1376" s="7"/>
      <c r="T1376" s="5">
        <f>ABS((R1376/L1376) - 1)</f>
        <v>0.50000422893778</v>
      </c>
      <c r="U1376" s="7">
        <v>1324.21</v>
      </c>
      <c r="V1376" s="7"/>
      <c r="W1376" s="5">
        <f>ABS((U1376/L1376) - 1)</f>
        <v>0.40000042289378</v>
      </c>
      <c r="X1376" s="7">
        <v>1229.62</v>
      </c>
      <c r="Y1376" s="7"/>
      <c r="Z1376" s="5">
        <f>ABS((X1376/L1376) - 1)</f>
        <v>0.29999661684978</v>
      </c>
      <c r="AA1376" s="7"/>
      <c r="AB1376" s="8"/>
      <c r="AC1376" s="6">
        <f>ABS((AA1376/L1376) - 1)</f>
        <v>1</v>
      </c>
      <c r="AD1376">
        <v>1861</v>
      </c>
      <c r="AE1376" t="s">
        <v>3247</v>
      </c>
      <c r="AF1376">
        <v>815.4</v>
      </c>
      <c r="AG1376" t="s">
        <v>138</v>
      </c>
    </row>
    <row r="1377" spans="1:33" customHeight="1" ht="30">
      <c r="A1377" s="9" t="s">
        <v>3505</v>
      </c>
      <c r="B1377" s="9" t="s">
        <v>3506</v>
      </c>
      <c r="C1377" s="9" t="s">
        <v>36</v>
      </c>
      <c r="D1377" s="9" t="s">
        <v>64</v>
      </c>
      <c r="E1377" s="9" t="s">
        <v>1757</v>
      </c>
      <c r="F1377" s="9" t="s">
        <v>2154</v>
      </c>
      <c r="G1377" s="9">
        <v>2016</v>
      </c>
      <c r="H1377" s="9" t="s">
        <v>72</v>
      </c>
      <c r="I1377" s="10">
        <v>1</v>
      </c>
      <c r="J1377" s="9" t="s">
        <v>39</v>
      </c>
      <c r="K1377" s="12">
        <v>1617.3</v>
      </c>
      <c r="L1377" s="12">
        <f>K1377*1.16</f>
        <v>1876.068</v>
      </c>
      <c r="M1377" s="12">
        <f>I1377*K1377</f>
        <v>1617.3</v>
      </c>
      <c r="N1377" s="12">
        <f>I1377*L1377</f>
        <v>1876.068</v>
      </c>
      <c r="O1377" s="12">
        <v>3001.71</v>
      </c>
      <c r="P1377" s="12"/>
      <c r="Q1377" s="11">
        <f>ABS((O1377/L1377) - 1)</f>
        <v>0.60000063963566</v>
      </c>
      <c r="R1377" s="12">
        <v>2814.1</v>
      </c>
      <c r="S1377" s="12"/>
      <c r="T1377" s="11">
        <f>ABS((R1377/L1377) - 1)</f>
        <v>0.49999893394056</v>
      </c>
      <c r="U1377" s="12">
        <v>2626.5</v>
      </c>
      <c r="V1377" s="12"/>
      <c r="W1377" s="11">
        <f>ABS((U1377/L1377) - 1)</f>
        <v>0.40000255854265</v>
      </c>
      <c r="X1377" s="12">
        <v>2438.89</v>
      </c>
      <c r="Y1377" s="12"/>
      <c r="Z1377" s="11">
        <f>ABS((X1377/L1377) - 1)</f>
        <v>0.30000085284755</v>
      </c>
      <c r="AA1377" s="12"/>
      <c r="AB1377" s="8"/>
      <c r="AC1377" s="6">
        <f>ABS((AA1377/L1377) - 1)</f>
        <v>1</v>
      </c>
      <c r="AD1377">
        <v>1861</v>
      </c>
      <c r="AE1377" t="s">
        <v>3247</v>
      </c>
      <c r="AF1377">
        <v>1617.3</v>
      </c>
      <c r="AG1377" t="s">
        <v>138</v>
      </c>
    </row>
    <row r="1378" spans="1:33" customHeight="1" ht="30">
      <c r="A1378" s="3" t="s">
        <v>3507</v>
      </c>
      <c r="B1378" s="3" t="s">
        <v>3508</v>
      </c>
      <c r="C1378" s="3" t="s">
        <v>36</v>
      </c>
      <c r="D1378" s="3" t="s">
        <v>64</v>
      </c>
      <c r="E1378" s="3" t="s">
        <v>1757</v>
      </c>
      <c r="F1378" s="3" t="s">
        <v>2154</v>
      </c>
      <c r="G1378" s="3">
        <v>2016</v>
      </c>
      <c r="H1378" s="3" t="s">
        <v>72</v>
      </c>
      <c r="I1378" s="4">
        <v>2</v>
      </c>
      <c r="J1378" s="3" t="s">
        <v>39</v>
      </c>
      <c r="K1378" s="7">
        <v>1617.3</v>
      </c>
      <c r="L1378" s="7">
        <f>K1378*1.16</f>
        <v>1876.068</v>
      </c>
      <c r="M1378" s="7">
        <f>I1378*K1378</f>
        <v>3234.6</v>
      </c>
      <c r="N1378" s="7">
        <f>I1378*L1378</f>
        <v>3752.136</v>
      </c>
      <c r="O1378" s="7">
        <v>3001.71</v>
      </c>
      <c r="P1378" s="7"/>
      <c r="Q1378" s="5">
        <f>ABS((O1378/L1378) - 1)</f>
        <v>0.60000063963566</v>
      </c>
      <c r="R1378" s="7">
        <v>2814.1</v>
      </c>
      <c r="S1378" s="7"/>
      <c r="T1378" s="5">
        <f>ABS((R1378/L1378) - 1)</f>
        <v>0.49999893394056</v>
      </c>
      <c r="U1378" s="7">
        <v>2626.5</v>
      </c>
      <c r="V1378" s="7"/>
      <c r="W1378" s="5">
        <f>ABS((U1378/L1378) - 1)</f>
        <v>0.40000255854265</v>
      </c>
      <c r="X1378" s="7">
        <v>2438.89</v>
      </c>
      <c r="Y1378" s="7"/>
      <c r="Z1378" s="5">
        <f>ABS((X1378/L1378) - 1)</f>
        <v>0.30000085284755</v>
      </c>
      <c r="AA1378" s="7"/>
      <c r="AB1378" s="8"/>
      <c r="AC1378" s="6">
        <f>ABS((AA1378/L1378) - 1)</f>
        <v>1</v>
      </c>
      <c r="AD1378">
        <v>1861</v>
      </c>
      <c r="AE1378" t="s">
        <v>3247</v>
      </c>
      <c r="AF1378">
        <v>1617.3</v>
      </c>
      <c r="AG1378" t="s">
        <v>138</v>
      </c>
    </row>
    <row r="1379" spans="1:33" customHeight="1" ht="30">
      <c r="A1379" s="9" t="s">
        <v>3509</v>
      </c>
      <c r="B1379" s="9" t="s">
        <v>3510</v>
      </c>
      <c r="C1379" s="9" t="s">
        <v>36</v>
      </c>
      <c r="D1379" s="9" t="s">
        <v>64</v>
      </c>
      <c r="E1379" s="9" t="s">
        <v>1023</v>
      </c>
      <c r="F1379" s="9" t="s">
        <v>3199</v>
      </c>
      <c r="G1379" s="9" t="s">
        <v>2593</v>
      </c>
      <c r="H1379" s="9" t="s">
        <v>72</v>
      </c>
      <c r="I1379" s="10">
        <v>2</v>
      </c>
      <c r="J1379" s="9" t="s">
        <v>39</v>
      </c>
      <c r="K1379" s="12">
        <v>1382.4</v>
      </c>
      <c r="L1379" s="12">
        <f>K1379*1.16</f>
        <v>1603.584</v>
      </c>
      <c r="M1379" s="12">
        <f>I1379*K1379</f>
        <v>2764.8</v>
      </c>
      <c r="N1379" s="12">
        <f>I1379*L1379</f>
        <v>3207.168</v>
      </c>
      <c r="O1379" s="12">
        <v>2565.73</v>
      </c>
      <c r="P1379" s="12"/>
      <c r="Q1379" s="11">
        <f>ABS((O1379/L1379) - 1)</f>
        <v>0.59999725614623</v>
      </c>
      <c r="R1379" s="12">
        <v>2405.38</v>
      </c>
      <c r="S1379" s="12"/>
      <c r="T1379" s="11">
        <f>ABS((R1379/L1379) - 1)</f>
        <v>0.50000249441252</v>
      </c>
      <c r="U1379" s="12">
        <v>2245.02</v>
      </c>
      <c r="V1379" s="12"/>
      <c r="W1379" s="11">
        <f>ABS((U1379/L1379) - 1)</f>
        <v>0.40000149664751</v>
      </c>
      <c r="X1379" s="12">
        <v>2084.66</v>
      </c>
      <c r="Y1379" s="12"/>
      <c r="Z1379" s="11">
        <f>ABS((X1379/L1379) - 1)</f>
        <v>0.3000004988825</v>
      </c>
      <c r="AA1379" s="12"/>
      <c r="AB1379" s="8"/>
      <c r="AC1379" s="6">
        <f>ABS((AA1379/L1379) - 1)</f>
        <v>1</v>
      </c>
      <c r="AD1379">
        <v>1861</v>
      </c>
      <c r="AE1379" t="s">
        <v>3247</v>
      </c>
      <c r="AF1379">
        <v>1382.4</v>
      </c>
      <c r="AG1379" t="s">
        <v>138</v>
      </c>
    </row>
    <row r="1380" spans="1:33" customHeight="1" ht="30">
      <c r="A1380" s="3" t="s">
        <v>3511</v>
      </c>
      <c r="B1380" s="3" t="s">
        <v>3512</v>
      </c>
      <c r="C1380" s="3" t="s">
        <v>36</v>
      </c>
      <c r="D1380" s="3" t="s">
        <v>64</v>
      </c>
      <c r="E1380" s="3" t="s">
        <v>1023</v>
      </c>
      <c r="F1380" s="3" t="s">
        <v>3199</v>
      </c>
      <c r="G1380" s="3" t="s">
        <v>2593</v>
      </c>
      <c r="H1380" s="3" t="s">
        <v>72</v>
      </c>
      <c r="I1380" s="4">
        <v>2</v>
      </c>
      <c r="J1380" s="3" t="s">
        <v>39</v>
      </c>
      <c r="K1380" s="7">
        <v>1382.4</v>
      </c>
      <c r="L1380" s="7">
        <f>K1380*1.16</f>
        <v>1603.584</v>
      </c>
      <c r="M1380" s="7">
        <f>I1380*K1380</f>
        <v>2764.8</v>
      </c>
      <c r="N1380" s="7">
        <f>I1380*L1380</f>
        <v>3207.168</v>
      </c>
      <c r="O1380" s="7">
        <v>2565.73</v>
      </c>
      <c r="P1380" s="7"/>
      <c r="Q1380" s="5">
        <f>ABS((O1380/L1380) - 1)</f>
        <v>0.59999725614623</v>
      </c>
      <c r="R1380" s="7">
        <v>2405.38</v>
      </c>
      <c r="S1380" s="7"/>
      <c r="T1380" s="5">
        <f>ABS((R1380/L1380) - 1)</f>
        <v>0.50000249441252</v>
      </c>
      <c r="U1380" s="7">
        <v>2245.02</v>
      </c>
      <c r="V1380" s="7"/>
      <c r="W1380" s="5">
        <f>ABS((U1380/L1380) - 1)</f>
        <v>0.40000149664751</v>
      </c>
      <c r="X1380" s="7">
        <v>2084.66</v>
      </c>
      <c r="Y1380" s="7"/>
      <c r="Z1380" s="5">
        <f>ABS((X1380/L1380) - 1)</f>
        <v>0.3000004988825</v>
      </c>
      <c r="AA1380" s="7"/>
      <c r="AB1380" s="8"/>
      <c r="AC1380" s="6">
        <f>ABS((AA1380/L1380) - 1)</f>
        <v>1</v>
      </c>
      <c r="AD1380">
        <v>1861</v>
      </c>
      <c r="AE1380" t="s">
        <v>3247</v>
      </c>
      <c r="AF1380">
        <v>1382.4</v>
      </c>
      <c r="AG1380" t="s">
        <v>138</v>
      </c>
    </row>
    <row r="1381" spans="1:33" customHeight="1" ht="30">
      <c r="A1381" s="9" t="s">
        <v>3513</v>
      </c>
      <c r="B1381" s="9" t="s">
        <v>3514</v>
      </c>
      <c r="C1381" s="9" t="s">
        <v>36</v>
      </c>
      <c r="D1381" s="9" t="s">
        <v>64</v>
      </c>
      <c r="E1381" s="9" t="s">
        <v>1023</v>
      </c>
      <c r="F1381" s="9" t="s">
        <v>3199</v>
      </c>
      <c r="G1381" s="9" t="s">
        <v>2917</v>
      </c>
      <c r="H1381" s="9" t="s">
        <v>72</v>
      </c>
      <c r="I1381" s="10">
        <v>2</v>
      </c>
      <c r="J1381" s="9" t="s">
        <v>39</v>
      </c>
      <c r="K1381" s="12">
        <v>882.36</v>
      </c>
      <c r="L1381" s="12">
        <f>K1381*1.16</f>
        <v>1023.5376</v>
      </c>
      <c r="M1381" s="12">
        <f>I1381*K1381</f>
        <v>1764.72</v>
      </c>
      <c r="N1381" s="12">
        <f>I1381*L1381</f>
        <v>2047.0752</v>
      </c>
      <c r="O1381" s="12">
        <v>1637.66</v>
      </c>
      <c r="P1381" s="12"/>
      <c r="Q1381" s="11">
        <f>ABS((O1381/L1381) - 1)</f>
        <v>0.59999984367941</v>
      </c>
      <c r="R1381" s="12">
        <v>1535.31</v>
      </c>
      <c r="S1381" s="12"/>
      <c r="T1381" s="11">
        <f>ABS((R1381/L1381) - 1)</f>
        <v>0.50000351721324</v>
      </c>
      <c r="U1381" s="12">
        <v>1432.95</v>
      </c>
      <c r="V1381" s="12"/>
      <c r="W1381" s="11">
        <f>ABS((U1381/L1381) - 1)</f>
        <v>0.39999742071029</v>
      </c>
      <c r="X1381" s="12">
        <v>1330.6</v>
      </c>
      <c r="Y1381" s="12"/>
      <c r="Z1381" s="11">
        <f>ABS((X1381/L1381) - 1)</f>
        <v>0.30000109424412</v>
      </c>
      <c r="AA1381" s="12"/>
      <c r="AB1381" s="8"/>
      <c r="AC1381" s="6">
        <f>ABS((AA1381/L1381) - 1)</f>
        <v>1</v>
      </c>
      <c r="AD1381">
        <v>1861</v>
      </c>
      <c r="AE1381" t="s">
        <v>3247</v>
      </c>
      <c r="AF1381">
        <v>882.36</v>
      </c>
      <c r="AG1381" t="s">
        <v>138</v>
      </c>
    </row>
    <row r="1382" spans="1:33" customHeight="1" ht="30">
      <c r="A1382" s="3" t="s">
        <v>3515</v>
      </c>
      <c r="B1382" s="3" t="s">
        <v>3516</v>
      </c>
      <c r="C1382" s="3" t="s">
        <v>36</v>
      </c>
      <c r="D1382" s="3" t="s">
        <v>64</v>
      </c>
      <c r="E1382" s="3" t="s">
        <v>1757</v>
      </c>
      <c r="F1382" s="3" t="s">
        <v>2154</v>
      </c>
      <c r="G1382" s="3" t="s">
        <v>1946</v>
      </c>
      <c r="H1382" s="3" t="s">
        <v>72</v>
      </c>
      <c r="I1382" s="4">
        <v>1</v>
      </c>
      <c r="J1382" s="3" t="s">
        <v>39</v>
      </c>
      <c r="K1382" s="7">
        <v>675</v>
      </c>
      <c r="L1382" s="7">
        <f>K1382*1.16</f>
        <v>783</v>
      </c>
      <c r="M1382" s="7">
        <f>I1382*K1382</f>
        <v>675</v>
      </c>
      <c r="N1382" s="7">
        <f>I1382*L1382</f>
        <v>783</v>
      </c>
      <c r="O1382" s="7">
        <v>1252.8</v>
      </c>
      <c r="P1382" s="7"/>
      <c r="Q1382" s="5">
        <f>ABS((O1382/L1382) - 1)</f>
        <v>0.6</v>
      </c>
      <c r="R1382" s="7">
        <v>1174.5</v>
      </c>
      <c r="S1382" s="7"/>
      <c r="T1382" s="5">
        <f>ABS((R1382/L1382) - 1)</f>
        <v>0.5</v>
      </c>
      <c r="U1382" s="7">
        <v>1096.2</v>
      </c>
      <c r="V1382" s="7"/>
      <c r="W1382" s="5">
        <f>ABS((U1382/L1382) - 1)</f>
        <v>0.4</v>
      </c>
      <c r="X1382" s="7">
        <v>1017.9</v>
      </c>
      <c r="Y1382" s="7"/>
      <c r="Z1382" s="5">
        <f>ABS((X1382/L1382) - 1)</f>
        <v>0.3</v>
      </c>
      <c r="AA1382" s="7"/>
      <c r="AB1382" s="8"/>
      <c r="AC1382" s="6">
        <f>ABS((AA1382/L1382) - 1)</f>
        <v>1</v>
      </c>
      <c r="AD1382">
        <v>1861</v>
      </c>
      <c r="AE1382" t="s">
        <v>3247</v>
      </c>
      <c r="AF1382">
        <v>675</v>
      </c>
      <c r="AG1382" t="s">
        <v>138</v>
      </c>
    </row>
    <row r="1383" spans="1:33" customHeight="1" ht="30">
      <c r="A1383" s="9" t="s">
        <v>3517</v>
      </c>
      <c r="B1383" s="9" t="s">
        <v>3518</v>
      </c>
      <c r="C1383" s="9" t="s">
        <v>36</v>
      </c>
      <c r="D1383" s="9" t="s">
        <v>64</v>
      </c>
      <c r="E1383" s="9" t="s">
        <v>1023</v>
      </c>
      <c r="F1383" s="9" t="s">
        <v>3199</v>
      </c>
      <c r="G1383" s="9" t="s">
        <v>1930</v>
      </c>
      <c r="H1383" s="9" t="s">
        <v>72</v>
      </c>
      <c r="I1383" s="10">
        <v>2</v>
      </c>
      <c r="J1383" s="9" t="s">
        <v>39</v>
      </c>
      <c r="K1383" s="12">
        <v>572.4</v>
      </c>
      <c r="L1383" s="12">
        <f>K1383*1.16</f>
        <v>663.984</v>
      </c>
      <c r="M1383" s="12">
        <f>I1383*K1383</f>
        <v>1144.8</v>
      </c>
      <c r="N1383" s="12">
        <f>I1383*L1383</f>
        <v>1327.968</v>
      </c>
      <c r="O1383" s="12">
        <v>1062.37</v>
      </c>
      <c r="P1383" s="12"/>
      <c r="Q1383" s="11">
        <f>ABS((O1383/L1383) - 1)</f>
        <v>0.5999933733343</v>
      </c>
      <c r="R1383" s="12">
        <v>995.98</v>
      </c>
      <c r="S1383" s="12"/>
      <c r="T1383" s="11">
        <f>ABS((R1383/L1383) - 1)</f>
        <v>0.50000602424155</v>
      </c>
      <c r="U1383" s="12">
        <v>929.58</v>
      </c>
      <c r="V1383" s="12"/>
      <c r="W1383" s="11">
        <f>ABS((U1383/L1383) - 1)</f>
        <v>0.40000361454493</v>
      </c>
      <c r="X1383" s="12">
        <v>863.18</v>
      </c>
      <c r="Y1383" s="12"/>
      <c r="Z1383" s="11">
        <f>ABS((X1383/L1383) - 1)</f>
        <v>0.30000120484831</v>
      </c>
      <c r="AA1383" s="12"/>
      <c r="AB1383" s="8"/>
      <c r="AC1383" s="6">
        <f>ABS((AA1383/L1383) - 1)</f>
        <v>1</v>
      </c>
      <c r="AD1383">
        <v>1861</v>
      </c>
      <c r="AE1383" t="s">
        <v>3247</v>
      </c>
      <c r="AF1383">
        <v>572.4</v>
      </c>
      <c r="AG1383" t="s">
        <v>138</v>
      </c>
    </row>
    <row r="1384" spans="1:33" customHeight="1" ht="30">
      <c r="A1384" s="3" t="s">
        <v>3519</v>
      </c>
      <c r="B1384" s="3" t="s">
        <v>3520</v>
      </c>
      <c r="C1384" s="3" t="s">
        <v>36</v>
      </c>
      <c r="D1384" s="3" t="s">
        <v>64</v>
      </c>
      <c r="E1384" s="3" t="s">
        <v>1023</v>
      </c>
      <c r="F1384" s="3" t="s">
        <v>3199</v>
      </c>
      <c r="G1384" s="3" t="s">
        <v>1930</v>
      </c>
      <c r="H1384" s="3" t="s">
        <v>72</v>
      </c>
      <c r="I1384" s="4">
        <v>2</v>
      </c>
      <c r="J1384" s="3" t="s">
        <v>39</v>
      </c>
      <c r="K1384" s="7">
        <v>572.4</v>
      </c>
      <c r="L1384" s="7">
        <f>K1384*1.16</f>
        <v>663.984</v>
      </c>
      <c r="M1384" s="7">
        <f>I1384*K1384</f>
        <v>1144.8</v>
      </c>
      <c r="N1384" s="7">
        <f>I1384*L1384</f>
        <v>1327.968</v>
      </c>
      <c r="O1384" s="7">
        <v>1062.37</v>
      </c>
      <c r="P1384" s="7"/>
      <c r="Q1384" s="5">
        <f>ABS((O1384/L1384) - 1)</f>
        <v>0.5999933733343</v>
      </c>
      <c r="R1384" s="7">
        <v>995.98</v>
      </c>
      <c r="S1384" s="7"/>
      <c r="T1384" s="5">
        <f>ABS((R1384/L1384) - 1)</f>
        <v>0.50000602424155</v>
      </c>
      <c r="U1384" s="7">
        <v>929.58</v>
      </c>
      <c r="V1384" s="7"/>
      <c r="W1384" s="5">
        <f>ABS((U1384/L1384) - 1)</f>
        <v>0.40000361454493</v>
      </c>
      <c r="X1384" s="7">
        <v>863.18</v>
      </c>
      <c r="Y1384" s="7"/>
      <c r="Z1384" s="5">
        <f>ABS((X1384/L1384) - 1)</f>
        <v>0.30000120484831</v>
      </c>
      <c r="AA1384" s="7"/>
      <c r="AB1384" s="8"/>
      <c r="AC1384" s="6">
        <f>ABS((AA1384/L1384) - 1)</f>
        <v>1</v>
      </c>
      <c r="AD1384">
        <v>1861</v>
      </c>
      <c r="AE1384" t="s">
        <v>3247</v>
      </c>
      <c r="AF1384">
        <v>572.4</v>
      </c>
      <c r="AG1384" t="s">
        <v>138</v>
      </c>
    </row>
    <row r="1385" spans="1:33" customHeight="1" ht="30">
      <c r="A1385" s="9" t="s">
        <v>3521</v>
      </c>
      <c r="B1385" s="9" t="s">
        <v>3522</v>
      </c>
      <c r="C1385" s="9" t="s">
        <v>36</v>
      </c>
      <c r="D1385" s="9" t="s">
        <v>64</v>
      </c>
      <c r="E1385" s="9" t="s">
        <v>1757</v>
      </c>
      <c r="F1385" s="9" t="s">
        <v>3523</v>
      </c>
      <c r="G1385" s="9" t="s">
        <v>2808</v>
      </c>
      <c r="H1385" s="9" t="s">
        <v>72</v>
      </c>
      <c r="I1385" s="10">
        <v>1</v>
      </c>
      <c r="J1385" s="9" t="s">
        <v>39</v>
      </c>
      <c r="K1385" s="12">
        <v>348.3</v>
      </c>
      <c r="L1385" s="12">
        <f>K1385*1.16</f>
        <v>404.028</v>
      </c>
      <c r="M1385" s="12">
        <f>I1385*K1385</f>
        <v>348.3</v>
      </c>
      <c r="N1385" s="12">
        <f>I1385*L1385</f>
        <v>404.028</v>
      </c>
      <c r="O1385" s="12">
        <v>646.44</v>
      </c>
      <c r="P1385" s="12"/>
      <c r="Q1385" s="11">
        <f>ABS((O1385/L1385) - 1)</f>
        <v>0.59998811963527</v>
      </c>
      <c r="R1385" s="12">
        <v>606.04</v>
      </c>
      <c r="S1385" s="12"/>
      <c r="T1385" s="11">
        <f>ABS((R1385/L1385) - 1)</f>
        <v>0.49999504984803</v>
      </c>
      <c r="U1385" s="12">
        <v>565.64</v>
      </c>
      <c r="V1385" s="12"/>
      <c r="W1385" s="11">
        <f>ABS((U1385/L1385) - 1)</f>
        <v>0.40000198006079</v>
      </c>
      <c r="X1385" s="12">
        <v>525.24</v>
      </c>
      <c r="Y1385" s="12"/>
      <c r="Z1385" s="11">
        <f>ABS((X1385/L1385) - 1)</f>
        <v>0.30000891027355</v>
      </c>
      <c r="AA1385" s="12"/>
      <c r="AB1385" s="8"/>
      <c r="AC1385" s="6">
        <f>ABS((AA1385/L1385) - 1)</f>
        <v>1</v>
      </c>
      <c r="AD1385">
        <v>1861</v>
      </c>
      <c r="AE1385" t="s">
        <v>3247</v>
      </c>
      <c r="AF1385">
        <v>348.3</v>
      </c>
      <c r="AG1385" t="s">
        <v>138</v>
      </c>
    </row>
    <row r="1386" spans="1:33" customHeight="1" ht="30">
      <c r="A1386" s="3" t="s">
        <v>3524</v>
      </c>
      <c r="B1386" s="3" t="s">
        <v>3525</v>
      </c>
      <c r="C1386" s="3" t="s">
        <v>36</v>
      </c>
      <c r="D1386" s="3" t="s">
        <v>64</v>
      </c>
      <c r="E1386" s="3" t="s">
        <v>1757</v>
      </c>
      <c r="F1386" s="3" t="s">
        <v>3523</v>
      </c>
      <c r="G1386" s="3" t="s">
        <v>2808</v>
      </c>
      <c r="H1386" s="3" t="s">
        <v>72</v>
      </c>
      <c r="I1386" s="4">
        <v>2</v>
      </c>
      <c r="J1386" s="3" t="s">
        <v>39</v>
      </c>
      <c r="K1386" s="7">
        <v>348.3</v>
      </c>
      <c r="L1386" s="7">
        <f>K1386*1.16</f>
        <v>404.028</v>
      </c>
      <c r="M1386" s="7">
        <f>I1386*K1386</f>
        <v>696.6</v>
      </c>
      <c r="N1386" s="7">
        <f>I1386*L1386</f>
        <v>808.056</v>
      </c>
      <c r="O1386" s="7">
        <v>646.44</v>
      </c>
      <c r="P1386" s="7"/>
      <c r="Q1386" s="5">
        <f>ABS((O1386/L1386) - 1)</f>
        <v>0.59998811963527</v>
      </c>
      <c r="R1386" s="7">
        <v>606.04</v>
      </c>
      <c r="S1386" s="7"/>
      <c r="T1386" s="5">
        <f>ABS((R1386/L1386) - 1)</f>
        <v>0.49999504984803</v>
      </c>
      <c r="U1386" s="7">
        <v>565.64</v>
      </c>
      <c r="V1386" s="7"/>
      <c r="W1386" s="5">
        <f>ABS((U1386/L1386) - 1)</f>
        <v>0.40000198006079</v>
      </c>
      <c r="X1386" s="7">
        <v>525.24</v>
      </c>
      <c r="Y1386" s="7"/>
      <c r="Z1386" s="5">
        <f>ABS((X1386/L1386) - 1)</f>
        <v>0.30000891027355</v>
      </c>
      <c r="AA1386" s="7"/>
      <c r="AB1386" s="8"/>
      <c r="AC1386" s="6">
        <f>ABS((AA1386/L1386) - 1)</f>
        <v>1</v>
      </c>
      <c r="AD1386">
        <v>1861</v>
      </c>
      <c r="AE1386" t="s">
        <v>3247</v>
      </c>
      <c r="AF1386">
        <v>348.3</v>
      </c>
      <c r="AG1386" t="s">
        <v>138</v>
      </c>
    </row>
    <row r="1387" spans="1:33" customHeight="1" ht="30">
      <c r="A1387" s="9" t="s">
        <v>3526</v>
      </c>
      <c r="B1387" s="9" t="s">
        <v>3527</v>
      </c>
      <c r="C1387" s="9" t="s">
        <v>36</v>
      </c>
      <c r="D1387" s="9" t="s">
        <v>64</v>
      </c>
      <c r="E1387" s="9" t="s">
        <v>1757</v>
      </c>
      <c r="F1387" s="9" t="s">
        <v>2669</v>
      </c>
      <c r="G1387" s="9" t="s">
        <v>3102</v>
      </c>
      <c r="H1387" s="9" t="s">
        <v>72</v>
      </c>
      <c r="I1387" s="10">
        <v>1</v>
      </c>
      <c r="J1387" s="9" t="s">
        <v>39</v>
      </c>
      <c r="K1387" s="12">
        <v>152.28</v>
      </c>
      <c r="L1387" s="12">
        <f>K1387*1.16</f>
        <v>176.6448</v>
      </c>
      <c r="M1387" s="12">
        <f>I1387*K1387</f>
        <v>152.28</v>
      </c>
      <c r="N1387" s="12">
        <f>I1387*L1387</f>
        <v>176.6448</v>
      </c>
      <c r="O1387" s="12">
        <v>282.63</v>
      </c>
      <c r="P1387" s="12"/>
      <c r="Q1387" s="11">
        <f>ABS((O1387/L1387) - 1)</f>
        <v>0.59999048938888</v>
      </c>
      <c r="R1387" s="12">
        <v>264.97</v>
      </c>
      <c r="S1387" s="12"/>
      <c r="T1387" s="11">
        <f>ABS((R1387/L1387) - 1)</f>
        <v>0.50001585101854</v>
      </c>
      <c r="U1387" s="12">
        <v>247.3</v>
      </c>
      <c r="V1387" s="12"/>
      <c r="W1387" s="11">
        <f>ABS((U1387/L1387) - 1)</f>
        <v>0.3999846018677</v>
      </c>
      <c r="X1387" s="12">
        <v>229.64</v>
      </c>
      <c r="Y1387" s="12"/>
      <c r="Z1387" s="11">
        <f>ABS((X1387/L1387) - 1)</f>
        <v>0.30000996349737</v>
      </c>
      <c r="AA1387" s="12"/>
      <c r="AB1387" s="8"/>
      <c r="AC1387" s="6">
        <f>ABS((AA1387/L1387) - 1)</f>
        <v>1</v>
      </c>
      <c r="AD1387">
        <v>1861</v>
      </c>
      <c r="AE1387" t="s">
        <v>3247</v>
      </c>
      <c r="AF1387">
        <v>152.28</v>
      </c>
      <c r="AG1387" t="s">
        <v>138</v>
      </c>
    </row>
    <row r="1388" spans="1:33" customHeight="1" ht="30">
      <c r="A1388" s="3" t="s">
        <v>3528</v>
      </c>
      <c r="B1388" s="3" t="s">
        <v>3529</v>
      </c>
      <c r="C1388" s="3" t="s">
        <v>36</v>
      </c>
      <c r="D1388" s="3" t="s">
        <v>64</v>
      </c>
      <c r="E1388" s="3" t="s">
        <v>1757</v>
      </c>
      <c r="F1388" s="3" t="s">
        <v>2669</v>
      </c>
      <c r="G1388" s="3" t="s">
        <v>2292</v>
      </c>
      <c r="H1388" s="3" t="s">
        <v>72</v>
      </c>
      <c r="I1388" s="4">
        <v>2</v>
      </c>
      <c r="J1388" s="3" t="s">
        <v>39</v>
      </c>
      <c r="K1388" s="7">
        <v>56.16</v>
      </c>
      <c r="L1388" s="7">
        <f>K1388*1.16</f>
        <v>65.1456</v>
      </c>
      <c r="M1388" s="7">
        <f>I1388*K1388</f>
        <v>112.32</v>
      </c>
      <c r="N1388" s="7">
        <f>I1388*L1388</f>
        <v>130.2912</v>
      </c>
      <c r="O1388" s="7">
        <v>104.23</v>
      </c>
      <c r="P1388" s="7"/>
      <c r="Q1388" s="5">
        <f>ABS((O1388/L1388) - 1)</f>
        <v>0.59995456331663</v>
      </c>
      <c r="R1388" s="7">
        <v>97.72</v>
      </c>
      <c r="S1388" s="7"/>
      <c r="T1388" s="5">
        <f>ABS((R1388/L1388) - 1)</f>
        <v>0.50002456036939</v>
      </c>
      <c r="U1388" s="7">
        <v>91.2</v>
      </c>
      <c r="V1388" s="7"/>
      <c r="W1388" s="5">
        <f>ABS((U1388/L1388) - 1)</f>
        <v>0.39994105511347</v>
      </c>
      <c r="X1388" s="7">
        <v>84.69</v>
      </c>
      <c r="Y1388" s="7"/>
      <c r="Z1388" s="5">
        <f>ABS((X1388/L1388) - 1)</f>
        <v>0.30001105216622</v>
      </c>
      <c r="AA1388" s="7"/>
      <c r="AB1388" s="8"/>
      <c r="AC1388" s="6">
        <f>ABS((AA1388/L1388) - 1)</f>
        <v>1</v>
      </c>
      <c r="AD1388">
        <v>1861</v>
      </c>
      <c r="AE1388" t="s">
        <v>3247</v>
      </c>
      <c r="AF1388">
        <v>56.16</v>
      </c>
      <c r="AG1388" t="s">
        <v>138</v>
      </c>
    </row>
    <row r="1389" spans="1:33" customHeight="1" ht="30">
      <c r="A1389" s="9" t="s">
        <v>3530</v>
      </c>
      <c r="B1389" s="9" t="s">
        <v>3531</v>
      </c>
      <c r="C1389" s="9" t="s">
        <v>36</v>
      </c>
      <c r="D1389" s="9" t="s">
        <v>64</v>
      </c>
      <c r="E1389" s="9" t="s">
        <v>1757</v>
      </c>
      <c r="F1389" s="9" t="s">
        <v>2669</v>
      </c>
      <c r="G1389" s="9" t="s">
        <v>2292</v>
      </c>
      <c r="H1389" s="9" t="s">
        <v>72</v>
      </c>
      <c r="I1389" s="10">
        <v>1</v>
      </c>
      <c r="J1389" s="9" t="s">
        <v>39</v>
      </c>
      <c r="K1389" s="12">
        <v>56.16</v>
      </c>
      <c r="L1389" s="12">
        <f>K1389*1.16</f>
        <v>65.1456</v>
      </c>
      <c r="M1389" s="12">
        <f>I1389*K1389</f>
        <v>56.16</v>
      </c>
      <c r="N1389" s="12">
        <f>I1389*L1389</f>
        <v>65.1456</v>
      </c>
      <c r="O1389" s="12">
        <v>104.23</v>
      </c>
      <c r="P1389" s="12"/>
      <c r="Q1389" s="11">
        <f>ABS((O1389/L1389) - 1)</f>
        <v>0.59995456331663</v>
      </c>
      <c r="R1389" s="12">
        <v>97.72</v>
      </c>
      <c r="S1389" s="12"/>
      <c r="T1389" s="11">
        <f>ABS((R1389/L1389) - 1)</f>
        <v>0.50002456036939</v>
      </c>
      <c r="U1389" s="12">
        <v>91.2</v>
      </c>
      <c r="V1389" s="12"/>
      <c r="W1389" s="11">
        <f>ABS((U1389/L1389) - 1)</f>
        <v>0.39994105511347</v>
      </c>
      <c r="X1389" s="12">
        <v>84.69</v>
      </c>
      <c r="Y1389" s="12"/>
      <c r="Z1389" s="11">
        <f>ABS((X1389/L1389) - 1)</f>
        <v>0.30001105216622</v>
      </c>
      <c r="AA1389" s="12"/>
      <c r="AB1389" s="8"/>
      <c r="AC1389" s="6">
        <f>ABS((AA1389/L1389) - 1)</f>
        <v>1</v>
      </c>
      <c r="AD1389">
        <v>1861</v>
      </c>
      <c r="AE1389" t="s">
        <v>3247</v>
      </c>
      <c r="AF1389">
        <v>56.16</v>
      </c>
      <c r="AG1389" t="s">
        <v>138</v>
      </c>
    </row>
    <row r="1390" spans="1:33" customHeight="1" ht="30">
      <c r="A1390" s="3" t="s">
        <v>3532</v>
      </c>
      <c r="B1390" s="3" t="s">
        <v>3533</v>
      </c>
      <c r="C1390" s="3" t="s">
        <v>36</v>
      </c>
      <c r="D1390" s="3" t="s">
        <v>64</v>
      </c>
      <c r="E1390" s="3" t="s">
        <v>1757</v>
      </c>
      <c r="F1390" s="3" t="s">
        <v>2669</v>
      </c>
      <c r="G1390" s="3" t="s">
        <v>3534</v>
      </c>
      <c r="H1390" s="3" t="s">
        <v>72</v>
      </c>
      <c r="I1390" s="4">
        <v>1</v>
      </c>
      <c r="J1390" s="3" t="s">
        <v>39</v>
      </c>
      <c r="K1390" s="7">
        <v>85.05</v>
      </c>
      <c r="L1390" s="7">
        <f>K1390*1.16</f>
        <v>98.658</v>
      </c>
      <c r="M1390" s="7">
        <f>I1390*K1390</f>
        <v>85.05</v>
      </c>
      <c r="N1390" s="7">
        <f>I1390*L1390</f>
        <v>98.658</v>
      </c>
      <c r="O1390" s="7">
        <v>157.85</v>
      </c>
      <c r="P1390" s="7"/>
      <c r="Q1390" s="5">
        <f>ABS((O1390/L1390) - 1)</f>
        <v>0.59997161912871</v>
      </c>
      <c r="R1390" s="7">
        <v>147.99</v>
      </c>
      <c r="S1390" s="7"/>
      <c r="T1390" s="5">
        <f>ABS((R1390/L1390) - 1)</f>
        <v>0.50003040807639</v>
      </c>
      <c r="U1390" s="7">
        <v>138.12</v>
      </c>
      <c r="V1390" s="7"/>
      <c r="W1390" s="5">
        <f>ABS((U1390/L1390) - 1)</f>
        <v>0.39998783676945</v>
      </c>
      <c r="X1390" s="7">
        <v>128.26</v>
      </c>
      <c r="Y1390" s="7"/>
      <c r="Z1390" s="5">
        <f>ABS((X1390/L1390) - 1)</f>
        <v>0.30004662571712</v>
      </c>
      <c r="AA1390" s="7"/>
      <c r="AB1390" s="8"/>
      <c r="AC1390" s="6">
        <f>ABS((AA1390/L1390) - 1)</f>
        <v>1</v>
      </c>
      <c r="AD1390">
        <v>1861</v>
      </c>
      <c r="AE1390" t="s">
        <v>3247</v>
      </c>
      <c r="AF1390">
        <v>85.05</v>
      </c>
      <c r="AG1390" t="s">
        <v>138</v>
      </c>
    </row>
    <row r="1391" spans="1:33" customHeight="1" ht="30">
      <c r="A1391" s="9" t="s">
        <v>3535</v>
      </c>
      <c r="B1391" s="9" t="s">
        <v>3536</v>
      </c>
      <c r="C1391" s="9" t="s">
        <v>36</v>
      </c>
      <c r="D1391" s="9" t="s">
        <v>64</v>
      </c>
      <c r="E1391" s="9" t="s">
        <v>1757</v>
      </c>
      <c r="F1391" s="9" t="s">
        <v>2669</v>
      </c>
      <c r="G1391" s="9" t="s">
        <v>3534</v>
      </c>
      <c r="H1391" s="9" t="s">
        <v>72</v>
      </c>
      <c r="I1391" s="10">
        <v>1</v>
      </c>
      <c r="J1391" s="9" t="s">
        <v>39</v>
      </c>
      <c r="K1391" s="12">
        <v>85.05</v>
      </c>
      <c r="L1391" s="12">
        <f>K1391*1.16</f>
        <v>98.658</v>
      </c>
      <c r="M1391" s="12">
        <f>I1391*K1391</f>
        <v>85.05</v>
      </c>
      <c r="N1391" s="12">
        <f>I1391*L1391</f>
        <v>98.658</v>
      </c>
      <c r="O1391" s="12">
        <v>157.85</v>
      </c>
      <c r="P1391" s="12"/>
      <c r="Q1391" s="11">
        <f>ABS((O1391/L1391) - 1)</f>
        <v>0.59997161912871</v>
      </c>
      <c r="R1391" s="12">
        <v>147.99</v>
      </c>
      <c r="S1391" s="12"/>
      <c r="T1391" s="11">
        <f>ABS((R1391/L1391) - 1)</f>
        <v>0.50003040807639</v>
      </c>
      <c r="U1391" s="12">
        <v>138.12</v>
      </c>
      <c r="V1391" s="12"/>
      <c r="W1391" s="11">
        <f>ABS((U1391/L1391) - 1)</f>
        <v>0.39998783676945</v>
      </c>
      <c r="X1391" s="12">
        <v>128.26</v>
      </c>
      <c r="Y1391" s="12"/>
      <c r="Z1391" s="11">
        <f>ABS((X1391/L1391) - 1)</f>
        <v>0.30004662571712</v>
      </c>
      <c r="AA1391" s="12"/>
      <c r="AB1391" s="8"/>
      <c r="AC1391" s="6">
        <f>ABS((AA1391/L1391) - 1)</f>
        <v>1</v>
      </c>
      <c r="AD1391">
        <v>1861</v>
      </c>
      <c r="AE1391" t="s">
        <v>3247</v>
      </c>
      <c r="AF1391">
        <v>85.05</v>
      </c>
      <c r="AG1391" t="s">
        <v>138</v>
      </c>
    </row>
    <row r="1392" spans="1:33" customHeight="1" ht="30">
      <c r="A1392" s="3" t="s">
        <v>3537</v>
      </c>
      <c r="B1392" s="3" t="s">
        <v>3538</v>
      </c>
      <c r="C1392" s="3" t="s">
        <v>36</v>
      </c>
      <c r="D1392" s="3" t="s">
        <v>64</v>
      </c>
      <c r="E1392" s="3" t="s">
        <v>1757</v>
      </c>
      <c r="F1392" s="3" t="s">
        <v>2669</v>
      </c>
      <c r="G1392" s="3" t="s">
        <v>3539</v>
      </c>
      <c r="H1392" s="3" t="s">
        <v>72</v>
      </c>
      <c r="I1392" s="4">
        <v>1</v>
      </c>
      <c r="J1392" s="3" t="s">
        <v>39</v>
      </c>
      <c r="K1392" s="7">
        <v>100.44</v>
      </c>
      <c r="L1392" s="7">
        <f>K1392*1.16</f>
        <v>116.5104</v>
      </c>
      <c r="M1392" s="7">
        <f>I1392*K1392</f>
        <v>100.44</v>
      </c>
      <c r="N1392" s="7">
        <f>I1392*L1392</f>
        <v>116.5104</v>
      </c>
      <c r="O1392" s="7">
        <v>186.42</v>
      </c>
      <c r="P1392" s="7"/>
      <c r="Q1392" s="5">
        <f>ABS((O1392/L1392) - 1)</f>
        <v>0.60002883862728</v>
      </c>
      <c r="R1392" s="7">
        <v>174.77</v>
      </c>
      <c r="S1392" s="7"/>
      <c r="T1392" s="5">
        <f>ABS((R1392/L1392) - 1)</f>
        <v>0.50003776486906</v>
      </c>
      <c r="U1392" s="7">
        <v>163.11</v>
      </c>
      <c r="V1392" s="7"/>
      <c r="W1392" s="5">
        <f>ABS((U1392/L1392) - 1)</f>
        <v>0.39996086186298</v>
      </c>
      <c r="X1392" s="7">
        <v>151.46</v>
      </c>
      <c r="Y1392" s="7"/>
      <c r="Z1392" s="5">
        <f>ABS((X1392/L1392) - 1)</f>
        <v>0.29996978810475</v>
      </c>
      <c r="AA1392" s="7"/>
      <c r="AB1392" s="8"/>
      <c r="AC1392" s="6">
        <f>ABS((AA1392/L1392) - 1)</f>
        <v>1</v>
      </c>
      <c r="AD1392">
        <v>1861</v>
      </c>
      <c r="AE1392" t="s">
        <v>3247</v>
      </c>
      <c r="AF1392">
        <v>100.44</v>
      </c>
      <c r="AG1392" t="s">
        <v>138</v>
      </c>
    </row>
    <row r="1393" spans="1:33" customHeight="1" ht="30">
      <c r="A1393" s="9" t="s">
        <v>3540</v>
      </c>
      <c r="B1393" s="9" t="s">
        <v>3541</v>
      </c>
      <c r="C1393" s="9" t="s">
        <v>36</v>
      </c>
      <c r="D1393" s="9" t="s">
        <v>64</v>
      </c>
      <c r="E1393" s="9" t="s">
        <v>1757</v>
      </c>
      <c r="F1393" s="9" t="s">
        <v>2669</v>
      </c>
      <c r="G1393" s="9" t="s">
        <v>3539</v>
      </c>
      <c r="H1393" s="9" t="s">
        <v>72</v>
      </c>
      <c r="I1393" s="10">
        <v>1</v>
      </c>
      <c r="J1393" s="9" t="s">
        <v>39</v>
      </c>
      <c r="K1393" s="12">
        <v>100.44</v>
      </c>
      <c r="L1393" s="12">
        <f>K1393*1.16</f>
        <v>116.5104</v>
      </c>
      <c r="M1393" s="12">
        <f>I1393*K1393</f>
        <v>100.44</v>
      </c>
      <c r="N1393" s="12">
        <f>I1393*L1393</f>
        <v>116.5104</v>
      </c>
      <c r="O1393" s="12">
        <v>186.42</v>
      </c>
      <c r="P1393" s="12"/>
      <c r="Q1393" s="11">
        <f>ABS((O1393/L1393) - 1)</f>
        <v>0.60002883862728</v>
      </c>
      <c r="R1393" s="12">
        <v>174.77</v>
      </c>
      <c r="S1393" s="12"/>
      <c r="T1393" s="11">
        <f>ABS((R1393/L1393) - 1)</f>
        <v>0.50003776486906</v>
      </c>
      <c r="U1393" s="12">
        <v>163.11</v>
      </c>
      <c r="V1393" s="12"/>
      <c r="W1393" s="11">
        <f>ABS((U1393/L1393) - 1)</f>
        <v>0.39996086186298</v>
      </c>
      <c r="X1393" s="12">
        <v>151.46</v>
      </c>
      <c r="Y1393" s="12"/>
      <c r="Z1393" s="11">
        <f>ABS((X1393/L1393) - 1)</f>
        <v>0.29996978810475</v>
      </c>
      <c r="AA1393" s="12"/>
      <c r="AB1393" s="8"/>
      <c r="AC1393" s="6">
        <f>ABS((AA1393/L1393) - 1)</f>
        <v>1</v>
      </c>
      <c r="AD1393">
        <v>1861</v>
      </c>
      <c r="AE1393" t="s">
        <v>3247</v>
      </c>
      <c r="AF1393">
        <v>100.44</v>
      </c>
      <c r="AG1393" t="s">
        <v>138</v>
      </c>
    </row>
    <row r="1394" spans="1:33" customHeight="1" ht="30">
      <c r="A1394" s="3" t="s">
        <v>3542</v>
      </c>
      <c r="B1394" s="3" t="s">
        <v>3543</v>
      </c>
      <c r="C1394" s="3" t="s">
        <v>36</v>
      </c>
      <c r="D1394" s="3" t="s">
        <v>44</v>
      </c>
      <c r="E1394" s="3" t="s">
        <v>173</v>
      </c>
      <c r="F1394" s="3" t="s">
        <v>1871</v>
      </c>
      <c r="G1394" s="3" t="s">
        <v>1796</v>
      </c>
      <c r="H1394" s="3" t="s">
        <v>72</v>
      </c>
      <c r="I1394" s="4">
        <v>1</v>
      </c>
      <c r="J1394" s="3" t="s">
        <v>39</v>
      </c>
      <c r="K1394" s="7">
        <v>1701</v>
      </c>
      <c r="L1394" s="7">
        <f>K1394*1.16</f>
        <v>1973.16</v>
      </c>
      <c r="M1394" s="7">
        <f>I1394*K1394</f>
        <v>1701</v>
      </c>
      <c r="N1394" s="7">
        <f>I1394*L1394</f>
        <v>1973.16</v>
      </c>
      <c r="O1394" s="7">
        <v>3157.06</v>
      </c>
      <c r="P1394" s="7"/>
      <c r="Q1394" s="5">
        <f>ABS((O1394/L1394) - 1)</f>
        <v>0.60000202720509</v>
      </c>
      <c r="R1394" s="7">
        <v>2959.74</v>
      </c>
      <c r="S1394" s="7"/>
      <c r="T1394" s="5">
        <f>ABS((R1394/L1394) - 1)</f>
        <v>0.5</v>
      </c>
      <c r="U1394" s="7">
        <v>2762.42</v>
      </c>
      <c r="V1394" s="7"/>
      <c r="W1394" s="5">
        <f>ABS((U1394/L1394) - 1)</f>
        <v>0.39999797279491</v>
      </c>
      <c r="X1394" s="7">
        <v>2565.11</v>
      </c>
      <c r="Y1394" s="7"/>
      <c r="Z1394" s="5">
        <f>ABS((X1394/L1394) - 1)</f>
        <v>0.30000101360255</v>
      </c>
      <c r="AA1394" s="7"/>
      <c r="AB1394" s="8"/>
      <c r="AC1394" s="6">
        <f>ABS((AA1394/L1394) - 1)</f>
        <v>1</v>
      </c>
      <c r="AD1394">
        <v>1861</v>
      </c>
      <c r="AE1394" t="s">
        <v>3247</v>
      </c>
      <c r="AF1394">
        <v>1701</v>
      </c>
      <c r="AG1394" t="s">
        <v>138</v>
      </c>
    </row>
    <row r="1395" spans="1:33" customHeight="1" ht="30">
      <c r="A1395" s="9" t="s">
        <v>3544</v>
      </c>
      <c r="B1395" s="9" t="s">
        <v>3545</v>
      </c>
      <c r="C1395" s="9" t="s">
        <v>36</v>
      </c>
      <c r="D1395" s="9" t="s">
        <v>64</v>
      </c>
      <c r="E1395" s="9" t="s">
        <v>173</v>
      </c>
      <c r="F1395" s="9" t="s">
        <v>1871</v>
      </c>
      <c r="G1395" s="9" t="s">
        <v>1575</v>
      </c>
      <c r="H1395" s="9" t="s">
        <v>72</v>
      </c>
      <c r="I1395" s="10">
        <v>1</v>
      </c>
      <c r="J1395" s="9" t="s">
        <v>39</v>
      </c>
      <c r="K1395" s="12">
        <v>1188</v>
      </c>
      <c r="L1395" s="12">
        <f>K1395*1.16</f>
        <v>1378.08</v>
      </c>
      <c r="M1395" s="12">
        <f>I1395*K1395</f>
        <v>1188</v>
      </c>
      <c r="N1395" s="12">
        <f>I1395*L1395</f>
        <v>1378.08</v>
      </c>
      <c r="O1395" s="12">
        <v>2204.93</v>
      </c>
      <c r="P1395" s="12"/>
      <c r="Q1395" s="11">
        <f>ABS((O1395/L1395) - 1)</f>
        <v>0.60000145129455</v>
      </c>
      <c r="R1395" s="12">
        <v>2067.12</v>
      </c>
      <c r="S1395" s="12"/>
      <c r="T1395" s="11">
        <f>ABS((R1395/L1395) - 1)</f>
        <v>0.5</v>
      </c>
      <c r="U1395" s="12">
        <v>1929.31</v>
      </c>
      <c r="V1395" s="12"/>
      <c r="W1395" s="11">
        <f>ABS((U1395/L1395) - 1)</f>
        <v>0.39999854870545</v>
      </c>
      <c r="X1395" s="12">
        <v>1791.5</v>
      </c>
      <c r="Y1395" s="12"/>
      <c r="Z1395" s="11">
        <f>ABS((X1395/L1395) - 1)</f>
        <v>0.29999709741089</v>
      </c>
      <c r="AA1395" s="12"/>
      <c r="AB1395" s="8"/>
      <c r="AC1395" s="6">
        <f>ABS((AA1395/L1395) - 1)</f>
        <v>1</v>
      </c>
      <c r="AD1395">
        <v>1861</v>
      </c>
      <c r="AE1395" t="s">
        <v>3247</v>
      </c>
      <c r="AF1395">
        <v>1188</v>
      </c>
      <c r="AG1395" t="s">
        <v>138</v>
      </c>
    </row>
    <row r="1396" spans="1:33" customHeight="1" ht="30">
      <c r="A1396" s="3" t="s">
        <v>3546</v>
      </c>
      <c r="B1396" s="3" t="s">
        <v>3547</v>
      </c>
      <c r="C1396" s="3" t="s">
        <v>36</v>
      </c>
      <c r="D1396" s="3" t="s">
        <v>121</v>
      </c>
      <c r="E1396" s="3"/>
      <c r="F1396" s="3"/>
      <c r="G1396" s="3"/>
      <c r="H1396" s="3" t="s">
        <v>72</v>
      </c>
      <c r="I1396" s="4">
        <v>1</v>
      </c>
      <c r="J1396" s="3" t="s">
        <v>39</v>
      </c>
      <c r="K1396" s="7">
        <v>2705.4</v>
      </c>
      <c r="L1396" s="7">
        <f>K1396*1.16</f>
        <v>3138.264</v>
      </c>
      <c r="M1396" s="7">
        <f>I1396*K1396</f>
        <v>2705.4</v>
      </c>
      <c r="N1396" s="7">
        <f>I1396*L1396</f>
        <v>3138.264</v>
      </c>
      <c r="O1396" s="7">
        <v>5021.22</v>
      </c>
      <c r="P1396" s="7"/>
      <c r="Q1396" s="5">
        <f>ABS((O1396/L1396) - 1)</f>
        <v>0.59999923524598</v>
      </c>
      <c r="R1396" s="7">
        <v>4707.4</v>
      </c>
      <c r="S1396" s="7"/>
      <c r="T1396" s="5">
        <f>ABS((R1396/L1396) - 1)</f>
        <v>0.50000127459003</v>
      </c>
      <c r="U1396" s="7">
        <v>4393.57</v>
      </c>
      <c r="V1396" s="7"/>
      <c r="W1396" s="5">
        <f>ABS((U1396/L1396) - 1)</f>
        <v>0.400000127459</v>
      </c>
      <c r="X1396" s="7">
        <v>4079.74</v>
      </c>
      <c r="Y1396" s="7"/>
      <c r="Z1396" s="5">
        <f>ABS((X1396/L1396) - 1)</f>
        <v>0.29999898032798</v>
      </c>
      <c r="AA1396" s="7"/>
      <c r="AB1396" s="8"/>
      <c r="AC1396" s="6">
        <f>ABS((AA1396/L1396) - 1)</f>
        <v>1</v>
      </c>
      <c r="AD1396">
        <v>1861</v>
      </c>
      <c r="AE1396" t="s">
        <v>3247</v>
      </c>
      <c r="AF1396">
        <v>2705.4</v>
      </c>
      <c r="AG1396" t="s">
        <v>138</v>
      </c>
    </row>
    <row r="1397" spans="1:33" customHeight="1" ht="30">
      <c r="A1397" s="9" t="s">
        <v>3548</v>
      </c>
      <c r="B1397" s="9" t="s">
        <v>3549</v>
      </c>
      <c r="C1397" s="9" t="s">
        <v>36</v>
      </c>
      <c r="D1397" s="9" t="s">
        <v>64</v>
      </c>
      <c r="E1397" s="9" t="s">
        <v>173</v>
      </c>
      <c r="F1397" s="9" t="s">
        <v>3550</v>
      </c>
      <c r="G1397" s="9" t="s">
        <v>1822</v>
      </c>
      <c r="H1397" s="9" t="s">
        <v>72</v>
      </c>
      <c r="I1397" s="10">
        <v>1</v>
      </c>
      <c r="J1397" s="9" t="s">
        <v>39</v>
      </c>
      <c r="K1397" s="12">
        <v>1421.01</v>
      </c>
      <c r="L1397" s="12">
        <f>K1397*1.16</f>
        <v>1648.3716</v>
      </c>
      <c r="M1397" s="12">
        <f>I1397*K1397</f>
        <v>1421.01</v>
      </c>
      <c r="N1397" s="12">
        <f>I1397*L1397</f>
        <v>1648.3716</v>
      </c>
      <c r="O1397" s="12">
        <v>2637.39</v>
      </c>
      <c r="P1397" s="12"/>
      <c r="Q1397" s="11">
        <f>ABS((O1397/L1397) - 1)</f>
        <v>0.59999723363348</v>
      </c>
      <c r="R1397" s="12">
        <v>2472.56</v>
      </c>
      <c r="S1397" s="12"/>
      <c r="T1397" s="11">
        <f>ABS((R1397/L1397) - 1)</f>
        <v>0.50000157731424</v>
      </c>
      <c r="U1397" s="12">
        <v>2307.72</v>
      </c>
      <c r="V1397" s="12"/>
      <c r="W1397" s="11">
        <f>ABS((U1397/L1397) - 1)</f>
        <v>0.39999985440176</v>
      </c>
      <c r="X1397" s="12">
        <v>2142.88</v>
      </c>
      <c r="Y1397" s="12"/>
      <c r="Z1397" s="11">
        <f>ABS((X1397/L1397) - 1)</f>
        <v>0.29999813148928</v>
      </c>
      <c r="AA1397" s="12"/>
      <c r="AB1397" s="8"/>
      <c r="AC1397" s="6">
        <f>ABS((AA1397/L1397) - 1)</f>
        <v>1</v>
      </c>
      <c r="AD1397">
        <v>1861</v>
      </c>
      <c r="AE1397" t="s">
        <v>3247</v>
      </c>
      <c r="AF1397">
        <v>1421.01</v>
      </c>
      <c r="AG1397" t="s">
        <v>138</v>
      </c>
    </row>
    <row r="1398" spans="1:33" customHeight="1" ht="30">
      <c r="A1398" s="3" t="s">
        <v>3551</v>
      </c>
      <c r="B1398" s="3" t="s">
        <v>3552</v>
      </c>
      <c r="C1398" s="3" t="s">
        <v>36</v>
      </c>
      <c r="D1398" s="3" t="s">
        <v>64</v>
      </c>
      <c r="E1398" s="3" t="s">
        <v>173</v>
      </c>
      <c r="F1398" s="3" t="s">
        <v>3550</v>
      </c>
      <c r="G1398" s="3" t="s">
        <v>1822</v>
      </c>
      <c r="H1398" s="3" t="s">
        <v>72</v>
      </c>
      <c r="I1398" s="4">
        <v>1</v>
      </c>
      <c r="J1398" s="3" t="s">
        <v>39</v>
      </c>
      <c r="K1398" s="7">
        <v>1421.01</v>
      </c>
      <c r="L1398" s="7">
        <f>K1398*1.16</f>
        <v>1648.3716</v>
      </c>
      <c r="M1398" s="7">
        <f>I1398*K1398</f>
        <v>1421.01</v>
      </c>
      <c r="N1398" s="7">
        <f>I1398*L1398</f>
        <v>1648.3716</v>
      </c>
      <c r="O1398" s="7">
        <v>2637.39</v>
      </c>
      <c r="P1398" s="7"/>
      <c r="Q1398" s="5">
        <f>ABS((O1398/L1398) - 1)</f>
        <v>0.59999723363348</v>
      </c>
      <c r="R1398" s="7">
        <v>2472.56</v>
      </c>
      <c r="S1398" s="7"/>
      <c r="T1398" s="5">
        <f>ABS((R1398/L1398) - 1)</f>
        <v>0.50000157731424</v>
      </c>
      <c r="U1398" s="7">
        <v>2307.72</v>
      </c>
      <c r="V1398" s="7"/>
      <c r="W1398" s="5">
        <f>ABS((U1398/L1398) - 1)</f>
        <v>0.39999985440176</v>
      </c>
      <c r="X1398" s="7">
        <v>2142.88</v>
      </c>
      <c r="Y1398" s="7"/>
      <c r="Z1398" s="5">
        <f>ABS((X1398/L1398) - 1)</f>
        <v>0.29999813148928</v>
      </c>
      <c r="AA1398" s="7"/>
      <c r="AB1398" s="8"/>
      <c r="AC1398" s="6">
        <f>ABS((AA1398/L1398) - 1)</f>
        <v>1</v>
      </c>
      <c r="AD1398">
        <v>1861</v>
      </c>
      <c r="AE1398" t="s">
        <v>3247</v>
      </c>
      <c r="AF1398">
        <v>1421.01</v>
      </c>
      <c r="AG1398" t="s">
        <v>138</v>
      </c>
    </row>
    <row r="1399" spans="1:33" customHeight="1" ht="30">
      <c r="A1399" s="9" t="s">
        <v>3553</v>
      </c>
      <c r="B1399" s="9" t="s">
        <v>3554</v>
      </c>
      <c r="C1399" s="9" t="s">
        <v>36</v>
      </c>
      <c r="D1399" s="9" t="s">
        <v>64</v>
      </c>
      <c r="E1399" s="9" t="s">
        <v>173</v>
      </c>
      <c r="F1399" s="9" t="s">
        <v>3550</v>
      </c>
      <c r="G1399" s="9" t="s">
        <v>1700</v>
      </c>
      <c r="H1399" s="9" t="s">
        <v>72</v>
      </c>
      <c r="I1399" s="10">
        <v>1</v>
      </c>
      <c r="J1399" s="9" t="s">
        <v>39</v>
      </c>
      <c r="K1399" s="12">
        <v>741.42</v>
      </c>
      <c r="L1399" s="12">
        <f>K1399*1.16</f>
        <v>860.0472</v>
      </c>
      <c r="M1399" s="12">
        <f>I1399*K1399</f>
        <v>741.42</v>
      </c>
      <c r="N1399" s="12">
        <f>I1399*L1399</f>
        <v>860.0472</v>
      </c>
      <c r="O1399" s="12">
        <v>1376.08</v>
      </c>
      <c r="P1399" s="12"/>
      <c r="Q1399" s="11">
        <f>ABS((O1399/L1399) - 1)</f>
        <v>0.60000520901644</v>
      </c>
      <c r="R1399" s="12">
        <v>1290.07</v>
      </c>
      <c r="S1399" s="12"/>
      <c r="T1399" s="11">
        <f>ABS((R1399/L1399) - 1)</f>
        <v>0.49999906981849</v>
      </c>
      <c r="U1399" s="12">
        <v>1204.07</v>
      </c>
      <c r="V1399" s="12"/>
      <c r="W1399" s="11">
        <f>ABS((U1399/L1399) - 1)</f>
        <v>0.40000455788938</v>
      </c>
      <c r="X1399" s="12">
        <v>1118.06</v>
      </c>
      <c r="Y1399" s="12"/>
      <c r="Z1399" s="11">
        <f>ABS((X1399/L1399) - 1)</f>
        <v>0.29999841869144</v>
      </c>
      <c r="AA1399" s="12"/>
      <c r="AB1399" s="8"/>
      <c r="AC1399" s="6">
        <f>ABS((AA1399/L1399) - 1)</f>
        <v>1</v>
      </c>
      <c r="AD1399">
        <v>1861</v>
      </c>
      <c r="AE1399" t="s">
        <v>3247</v>
      </c>
      <c r="AF1399">
        <v>741.42</v>
      </c>
      <c r="AG1399" t="s">
        <v>138</v>
      </c>
    </row>
    <row r="1400" spans="1:33" customHeight="1" ht="30">
      <c r="A1400" s="3" t="s">
        <v>3555</v>
      </c>
      <c r="B1400" s="3" t="s">
        <v>3556</v>
      </c>
      <c r="C1400" s="3" t="s">
        <v>36</v>
      </c>
      <c r="D1400" s="3" t="s">
        <v>44</v>
      </c>
      <c r="E1400" s="3" t="s">
        <v>173</v>
      </c>
      <c r="F1400" s="3" t="s">
        <v>2669</v>
      </c>
      <c r="G1400" s="3" t="s">
        <v>1721</v>
      </c>
      <c r="H1400" s="3" t="s">
        <v>72</v>
      </c>
      <c r="I1400" s="4">
        <v>1</v>
      </c>
      <c r="J1400" s="3" t="s">
        <v>39</v>
      </c>
      <c r="K1400" s="7">
        <v>1422.9</v>
      </c>
      <c r="L1400" s="7">
        <f>K1400*1.16</f>
        <v>1650.564</v>
      </c>
      <c r="M1400" s="7">
        <f>I1400*K1400</f>
        <v>1422.9</v>
      </c>
      <c r="N1400" s="7">
        <f>I1400*L1400</f>
        <v>1650.564</v>
      </c>
      <c r="O1400" s="7">
        <v>2640.9</v>
      </c>
      <c r="P1400" s="7"/>
      <c r="Q1400" s="5">
        <f>ABS((O1400/L1400) - 1)</f>
        <v>0.59999854595157</v>
      </c>
      <c r="R1400" s="7">
        <v>2475.85</v>
      </c>
      <c r="S1400" s="7"/>
      <c r="T1400" s="5">
        <f>ABS((R1400/L1400) - 1)</f>
        <v>0.50000242341406</v>
      </c>
      <c r="U1400" s="7">
        <v>2310.79</v>
      </c>
      <c r="V1400" s="7"/>
      <c r="W1400" s="5">
        <f>ABS((U1400/L1400) - 1)</f>
        <v>0.40000024234141</v>
      </c>
      <c r="X1400" s="7">
        <v>2145.73</v>
      </c>
      <c r="Y1400" s="7"/>
      <c r="Z1400" s="5">
        <f>ABS((X1400/L1400) - 1)</f>
        <v>0.29999806126875</v>
      </c>
      <c r="AA1400" s="7"/>
      <c r="AB1400" s="8"/>
      <c r="AC1400" s="6">
        <f>ABS((AA1400/L1400) - 1)</f>
        <v>1</v>
      </c>
      <c r="AD1400">
        <v>1861</v>
      </c>
      <c r="AE1400" t="s">
        <v>3247</v>
      </c>
      <c r="AF1400">
        <v>1422.9</v>
      </c>
      <c r="AG1400" t="s">
        <v>138</v>
      </c>
    </row>
    <row r="1401" spans="1:33" customHeight="1" ht="30">
      <c r="A1401" s="9" t="s">
        <v>3557</v>
      </c>
      <c r="B1401" s="9" t="s">
        <v>3558</v>
      </c>
      <c r="C1401" s="9" t="s">
        <v>36</v>
      </c>
      <c r="D1401" s="9" t="s">
        <v>44</v>
      </c>
      <c r="E1401" s="9" t="s">
        <v>173</v>
      </c>
      <c r="F1401" s="9" t="s">
        <v>3550</v>
      </c>
      <c r="G1401" s="9" t="s">
        <v>3013</v>
      </c>
      <c r="H1401" s="9" t="s">
        <v>72</v>
      </c>
      <c r="I1401" s="10">
        <v>1</v>
      </c>
      <c r="J1401" s="9" t="s">
        <v>39</v>
      </c>
      <c r="K1401" s="12">
        <v>1093.5</v>
      </c>
      <c r="L1401" s="12">
        <f>K1401*1.16</f>
        <v>1268.46</v>
      </c>
      <c r="M1401" s="12">
        <f>I1401*K1401</f>
        <v>1093.5</v>
      </c>
      <c r="N1401" s="12">
        <f>I1401*L1401</f>
        <v>1268.46</v>
      </c>
      <c r="O1401" s="12">
        <v>2029.54</v>
      </c>
      <c r="P1401" s="12"/>
      <c r="Q1401" s="11">
        <f>ABS((O1401/L1401) - 1)</f>
        <v>0.60000315343014</v>
      </c>
      <c r="R1401" s="12">
        <v>1902.69</v>
      </c>
      <c r="S1401" s="12"/>
      <c r="T1401" s="11">
        <f>ABS((R1401/L1401) - 1)</f>
        <v>0.5</v>
      </c>
      <c r="U1401" s="12">
        <v>1775.84</v>
      </c>
      <c r="V1401" s="12"/>
      <c r="W1401" s="11">
        <f>ABS((U1401/L1401) - 1)</f>
        <v>0.39999684656986</v>
      </c>
      <c r="X1401" s="12">
        <v>1649</v>
      </c>
      <c r="Y1401" s="12"/>
      <c r="Z1401" s="11">
        <f>ABS((X1401/L1401) - 1)</f>
        <v>0.30000157671507</v>
      </c>
      <c r="AA1401" s="12"/>
      <c r="AB1401" s="8"/>
      <c r="AC1401" s="6">
        <f>ABS((AA1401/L1401) - 1)</f>
        <v>1</v>
      </c>
      <c r="AD1401">
        <v>1861</v>
      </c>
      <c r="AE1401" t="s">
        <v>3247</v>
      </c>
      <c r="AF1401">
        <v>1093.5</v>
      </c>
      <c r="AG1401" t="s">
        <v>138</v>
      </c>
    </row>
    <row r="1402" spans="1:33" customHeight="1" ht="30">
      <c r="A1402" s="3" t="s">
        <v>3559</v>
      </c>
      <c r="B1402" s="3" t="s">
        <v>3560</v>
      </c>
      <c r="C1402" s="3" t="s">
        <v>36</v>
      </c>
      <c r="D1402" s="3" t="s">
        <v>79</v>
      </c>
      <c r="E1402" s="3" t="s">
        <v>2521</v>
      </c>
      <c r="F1402" s="3" t="s">
        <v>2655</v>
      </c>
      <c r="G1402" s="3" t="s">
        <v>2458</v>
      </c>
      <c r="H1402" s="3" t="s">
        <v>72</v>
      </c>
      <c r="I1402" s="4">
        <v>1</v>
      </c>
      <c r="J1402" s="3" t="s">
        <v>39</v>
      </c>
      <c r="K1402" s="7">
        <v>71.55</v>
      </c>
      <c r="L1402" s="7">
        <f>K1402*1.16</f>
        <v>82.998</v>
      </c>
      <c r="M1402" s="7">
        <f>I1402*K1402</f>
        <v>71.55</v>
      </c>
      <c r="N1402" s="7">
        <f>I1402*L1402</f>
        <v>82.998</v>
      </c>
      <c r="O1402" s="7">
        <v>132.8</v>
      </c>
      <c r="P1402" s="7"/>
      <c r="Q1402" s="5">
        <f>ABS((O1402/L1402) - 1)</f>
        <v>0.60003855514591</v>
      </c>
      <c r="R1402" s="7">
        <v>124.5</v>
      </c>
      <c r="S1402" s="7"/>
      <c r="T1402" s="5">
        <f>ABS((R1402/L1402) - 1)</f>
        <v>0.50003614544929</v>
      </c>
      <c r="U1402" s="7">
        <v>116.2</v>
      </c>
      <c r="V1402" s="7"/>
      <c r="W1402" s="5">
        <f>ABS((U1402/L1402) - 1)</f>
        <v>0.40003373575267</v>
      </c>
      <c r="X1402" s="7">
        <v>107.9</v>
      </c>
      <c r="Y1402" s="7"/>
      <c r="Z1402" s="5">
        <f>ABS((X1402/L1402) - 1)</f>
        <v>0.30003132605605</v>
      </c>
      <c r="AA1402" s="7"/>
      <c r="AB1402" s="8"/>
      <c r="AC1402" s="6">
        <f>ABS((AA1402/L1402) - 1)</f>
        <v>1</v>
      </c>
      <c r="AD1402">
        <v>1861</v>
      </c>
      <c r="AE1402" t="s">
        <v>3247</v>
      </c>
      <c r="AF1402">
        <v>71.55</v>
      </c>
      <c r="AG1402" t="s">
        <v>138</v>
      </c>
    </row>
    <row r="1403" spans="1:33" customHeight="1" ht="30">
      <c r="A1403" s="9" t="s">
        <v>3561</v>
      </c>
      <c r="B1403" s="9" t="s">
        <v>3562</v>
      </c>
      <c r="C1403" s="9" t="s">
        <v>36</v>
      </c>
      <c r="D1403" s="9" t="s">
        <v>79</v>
      </c>
      <c r="E1403" s="9" t="s">
        <v>2521</v>
      </c>
      <c r="F1403" s="9" t="s">
        <v>2655</v>
      </c>
      <c r="G1403" s="9" t="s">
        <v>2458</v>
      </c>
      <c r="H1403" s="9" t="s">
        <v>72</v>
      </c>
      <c r="I1403" s="10">
        <v>1</v>
      </c>
      <c r="J1403" s="9" t="s">
        <v>39</v>
      </c>
      <c r="K1403" s="12">
        <v>71.55</v>
      </c>
      <c r="L1403" s="12">
        <f>K1403*1.16</f>
        <v>82.998</v>
      </c>
      <c r="M1403" s="12">
        <f>I1403*K1403</f>
        <v>71.55</v>
      </c>
      <c r="N1403" s="12">
        <f>I1403*L1403</f>
        <v>82.998</v>
      </c>
      <c r="O1403" s="12">
        <v>132.8</v>
      </c>
      <c r="P1403" s="12"/>
      <c r="Q1403" s="11">
        <f>ABS((O1403/L1403) - 1)</f>
        <v>0.60003855514591</v>
      </c>
      <c r="R1403" s="12">
        <v>124.5</v>
      </c>
      <c r="S1403" s="12"/>
      <c r="T1403" s="11">
        <f>ABS((R1403/L1403) - 1)</f>
        <v>0.50003614544929</v>
      </c>
      <c r="U1403" s="12">
        <v>116.2</v>
      </c>
      <c r="V1403" s="12"/>
      <c r="W1403" s="11">
        <f>ABS((U1403/L1403) - 1)</f>
        <v>0.40003373575267</v>
      </c>
      <c r="X1403" s="12">
        <v>107.9</v>
      </c>
      <c r="Y1403" s="12"/>
      <c r="Z1403" s="11">
        <f>ABS((X1403/L1403) - 1)</f>
        <v>0.30003132605605</v>
      </c>
      <c r="AA1403" s="12"/>
      <c r="AB1403" s="8"/>
      <c r="AC1403" s="6">
        <f>ABS((AA1403/L1403) - 1)</f>
        <v>1</v>
      </c>
      <c r="AD1403">
        <v>1861</v>
      </c>
      <c r="AE1403" t="s">
        <v>3247</v>
      </c>
      <c r="AF1403">
        <v>71.55</v>
      </c>
      <c r="AG1403" t="s">
        <v>138</v>
      </c>
    </row>
    <row r="1404" spans="1:33" customHeight="1" ht="30">
      <c r="A1404" s="3" t="s">
        <v>3563</v>
      </c>
      <c r="B1404" s="3" t="s">
        <v>3564</v>
      </c>
      <c r="C1404" s="3" t="s">
        <v>36</v>
      </c>
      <c r="D1404" s="3" t="s">
        <v>64</v>
      </c>
      <c r="E1404" s="3" t="s">
        <v>1359</v>
      </c>
      <c r="F1404" s="3" t="s">
        <v>1835</v>
      </c>
      <c r="G1404" s="3">
        <v>2013</v>
      </c>
      <c r="H1404" s="3" t="s">
        <v>72</v>
      </c>
      <c r="I1404" s="4">
        <v>1</v>
      </c>
      <c r="J1404" s="3" t="s">
        <v>39</v>
      </c>
      <c r="K1404" s="7">
        <v>737.1</v>
      </c>
      <c r="L1404" s="7">
        <f>K1404*1.16</f>
        <v>855.036</v>
      </c>
      <c r="M1404" s="7">
        <f>I1404*K1404</f>
        <v>737.1</v>
      </c>
      <c r="N1404" s="7">
        <f>I1404*L1404</f>
        <v>855.036</v>
      </c>
      <c r="O1404" s="7">
        <v>1368.06</v>
      </c>
      <c r="P1404" s="7"/>
      <c r="Q1404" s="5">
        <f>ABS((O1404/L1404) - 1)</f>
        <v>0.60000280689936</v>
      </c>
      <c r="R1404" s="7">
        <v>1282.55</v>
      </c>
      <c r="S1404" s="7"/>
      <c r="T1404" s="5">
        <f>ABS((R1404/L1404) - 1)</f>
        <v>0.4999953218344</v>
      </c>
      <c r="U1404" s="7">
        <v>1197.05</v>
      </c>
      <c r="V1404" s="7"/>
      <c r="W1404" s="5">
        <f>ABS((U1404/L1404) - 1)</f>
        <v>0.39999953218344</v>
      </c>
      <c r="X1404" s="7">
        <v>1111.55</v>
      </c>
      <c r="Y1404" s="7"/>
      <c r="Z1404" s="5">
        <f>ABS((X1404/L1404) - 1)</f>
        <v>0.30000374253248</v>
      </c>
      <c r="AA1404" s="7"/>
      <c r="AB1404" s="8"/>
      <c r="AC1404" s="6">
        <f>ABS((AA1404/L1404) - 1)</f>
        <v>1</v>
      </c>
      <c r="AD1404">
        <v>1861</v>
      </c>
      <c r="AE1404" t="s">
        <v>3247</v>
      </c>
      <c r="AF1404">
        <v>737.1</v>
      </c>
      <c r="AG1404" t="s">
        <v>138</v>
      </c>
    </row>
    <row r="1405" spans="1:33" customHeight="1" ht="30">
      <c r="A1405" s="9" t="s">
        <v>3565</v>
      </c>
      <c r="B1405" s="9" t="s">
        <v>3566</v>
      </c>
      <c r="C1405" s="9" t="s">
        <v>36</v>
      </c>
      <c r="D1405" s="9" t="s">
        <v>64</v>
      </c>
      <c r="E1405" s="9" t="s">
        <v>1359</v>
      </c>
      <c r="F1405" s="9" t="s">
        <v>1448</v>
      </c>
      <c r="G1405" s="9" t="s">
        <v>1952</v>
      </c>
      <c r="H1405" s="9" t="s">
        <v>72</v>
      </c>
      <c r="I1405" s="10">
        <v>1</v>
      </c>
      <c r="J1405" s="9" t="s">
        <v>39</v>
      </c>
      <c r="K1405" s="12">
        <v>2025</v>
      </c>
      <c r="L1405" s="12">
        <f>K1405*1.16</f>
        <v>2349</v>
      </c>
      <c r="M1405" s="12">
        <f>I1405*K1405</f>
        <v>2025</v>
      </c>
      <c r="N1405" s="12">
        <f>I1405*L1405</f>
        <v>2349</v>
      </c>
      <c r="O1405" s="12">
        <v>3758.4</v>
      </c>
      <c r="P1405" s="12"/>
      <c r="Q1405" s="11">
        <f>ABS((O1405/L1405) - 1)</f>
        <v>0.6</v>
      </c>
      <c r="R1405" s="12">
        <v>3523.5</v>
      </c>
      <c r="S1405" s="12"/>
      <c r="T1405" s="11">
        <f>ABS((R1405/L1405) - 1)</f>
        <v>0.5</v>
      </c>
      <c r="U1405" s="12">
        <v>3288.6</v>
      </c>
      <c r="V1405" s="12"/>
      <c r="W1405" s="11">
        <f>ABS((U1405/L1405) - 1)</f>
        <v>0.4</v>
      </c>
      <c r="X1405" s="12">
        <v>3053.7</v>
      </c>
      <c r="Y1405" s="12"/>
      <c r="Z1405" s="11">
        <f>ABS((X1405/L1405) - 1)</f>
        <v>0.3</v>
      </c>
      <c r="AA1405" s="12"/>
      <c r="AB1405" s="8"/>
      <c r="AC1405" s="6">
        <f>ABS((AA1405/L1405) - 1)</f>
        <v>1</v>
      </c>
      <c r="AD1405">
        <v>1861</v>
      </c>
      <c r="AE1405" t="s">
        <v>3247</v>
      </c>
      <c r="AF1405">
        <v>2025</v>
      </c>
      <c r="AG1405" t="s">
        <v>138</v>
      </c>
    </row>
    <row r="1406" spans="1:33" customHeight="1" ht="30">
      <c r="A1406" s="3" t="s">
        <v>3567</v>
      </c>
      <c r="B1406" s="3" t="s">
        <v>3568</v>
      </c>
      <c r="C1406" s="3" t="s">
        <v>36</v>
      </c>
      <c r="D1406" s="3" t="s">
        <v>121</v>
      </c>
      <c r="E1406" s="3" t="s">
        <v>1359</v>
      </c>
      <c r="F1406" s="3" t="s">
        <v>2211</v>
      </c>
      <c r="G1406" s="3" t="s">
        <v>2593</v>
      </c>
      <c r="H1406" s="3" t="s">
        <v>72</v>
      </c>
      <c r="I1406" s="4">
        <v>1</v>
      </c>
      <c r="J1406" s="3" t="s">
        <v>39</v>
      </c>
      <c r="K1406" s="7">
        <v>180.9</v>
      </c>
      <c r="L1406" s="7">
        <f>K1406*1.16</f>
        <v>209.844</v>
      </c>
      <c r="M1406" s="7">
        <f>I1406*K1406</f>
        <v>180.9</v>
      </c>
      <c r="N1406" s="7">
        <f>I1406*L1406</f>
        <v>209.844</v>
      </c>
      <c r="O1406" s="7">
        <v>335.75</v>
      </c>
      <c r="P1406" s="7"/>
      <c r="Q1406" s="5">
        <f>ABS((O1406/L1406) - 1)</f>
        <v>0.59999809382208</v>
      </c>
      <c r="R1406" s="7">
        <v>314.77</v>
      </c>
      <c r="S1406" s="7"/>
      <c r="T1406" s="5">
        <f>ABS((R1406/L1406) - 1)</f>
        <v>0.50001906177923</v>
      </c>
      <c r="U1406" s="7">
        <v>293.78</v>
      </c>
      <c r="V1406" s="7"/>
      <c r="W1406" s="5">
        <f>ABS((U1406/L1406) - 1)</f>
        <v>0.39999237528831</v>
      </c>
      <c r="X1406" s="7">
        <v>272.8</v>
      </c>
      <c r="Y1406" s="7"/>
      <c r="Z1406" s="5">
        <f>ABS((X1406/L1406) - 1)</f>
        <v>0.30001334324546</v>
      </c>
      <c r="AA1406" s="7"/>
      <c r="AB1406" s="8"/>
      <c r="AC1406" s="6">
        <f>ABS((AA1406/L1406) - 1)</f>
        <v>1</v>
      </c>
      <c r="AD1406">
        <v>1861</v>
      </c>
      <c r="AE1406" t="s">
        <v>3247</v>
      </c>
      <c r="AF1406">
        <v>180.9</v>
      </c>
      <c r="AG1406" t="s">
        <v>138</v>
      </c>
    </row>
    <row r="1407" spans="1:33" customHeight="1" ht="30">
      <c r="A1407" s="9" t="s">
        <v>3569</v>
      </c>
      <c r="B1407" s="9" t="s">
        <v>3570</v>
      </c>
      <c r="C1407" s="9" t="s">
        <v>36</v>
      </c>
      <c r="D1407" s="9" t="s">
        <v>47</v>
      </c>
      <c r="E1407" s="9"/>
      <c r="F1407" s="9"/>
      <c r="G1407" s="9"/>
      <c r="H1407" s="9" t="s">
        <v>72</v>
      </c>
      <c r="I1407" s="10">
        <v>2</v>
      </c>
      <c r="J1407" s="9" t="s">
        <v>39</v>
      </c>
      <c r="K1407" s="12">
        <v>180.9</v>
      </c>
      <c r="L1407" s="12">
        <f>K1407*1.16</f>
        <v>209.844</v>
      </c>
      <c r="M1407" s="12">
        <f>I1407*K1407</f>
        <v>361.8</v>
      </c>
      <c r="N1407" s="12">
        <f>I1407*L1407</f>
        <v>419.688</v>
      </c>
      <c r="O1407" s="12">
        <v>335.75</v>
      </c>
      <c r="P1407" s="12"/>
      <c r="Q1407" s="11">
        <f>ABS((O1407/L1407) - 1)</f>
        <v>0.59999809382208</v>
      </c>
      <c r="R1407" s="12">
        <v>314.77</v>
      </c>
      <c r="S1407" s="12"/>
      <c r="T1407" s="11">
        <f>ABS((R1407/L1407) - 1)</f>
        <v>0.50001906177923</v>
      </c>
      <c r="U1407" s="12">
        <v>293.78</v>
      </c>
      <c r="V1407" s="12"/>
      <c r="W1407" s="11">
        <f>ABS((U1407/L1407) - 1)</f>
        <v>0.39999237528831</v>
      </c>
      <c r="X1407" s="12">
        <v>272.8</v>
      </c>
      <c r="Y1407" s="12"/>
      <c r="Z1407" s="11">
        <f>ABS((X1407/L1407) - 1)</f>
        <v>0.30001334324546</v>
      </c>
      <c r="AA1407" s="12"/>
      <c r="AB1407" s="8"/>
      <c r="AC1407" s="6">
        <f>ABS((AA1407/L1407) - 1)</f>
        <v>1</v>
      </c>
      <c r="AD1407">
        <v>1861</v>
      </c>
      <c r="AE1407" t="s">
        <v>3247</v>
      </c>
      <c r="AF1407">
        <v>180.9</v>
      </c>
      <c r="AG1407" t="s">
        <v>138</v>
      </c>
    </row>
    <row r="1408" spans="1:33" customHeight="1" ht="30">
      <c r="A1408" s="3" t="s">
        <v>3571</v>
      </c>
      <c r="B1408" s="3" t="s">
        <v>3572</v>
      </c>
      <c r="C1408" s="3" t="s">
        <v>36</v>
      </c>
      <c r="D1408" s="3" t="s">
        <v>47</v>
      </c>
      <c r="E1408" s="3"/>
      <c r="F1408" s="3"/>
      <c r="G1408" s="3"/>
      <c r="H1408" s="3" t="s">
        <v>72</v>
      </c>
      <c r="I1408" s="4">
        <v>3</v>
      </c>
      <c r="J1408" s="3" t="s">
        <v>39</v>
      </c>
      <c r="K1408" s="7">
        <v>361.8</v>
      </c>
      <c r="L1408" s="7">
        <f>K1408*1.16</f>
        <v>419.688</v>
      </c>
      <c r="M1408" s="7">
        <f>I1408*K1408</f>
        <v>1085.4</v>
      </c>
      <c r="N1408" s="7">
        <f>I1408*L1408</f>
        <v>1259.064</v>
      </c>
      <c r="O1408" s="7">
        <v>671.5</v>
      </c>
      <c r="P1408" s="7"/>
      <c r="Q1408" s="5">
        <f>ABS((O1408/L1408) - 1)</f>
        <v>0.59999809382208</v>
      </c>
      <c r="R1408" s="7">
        <v>629.53</v>
      </c>
      <c r="S1408" s="7"/>
      <c r="T1408" s="5">
        <f>ABS((R1408/L1408) - 1)</f>
        <v>0.49999523455519</v>
      </c>
      <c r="U1408" s="7">
        <v>587.56</v>
      </c>
      <c r="V1408" s="7"/>
      <c r="W1408" s="5">
        <f>ABS((U1408/L1408) - 1)</f>
        <v>0.39999237528831</v>
      </c>
      <c r="X1408" s="7">
        <v>545.59</v>
      </c>
      <c r="Y1408" s="7"/>
      <c r="Z1408" s="5">
        <f>ABS((X1408/L1408) - 1)</f>
        <v>0.29998951602143</v>
      </c>
      <c r="AA1408" s="7"/>
      <c r="AB1408" s="8"/>
      <c r="AC1408" s="6">
        <f>ABS((AA1408/L1408) - 1)</f>
        <v>1</v>
      </c>
      <c r="AD1408">
        <v>1861</v>
      </c>
      <c r="AE1408" t="s">
        <v>3247</v>
      </c>
      <c r="AF1408">
        <v>361.8</v>
      </c>
      <c r="AG1408" t="s">
        <v>138</v>
      </c>
    </row>
    <row r="1409" spans="1:33" customHeight="1" ht="30">
      <c r="A1409" s="9" t="s">
        <v>3573</v>
      </c>
      <c r="B1409" s="9" t="s">
        <v>3574</v>
      </c>
      <c r="C1409" s="9" t="s">
        <v>36</v>
      </c>
      <c r="D1409" s="9" t="s">
        <v>44</v>
      </c>
      <c r="E1409" s="9" t="s">
        <v>1359</v>
      </c>
      <c r="F1409" s="9" t="s">
        <v>1448</v>
      </c>
      <c r="G1409" s="9" t="s">
        <v>1918</v>
      </c>
      <c r="H1409" s="9" t="s">
        <v>72</v>
      </c>
      <c r="I1409" s="10">
        <v>1</v>
      </c>
      <c r="J1409" s="9" t="s">
        <v>39</v>
      </c>
      <c r="K1409" s="12">
        <v>2293.11</v>
      </c>
      <c r="L1409" s="12">
        <f>K1409*1.16</f>
        <v>2660.0076</v>
      </c>
      <c r="M1409" s="12">
        <f>I1409*K1409</f>
        <v>2293.11</v>
      </c>
      <c r="N1409" s="12">
        <f>I1409*L1409</f>
        <v>2660.0076</v>
      </c>
      <c r="O1409" s="12">
        <v>4256.01</v>
      </c>
      <c r="P1409" s="12"/>
      <c r="Q1409" s="11">
        <f>ABS((O1409/L1409) - 1)</f>
        <v>0.59999918797225</v>
      </c>
      <c r="R1409" s="12">
        <v>3990.01</v>
      </c>
      <c r="S1409" s="12"/>
      <c r="T1409" s="11">
        <f>ABS((R1409/L1409) - 1)</f>
        <v>0.49999947368571</v>
      </c>
      <c r="U1409" s="12">
        <v>3724.01</v>
      </c>
      <c r="V1409" s="12"/>
      <c r="W1409" s="11">
        <f>ABS((U1409/L1409) - 1)</f>
        <v>0.39999975939918</v>
      </c>
      <c r="X1409" s="12">
        <v>3458.01</v>
      </c>
      <c r="Y1409" s="12"/>
      <c r="Z1409" s="11">
        <f>ABS((X1409/L1409) - 1)</f>
        <v>0.30000004511265</v>
      </c>
      <c r="AA1409" s="12"/>
      <c r="AB1409" s="8"/>
      <c r="AC1409" s="6">
        <f>ABS((AA1409/L1409) - 1)</f>
        <v>1</v>
      </c>
      <c r="AD1409">
        <v>1861</v>
      </c>
      <c r="AE1409" t="s">
        <v>3247</v>
      </c>
      <c r="AF1409">
        <v>2293.11</v>
      </c>
      <c r="AG1409" t="s">
        <v>138</v>
      </c>
    </row>
    <row r="1410" spans="1:33" customHeight="1" ht="30">
      <c r="A1410" s="3" t="s">
        <v>3575</v>
      </c>
      <c r="B1410" s="3" t="s">
        <v>3576</v>
      </c>
      <c r="C1410" s="3" t="s">
        <v>36</v>
      </c>
      <c r="D1410" s="3" t="s">
        <v>44</v>
      </c>
      <c r="E1410" s="3" t="s">
        <v>1359</v>
      </c>
      <c r="F1410" s="3" t="s">
        <v>1448</v>
      </c>
      <c r="G1410" s="3" t="s">
        <v>1918</v>
      </c>
      <c r="H1410" s="3" t="s">
        <v>72</v>
      </c>
      <c r="I1410" s="4">
        <v>1</v>
      </c>
      <c r="J1410" s="3" t="s">
        <v>39</v>
      </c>
      <c r="K1410" s="7">
        <v>2293.11</v>
      </c>
      <c r="L1410" s="7">
        <f>K1410*1.16</f>
        <v>2660.0076</v>
      </c>
      <c r="M1410" s="7">
        <f>I1410*K1410</f>
        <v>2293.11</v>
      </c>
      <c r="N1410" s="7">
        <f>I1410*L1410</f>
        <v>2660.0076</v>
      </c>
      <c r="O1410" s="7">
        <v>4256.01</v>
      </c>
      <c r="P1410" s="7"/>
      <c r="Q1410" s="5">
        <f>ABS((O1410/L1410) - 1)</f>
        <v>0.59999918797225</v>
      </c>
      <c r="R1410" s="7">
        <v>3990.01</v>
      </c>
      <c r="S1410" s="7"/>
      <c r="T1410" s="5">
        <f>ABS((R1410/L1410) - 1)</f>
        <v>0.49999947368571</v>
      </c>
      <c r="U1410" s="7">
        <v>3724.01</v>
      </c>
      <c r="V1410" s="7"/>
      <c r="W1410" s="5">
        <f>ABS((U1410/L1410) - 1)</f>
        <v>0.39999975939918</v>
      </c>
      <c r="X1410" s="7">
        <v>3458.01</v>
      </c>
      <c r="Y1410" s="7"/>
      <c r="Z1410" s="5">
        <f>ABS((X1410/L1410) - 1)</f>
        <v>0.30000004511265</v>
      </c>
      <c r="AA1410" s="7"/>
      <c r="AB1410" s="8"/>
      <c r="AC1410" s="6">
        <f>ABS((AA1410/L1410) - 1)</f>
        <v>1</v>
      </c>
      <c r="AD1410">
        <v>1861</v>
      </c>
      <c r="AE1410" t="s">
        <v>3247</v>
      </c>
      <c r="AF1410">
        <v>2293.11</v>
      </c>
      <c r="AG1410" t="s">
        <v>138</v>
      </c>
    </row>
    <row r="1411" spans="1:33" customHeight="1" ht="30">
      <c r="A1411" s="9" t="s">
        <v>3577</v>
      </c>
      <c r="B1411" s="9" t="s">
        <v>3578</v>
      </c>
      <c r="C1411" s="9" t="s">
        <v>36</v>
      </c>
      <c r="D1411" s="9" t="s">
        <v>47</v>
      </c>
      <c r="E1411" s="9"/>
      <c r="F1411" s="9"/>
      <c r="G1411" s="9"/>
      <c r="H1411" s="9" t="s">
        <v>72</v>
      </c>
      <c r="I1411" s="10">
        <v>1</v>
      </c>
      <c r="J1411" s="9" t="s">
        <v>39</v>
      </c>
      <c r="K1411" s="12">
        <v>97.2</v>
      </c>
      <c r="L1411" s="12">
        <f>K1411*1.16</f>
        <v>112.752</v>
      </c>
      <c r="M1411" s="12">
        <f>I1411*K1411</f>
        <v>97.2</v>
      </c>
      <c r="N1411" s="12">
        <f>I1411*L1411</f>
        <v>112.752</v>
      </c>
      <c r="O1411" s="12">
        <v>180.4</v>
      </c>
      <c r="P1411" s="12"/>
      <c r="Q1411" s="11">
        <f>ABS((O1411/L1411) - 1)</f>
        <v>0.59997161912871</v>
      </c>
      <c r="R1411" s="12">
        <v>169.13</v>
      </c>
      <c r="S1411" s="12"/>
      <c r="T1411" s="11">
        <f>ABS((R1411/L1411) - 1)</f>
        <v>0.50001773804456</v>
      </c>
      <c r="U1411" s="12">
        <v>157.85</v>
      </c>
      <c r="V1411" s="12"/>
      <c r="W1411" s="11">
        <f>ABS((U1411/L1411) - 1)</f>
        <v>0.39997516673762</v>
      </c>
      <c r="X1411" s="12">
        <v>146.58</v>
      </c>
      <c r="Y1411" s="12"/>
      <c r="Z1411" s="11">
        <f>ABS((X1411/L1411) - 1)</f>
        <v>0.30002128565347</v>
      </c>
      <c r="AA1411" s="12"/>
      <c r="AB1411" s="8"/>
      <c r="AC1411" s="6">
        <f>ABS((AA1411/L1411) - 1)</f>
        <v>1</v>
      </c>
      <c r="AD1411">
        <v>1861</v>
      </c>
      <c r="AE1411" t="s">
        <v>3247</v>
      </c>
      <c r="AF1411">
        <v>97.2</v>
      </c>
      <c r="AG1411" t="s">
        <v>138</v>
      </c>
    </row>
    <row r="1412" spans="1:33" customHeight="1" ht="30">
      <c r="A1412" s="3" t="s">
        <v>3579</v>
      </c>
      <c r="B1412" s="3" t="s">
        <v>3580</v>
      </c>
      <c r="C1412" s="3" t="s">
        <v>36</v>
      </c>
      <c r="D1412" s="3" t="s">
        <v>47</v>
      </c>
      <c r="E1412" s="3"/>
      <c r="F1412" s="3"/>
      <c r="G1412" s="3"/>
      <c r="H1412" s="3" t="s">
        <v>72</v>
      </c>
      <c r="I1412" s="4">
        <v>1</v>
      </c>
      <c r="J1412" s="3" t="s">
        <v>39</v>
      </c>
      <c r="K1412" s="7">
        <v>116.1</v>
      </c>
      <c r="L1412" s="7">
        <f>K1412*1.16</f>
        <v>134.676</v>
      </c>
      <c r="M1412" s="7">
        <f>I1412*K1412</f>
        <v>116.1</v>
      </c>
      <c r="N1412" s="7">
        <f>I1412*L1412</f>
        <v>134.676</v>
      </c>
      <c r="O1412" s="7">
        <v>215.48</v>
      </c>
      <c r="P1412" s="7"/>
      <c r="Q1412" s="5">
        <f>ABS((O1412/L1412) - 1)</f>
        <v>0.59998811963527</v>
      </c>
      <c r="R1412" s="7">
        <v>202.01</v>
      </c>
      <c r="S1412" s="7"/>
      <c r="T1412" s="5">
        <f>ABS((R1412/L1412) - 1)</f>
        <v>0.49997029908818</v>
      </c>
      <c r="U1412" s="7">
        <v>188.55</v>
      </c>
      <c r="V1412" s="7"/>
      <c r="W1412" s="5">
        <f>ABS((U1412/L1412) - 1)</f>
        <v>0.40002673082064</v>
      </c>
      <c r="X1412" s="7">
        <v>175.08</v>
      </c>
      <c r="Y1412" s="7"/>
      <c r="Z1412" s="5">
        <f>ABS((X1412/L1412) - 1)</f>
        <v>0.30000891027355</v>
      </c>
      <c r="AA1412" s="7"/>
      <c r="AB1412" s="8"/>
      <c r="AC1412" s="6">
        <f>ABS((AA1412/L1412) - 1)</f>
        <v>1</v>
      </c>
      <c r="AD1412">
        <v>1861</v>
      </c>
      <c r="AE1412" t="s">
        <v>3247</v>
      </c>
      <c r="AF1412">
        <v>116.1</v>
      </c>
      <c r="AG1412" t="s">
        <v>138</v>
      </c>
    </row>
    <row r="1413" spans="1:33" customHeight="1" ht="30">
      <c r="A1413" s="9" t="s">
        <v>3581</v>
      </c>
      <c r="B1413" s="9" t="s">
        <v>3582</v>
      </c>
      <c r="C1413" s="9" t="s">
        <v>36</v>
      </c>
      <c r="D1413" s="9" t="s">
        <v>47</v>
      </c>
      <c r="E1413" s="9"/>
      <c r="F1413" s="9"/>
      <c r="G1413" s="9"/>
      <c r="H1413" s="9" t="s">
        <v>72</v>
      </c>
      <c r="I1413" s="10">
        <v>1</v>
      </c>
      <c r="J1413" s="9" t="s">
        <v>39</v>
      </c>
      <c r="K1413" s="12">
        <v>116.1</v>
      </c>
      <c r="L1413" s="12">
        <f>K1413*1.16</f>
        <v>134.676</v>
      </c>
      <c r="M1413" s="12">
        <f>I1413*K1413</f>
        <v>116.1</v>
      </c>
      <c r="N1413" s="12">
        <f>I1413*L1413</f>
        <v>134.676</v>
      </c>
      <c r="O1413" s="12">
        <v>215.48</v>
      </c>
      <c r="P1413" s="12"/>
      <c r="Q1413" s="11">
        <f>ABS((O1413/L1413) - 1)</f>
        <v>0.59998811963527</v>
      </c>
      <c r="R1413" s="12">
        <v>202.01</v>
      </c>
      <c r="S1413" s="12"/>
      <c r="T1413" s="11">
        <f>ABS((R1413/L1413) - 1)</f>
        <v>0.49997029908818</v>
      </c>
      <c r="U1413" s="12">
        <v>188.55</v>
      </c>
      <c r="V1413" s="12"/>
      <c r="W1413" s="11">
        <f>ABS((U1413/L1413) - 1)</f>
        <v>0.40002673082064</v>
      </c>
      <c r="X1413" s="12">
        <v>175.08</v>
      </c>
      <c r="Y1413" s="12"/>
      <c r="Z1413" s="11">
        <f>ABS((X1413/L1413) - 1)</f>
        <v>0.30000891027355</v>
      </c>
      <c r="AA1413" s="12"/>
      <c r="AB1413" s="8"/>
      <c r="AC1413" s="6">
        <f>ABS((AA1413/L1413) - 1)</f>
        <v>1</v>
      </c>
      <c r="AD1413">
        <v>1861</v>
      </c>
      <c r="AE1413" t="s">
        <v>3247</v>
      </c>
      <c r="AF1413">
        <v>116.1</v>
      </c>
      <c r="AG1413" t="s">
        <v>138</v>
      </c>
    </row>
    <row r="1414" spans="1:33" customHeight="1" ht="30">
      <c r="A1414" s="3" t="s">
        <v>3583</v>
      </c>
      <c r="B1414" s="3" t="s">
        <v>3584</v>
      </c>
      <c r="C1414" s="3" t="s">
        <v>36</v>
      </c>
      <c r="D1414" s="3" t="s">
        <v>64</v>
      </c>
      <c r="E1414" s="3" t="s">
        <v>1359</v>
      </c>
      <c r="F1414" s="3" t="s">
        <v>1835</v>
      </c>
      <c r="G1414" s="3" t="s">
        <v>1918</v>
      </c>
      <c r="H1414" s="3" t="s">
        <v>72</v>
      </c>
      <c r="I1414" s="4">
        <v>1</v>
      </c>
      <c r="J1414" s="3" t="s">
        <v>39</v>
      </c>
      <c r="K1414" s="7">
        <v>1197.99</v>
      </c>
      <c r="L1414" s="7">
        <f>K1414*1.16</f>
        <v>1389.6684</v>
      </c>
      <c r="M1414" s="7">
        <f>I1414*K1414</f>
        <v>1197.99</v>
      </c>
      <c r="N1414" s="7">
        <f>I1414*L1414</f>
        <v>1389.6684</v>
      </c>
      <c r="O1414" s="7">
        <v>2223.47</v>
      </c>
      <c r="P1414" s="7"/>
      <c r="Q1414" s="5">
        <f>ABS((O1414/L1414) - 1)</f>
        <v>0.60000040297383</v>
      </c>
      <c r="R1414" s="7">
        <v>2084.5</v>
      </c>
      <c r="S1414" s="7"/>
      <c r="T1414" s="5">
        <f>ABS((R1414/L1414) - 1)</f>
        <v>0.49999812905007</v>
      </c>
      <c r="U1414" s="7">
        <v>1945.54</v>
      </c>
      <c r="V1414" s="7"/>
      <c r="W1414" s="5">
        <f>ABS((U1414/L1414) - 1)</f>
        <v>0.40000305108758</v>
      </c>
      <c r="X1414" s="7">
        <v>1806.57</v>
      </c>
      <c r="Y1414" s="7"/>
      <c r="Z1414" s="5">
        <f>ABS((X1414/L1414) - 1)</f>
        <v>0.30000077716382</v>
      </c>
      <c r="AA1414" s="7"/>
      <c r="AB1414" s="8"/>
      <c r="AC1414" s="6">
        <f>ABS((AA1414/L1414) - 1)</f>
        <v>1</v>
      </c>
      <c r="AD1414">
        <v>1861</v>
      </c>
      <c r="AE1414" t="s">
        <v>3247</v>
      </c>
      <c r="AF1414">
        <v>1197.99</v>
      </c>
      <c r="AG1414" t="s">
        <v>138</v>
      </c>
    </row>
    <row r="1415" spans="1:33" customHeight="1" ht="30">
      <c r="A1415" s="9" t="s">
        <v>3585</v>
      </c>
      <c r="B1415" s="9" t="s">
        <v>3586</v>
      </c>
      <c r="C1415" s="9" t="s">
        <v>36</v>
      </c>
      <c r="D1415" s="9" t="s">
        <v>37</v>
      </c>
      <c r="E1415" s="9"/>
      <c r="F1415" s="9"/>
      <c r="G1415" s="9"/>
      <c r="H1415" s="9" t="s">
        <v>72</v>
      </c>
      <c r="I1415" s="10">
        <v>1</v>
      </c>
      <c r="J1415" s="9" t="s">
        <v>39</v>
      </c>
      <c r="K1415" s="12">
        <v>567</v>
      </c>
      <c r="L1415" s="12">
        <f>K1415*1.16</f>
        <v>657.72</v>
      </c>
      <c r="M1415" s="12">
        <f>I1415*K1415</f>
        <v>567</v>
      </c>
      <c r="N1415" s="12">
        <f>I1415*L1415</f>
        <v>657.72</v>
      </c>
      <c r="O1415" s="12">
        <v>1052.35</v>
      </c>
      <c r="P1415" s="12"/>
      <c r="Q1415" s="11">
        <f>ABS((O1415/L1415) - 1)</f>
        <v>0.59999695919236</v>
      </c>
      <c r="R1415" s="12">
        <v>986.58</v>
      </c>
      <c r="S1415" s="12"/>
      <c r="T1415" s="11">
        <f>ABS((R1415/L1415) - 1)</f>
        <v>0.5</v>
      </c>
      <c r="U1415" s="12">
        <v>920.81</v>
      </c>
      <c r="V1415" s="12"/>
      <c r="W1415" s="11">
        <f>ABS((U1415/L1415) - 1)</f>
        <v>0.40000304080764</v>
      </c>
      <c r="X1415" s="12">
        <v>855.04</v>
      </c>
      <c r="Y1415" s="12"/>
      <c r="Z1415" s="11">
        <f>ABS((X1415/L1415) - 1)</f>
        <v>0.30000608161528</v>
      </c>
      <c r="AA1415" s="12"/>
      <c r="AB1415" s="8"/>
      <c r="AC1415" s="6">
        <f>ABS((AA1415/L1415) - 1)</f>
        <v>1</v>
      </c>
      <c r="AD1415">
        <v>1861</v>
      </c>
      <c r="AE1415" t="s">
        <v>3247</v>
      </c>
      <c r="AF1415">
        <v>567</v>
      </c>
      <c r="AG1415" t="s">
        <v>138</v>
      </c>
    </row>
    <row r="1416" spans="1:33" customHeight="1" ht="30">
      <c r="A1416" s="3" t="s">
        <v>3587</v>
      </c>
      <c r="B1416" s="3" t="s">
        <v>3588</v>
      </c>
      <c r="C1416" s="3" t="s">
        <v>36</v>
      </c>
      <c r="D1416" s="3" t="s">
        <v>672</v>
      </c>
      <c r="E1416" s="3" t="s">
        <v>1359</v>
      </c>
      <c r="F1416" s="3" t="s">
        <v>1448</v>
      </c>
      <c r="G1416" s="3" t="s">
        <v>1775</v>
      </c>
      <c r="H1416" s="3" t="s">
        <v>72</v>
      </c>
      <c r="I1416" s="4">
        <v>1</v>
      </c>
      <c r="J1416" s="3" t="s">
        <v>39</v>
      </c>
      <c r="K1416" s="7">
        <v>4749.3</v>
      </c>
      <c r="L1416" s="7">
        <f>K1416*1.16</f>
        <v>5509.188</v>
      </c>
      <c r="M1416" s="7">
        <f>I1416*K1416</f>
        <v>4749.3</v>
      </c>
      <c r="N1416" s="7">
        <f>I1416*L1416</f>
        <v>5509.188</v>
      </c>
      <c r="O1416" s="7">
        <v>8814.7</v>
      </c>
      <c r="P1416" s="7"/>
      <c r="Q1416" s="5">
        <f>ABS((O1416/L1416) - 1)</f>
        <v>0.59999985478804</v>
      </c>
      <c r="R1416" s="7">
        <v>8263.78</v>
      </c>
      <c r="S1416" s="7"/>
      <c r="T1416" s="5">
        <f>ABS((R1416/L1416) - 1)</f>
        <v>0.49999963697009</v>
      </c>
      <c r="U1416" s="7">
        <v>7712.86</v>
      </c>
      <c r="V1416" s="7"/>
      <c r="W1416" s="5">
        <f>ABS((U1416/L1416) - 1)</f>
        <v>0.39999941915215</v>
      </c>
      <c r="X1416" s="7">
        <v>7161.94</v>
      </c>
      <c r="Y1416" s="7"/>
      <c r="Z1416" s="5">
        <f>ABS((X1416/L1416) - 1)</f>
        <v>0.29999920133421</v>
      </c>
      <c r="AA1416" s="7"/>
      <c r="AB1416" s="8"/>
      <c r="AC1416" s="6">
        <f>ABS((AA1416/L1416) - 1)</f>
        <v>1</v>
      </c>
      <c r="AD1416">
        <v>1861</v>
      </c>
      <c r="AE1416" t="s">
        <v>3247</v>
      </c>
      <c r="AF1416">
        <v>4749.3</v>
      </c>
      <c r="AG1416" t="s">
        <v>138</v>
      </c>
    </row>
    <row r="1417" spans="1:33" customHeight="1" ht="30">
      <c r="A1417" s="9" t="s">
        <v>3589</v>
      </c>
      <c r="B1417" s="9" t="s">
        <v>3590</v>
      </c>
      <c r="C1417" s="9" t="s">
        <v>36</v>
      </c>
      <c r="D1417" s="9" t="s">
        <v>44</v>
      </c>
      <c r="E1417" s="9" t="s">
        <v>1359</v>
      </c>
      <c r="F1417" s="9" t="s">
        <v>2211</v>
      </c>
      <c r="G1417" s="9">
        <v>2016</v>
      </c>
      <c r="H1417" s="9" t="s">
        <v>72</v>
      </c>
      <c r="I1417" s="10">
        <v>1</v>
      </c>
      <c r="J1417" s="9" t="s">
        <v>39</v>
      </c>
      <c r="K1417" s="12">
        <v>959.31</v>
      </c>
      <c r="L1417" s="12">
        <f>K1417*1.16</f>
        <v>1112.7996</v>
      </c>
      <c r="M1417" s="12">
        <f>I1417*K1417</f>
        <v>959.31</v>
      </c>
      <c r="N1417" s="12">
        <f>I1417*L1417</f>
        <v>1112.7996</v>
      </c>
      <c r="O1417" s="12">
        <v>1780.48</v>
      </c>
      <c r="P1417" s="12"/>
      <c r="Q1417" s="11">
        <f>ABS((O1417/L1417) - 1)</f>
        <v>0.60000057512602</v>
      </c>
      <c r="R1417" s="12">
        <v>1669.2</v>
      </c>
      <c r="S1417" s="12"/>
      <c r="T1417" s="11">
        <f>ABS((R1417/L1417) - 1)</f>
        <v>0.50000053918064</v>
      </c>
      <c r="U1417" s="12">
        <v>1557.92</v>
      </c>
      <c r="V1417" s="12"/>
      <c r="W1417" s="11">
        <f>ABS((U1417/L1417) - 1)</f>
        <v>0.40000050323526</v>
      </c>
      <c r="X1417" s="12">
        <v>1446.64</v>
      </c>
      <c r="Y1417" s="12"/>
      <c r="Z1417" s="11">
        <f>ABS((X1417/L1417) - 1)</f>
        <v>0.30000046728989</v>
      </c>
      <c r="AA1417" s="12"/>
      <c r="AB1417" s="8"/>
      <c r="AC1417" s="6">
        <f>ABS((AA1417/L1417) - 1)</f>
        <v>1</v>
      </c>
      <c r="AD1417">
        <v>1861</v>
      </c>
      <c r="AE1417" t="s">
        <v>3247</v>
      </c>
      <c r="AF1417">
        <v>959.31</v>
      </c>
      <c r="AG1417" t="s">
        <v>138</v>
      </c>
    </row>
    <row r="1418" spans="1:33" customHeight="1" ht="30">
      <c r="A1418" s="3" t="s">
        <v>3591</v>
      </c>
      <c r="B1418" s="3" t="s">
        <v>3592</v>
      </c>
      <c r="C1418" s="3" t="s">
        <v>36</v>
      </c>
      <c r="D1418" s="3" t="s">
        <v>168</v>
      </c>
      <c r="E1418" s="3" t="s">
        <v>1359</v>
      </c>
      <c r="F1418" s="3" t="s">
        <v>2211</v>
      </c>
      <c r="G1418" s="3" t="s">
        <v>1804</v>
      </c>
      <c r="H1418" s="3" t="s">
        <v>72</v>
      </c>
      <c r="I1418" s="4">
        <v>1</v>
      </c>
      <c r="J1418" s="3" t="s">
        <v>39</v>
      </c>
      <c r="K1418" s="7">
        <v>484.92</v>
      </c>
      <c r="L1418" s="7">
        <f>K1418*1.16</f>
        <v>562.5072</v>
      </c>
      <c r="M1418" s="7">
        <f>I1418*K1418</f>
        <v>484.92</v>
      </c>
      <c r="N1418" s="7">
        <f>I1418*L1418</f>
        <v>562.5072</v>
      </c>
      <c r="O1418" s="7">
        <v>900.01</v>
      </c>
      <c r="P1418" s="7"/>
      <c r="Q1418" s="5">
        <f>ABS((O1418/L1418) - 1)</f>
        <v>0.59999729781237</v>
      </c>
      <c r="R1418" s="7">
        <v>843.76</v>
      </c>
      <c r="S1418" s="7"/>
      <c r="T1418" s="5">
        <f>ABS((R1418/L1418) - 1)</f>
        <v>0.49999857779598</v>
      </c>
      <c r="U1418" s="7">
        <v>787.51</v>
      </c>
      <c r="V1418" s="7"/>
      <c r="W1418" s="5">
        <f>ABS((U1418/L1418) - 1)</f>
        <v>0.3999998577796</v>
      </c>
      <c r="X1418" s="7">
        <v>731.26</v>
      </c>
      <c r="Y1418" s="7"/>
      <c r="Z1418" s="5">
        <f>ABS((X1418/L1418) - 1)</f>
        <v>0.30000113776321</v>
      </c>
      <c r="AA1418" s="7"/>
      <c r="AB1418" s="8"/>
      <c r="AC1418" s="6">
        <f>ABS((AA1418/L1418) - 1)</f>
        <v>1</v>
      </c>
      <c r="AD1418">
        <v>1861</v>
      </c>
      <c r="AE1418" t="s">
        <v>3247</v>
      </c>
      <c r="AF1418">
        <v>484.92</v>
      </c>
      <c r="AG1418" t="s">
        <v>138</v>
      </c>
    </row>
    <row r="1419" spans="1:33" customHeight="1" ht="30">
      <c r="A1419" s="9" t="s">
        <v>3593</v>
      </c>
      <c r="B1419" s="9" t="s">
        <v>3594</v>
      </c>
      <c r="C1419" s="9" t="s">
        <v>36</v>
      </c>
      <c r="D1419" s="9" t="s">
        <v>79</v>
      </c>
      <c r="E1419" s="9" t="s">
        <v>1359</v>
      </c>
      <c r="F1419" s="9" t="s">
        <v>3595</v>
      </c>
      <c r="G1419" s="9" t="s">
        <v>2134</v>
      </c>
      <c r="H1419" s="9" t="s">
        <v>72</v>
      </c>
      <c r="I1419" s="10">
        <v>1</v>
      </c>
      <c r="J1419" s="9" t="s">
        <v>39</v>
      </c>
      <c r="K1419" s="12">
        <v>100.44</v>
      </c>
      <c r="L1419" s="12">
        <f>K1419*1.16</f>
        <v>116.5104</v>
      </c>
      <c r="M1419" s="12">
        <f>I1419*K1419</f>
        <v>100.44</v>
      </c>
      <c r="N1419" s="12">
        <f>I1419*L1419</f>
        <v>116.5104</v>
      </c>
      <c r="O1419" s="12">
        <v>186.42</v>
      </c>
      <c r="P1419" s="12"/>
      <c r="Q1419" s="11">
        <f>ABS((O1419/L1419) - 1)</f>
        <v>0.60002883862728</v>
      </c>
      <c r="R1419" s="12">
        <v>174.77</v>
      </c>
      <c r="S1419" s="12"/>
      <c r="T1419" s="11">
        <f>ABS((R1419/L1419) - 1)</f>
        <v>0.50003776486906</v>
      </c>
      <c r="U1419" s="12">
        <v>163.11</v>
      </c>
      <c r="V1419" s="12"/>
      <c r="W1419" s="11">
        <f>ABS((U1419/L1419) - 1)</f>
        <v>0.39996086186298</v>
      </c>
      <c r="X1419" s="12">
        <v>151.46</v>
      </c>
      <c r="Y1419" s="12"/>
      <c r="Z1419" s="11">
        <f>ABS((X1419/L1419) - 1)</f>
        <v>0.29996978810475</v>
      </c>
      <c r="AA1419" s="12"/>
      <c r="AB1419" s="8"/>
      <c r="AC1419" s="6">
        <f>ABS((AA1419/L1419) - 1)</f>
        <v>1</v>
      </c>
      <c r="AD1419">
        <v>1861</v>
      </c>
      <c r="AE1419" t="s">
        <v>3247</v>
      </c>
      <c r="AF1419">
        <v>100.44</v>
      </c>
      <c r="AG1419" t="s">
        <v>138</v>
      </c>
    </row>
    <row r="1420" spans="1:33" customHeight="1" ht="30">
      <c r="A1420" s="3" t="s">
        <v>3596</v>
      </c>
      <c r="B1420" s="3" t="s">
        <v>3597</v>
      </c>
      <c r="C1420" s="3" t="s">
        <v>36</v>
      </c>
      <c r="D1420" s="3" t="s">
        <v>79</v>
      </c>
      <c r="E1420" s="3" t="s">
        <v>1359</v>
      </c>
      <c r="F1420" s="3" t="s">
        <v>3595</v>
      </c>
      <c r="G1420" s="3" t="s">
        <v>2134</v>
      </c>
      <c r="H1420" s="3" t="s">
        <v>72</v>
      </c>
      <c r="I1420" s="4">
        <v>1</v>
      </c>
      <c r="J1420" s="3" t="s">
        <v>39</v>
      </c>
      <c r="K1420" s="7">
        <v>100.44</v>
      </c>
      <c r="L1420" s="7">
        <f>K1420*1.16</f>
        <v>116.5104</v>
      </c>
      <c r="M1420" s="7">
        <f>I1420*K1420</f>
        <v>100.44</v>
      </c>
      <c r="N1420" s="7">
        <f>I1420*L1420</f>
        <v>116.5104</v>
      </c>
      <c r="O1420" s="7">
        <v>186.42</v>
      </c>
      <c r="P1420" s="7"/>
      <c r="Q1420" s="5">
        <f>ABS((O1420/L1420) - 1)</f>
        <v>0.60002883862728</v>
      </c>
      <c r="R1420" s="7">
        <v>174.77</v>
      </c>
      <c r="S1420" s="7"/>
      <c r="T1420" s="5">
        <f>ABS((R1420/L1420) - 1)</f>
        <v>0.50003776486906</v>
      </c>
      <c r="U1420" s="7">
        <v>163.11</v>
      </c>
      <c r="V1420" s="7"/>
      <c r="W1420" s="5">
        <f>ABS((U1420/L1420) - 1)</f>
        <v>0.39996086186298</v>
      </c>
      <c r="X1420" s="7">
        <v>151.46</v>
      </c>
      <c r="Y1420" s="7"/>
      <c r="Z1420" s="5">
        <f>ABS((X1420/L1420) - 1)</f>
        <v>0.29996978810475</v>
      </c>
      <c r="AA1420" s="7"/>
      <c r="AB1420" s="8"/>
      <c r="AC1420" s="6">
        <f>ABS((AA1420/L1420) - 1)</f>
        <v>1</v>
      </c>
      <c r="AD1420">
        <v>1861</v>
      </c>
      <c r="AE1420" t="s">
        <v>3247</v>
      </c>
      <c r="AF1420">
        <v>100.44</v>
      </c>
      <c r="AG1420" t="s">
        <v>138</v>
      </c>
    </row>
    <row r="1421" spans="1:33" customHeight="1" ht="30">
      <c r="A1421" s="9" t="s">
        <v>3598</v>
      </c>
      <c r="B1421" s="9" t="s">
        <v>3599</v>
      </c>
      <c r="C1421" s="9" t="s">
        <v>36</v>
      </c>
      <c r="D1421" s="9" t="s">
        <v>64</v>
      </c>
      <c r="E1421" s="9" t="s">
        <v>1359</v>
      </c>
      <c r="F1421" s="9" t="s">
        <v>3595</v>
      </c>
      <c r="G1421" s="9" t="s">
        <v>3125</v>
      </c>
      <c r="H1421" s="9" t="s">
        <v>72</v>
      </c>
      <c r="I1421" s="10">
        <v>1</v>
      </c>
      <c r="J1421" s="9" t="s">
        <v>39</v>
      </c>
      <c r="K1421" s="12">
        <v>464.4</v>
      </c>
      <c r="L1421" s="12">
        <f>K1421*1.16</f>
        <v>538.704</v>
      </c>
      <c r="M1421" s="12">
        <f>I1421*K1421</f>
        <v>464.4</v>
      </c>
      <c r="N1421" s="12">
        <f>I1421*L1421</f>
        <v>538.704</v>
      </c>
      <c r="O1421" s="12">
        <v>861.93</v>
      </c>
      <c r="P1421" s="12"/>
      <c r="Q1421" s="11">
        <f>ABS((O1421/L1421) - 1)</f>
        <v>0.60000668270516</v>
      </c>
      <c r="R1421" s="12">
        <v>808.06</v>
      </c>
      <c r="S1421" s="12"/>
      <c r="T1421" s="11">
        <f>ABS((R1421/L1421) - 1)</f>
        <v>0.50000742522795</v>
      </c>
      <c r="U1421" s="12">
        <v>754.19</v>
      </c>
      <c r="V1421" s="12"/>
      <c r="W1421" s="11">
        <f>ABS((U1421/L1421) - 1)</f>
        <v>0.40000816775075</v>
      </c>
      <c r="X1421" s="12">
        <v>700.32</v>
      </c>
      <c r="Y1421" s="12"/>
      <c r="Z1421" s="11">
        <f>ABS((X1421/L1421) - 1)</f>
        <v>0.30000891027355</v>
      </c>
      <c r="AA1421" s="12"/>
      <c r="AB1421" s="8"/>
      <c r="AC1421" s="6">
        <f>ABS((AA1421/L1421) - 1)</f>
        <v>1</v>
      </c>
      <c r="AD1421">
        <v>1861</v>
      </c>
      <c r="AE1421" t="s">
        <v>3247</v>
      </c>
      <c r="AF1421">
        <v>464.4</v>
      </c>
      <c r="AG1421" t="s">
        <v>138</v>
      </c>
    </row>
    <row r="1422" spans="1:33" customHeight="1" ht="30">
      <c r="A1422" s="3" t="s">
        <v>3600</v>
      </c>
      <c r="B1422" s="3" t="s">
        <v>3601</v>
      </c>
      <c r="C1422" s="3" t="s">
        <v>36</v>
      </c>
      <c r="D1422" s="3" t="s">
        <v>59</v>
      </c>
      <c r="E1422" s="3" t="s">
        <v>1313</v>
      </c>
      <c r="F1422" s="3" t="s">
        <v>1594</v>
      </c>
      <c r="G1422" s="3" t="s">
        <v>1721</v>
      </c>
      <c r="H1422" s="3" t="s">
        <v>72</v>
      </c>
      <c r="I1422" s="4">
        <v>2</v>
      </c>
      <c r="J1422" s="3" t="s">
        <v>39</v>
      </c>
      <c r="K1422" s="7">
        <v>251.1</v>
      </c>
      <c r="L1422" s="7">
        <f>K1422*1.16</f>
        <v>291.276</v>
      </c>
      <c r="M1422" s="7">
        <f>I1422*K1422</f>
        <v>502.2</v>
      </c>
      <c r="N1422" s="7">
        <f>I1422*L1422</f>
        <v>582.552</v>
      </c>
      <c r="O1422" s="7">
        <v>466.04</v>
      </c>
      <c r="P1422" s="7"/>
      <c r="Q1422" s="5">
        <f>ABS((O1422/L1422) - 1)</f>
        <v>0.59999450692814</v>
      </c>
      <c r="R1422" s="7">
        <v>436.91</v>
      </c>
      <c r="S1422" s="7"/>
      <c r="T1422" s="5">
        <f>ABS((R1422/L1422) - 1)</f>
        <v>0.49998626732034</v>
      </c>
      <c r="U1422" s="7">
        <v>407.79</v>
      </c>
      <c r="V1422" s="7"/>
      <c r="W1422" s="5">
        <f>ABS((U1422/L1422) - 1)</f>
        <v>0.40001235941169</v>
      </c>
      <c r="X1422" s="7">
        <v>378.66</v>
      </c>
      <c r="Y1422" s="7"/>
      <c r="Z1422" s="5">
        <f>ABS((X1422/L1422) - 1)</f>
        <v>0.3000041198039</v>
      </c>
      <c r="AA1422" s="7"/>
      <c r="AB1422" s="8"/>
      <c r="AC1422" s="6">
        <f>ABS((AA1422/L1422) - 1)</f>
        <v>1</v>
      </c>
      <c r="AD1422">
        <v>1861</v>
      </c>
      <c r="AE1422" t="s">
        <v>3247</v>
      </c>
      <c r="AF1422">
        <v>251.1</v>
      </c>
      <c r="AG1422" t="s">
        <v>138</v>
      </c>
    </row>
    <row r="1423" spans="1:33" customHeight="1" ht="30">
      <c r="A1423" s="9" t="s">
        <v>3602</v>
      </c>
      <c r="B1423" s="9" t="s">
        <v>3603</v>
      </c>
      <c r="C1423" s="9" t="s">
        <v>36</v>
      </c>
      <c r="D1423" s="9" t="s">
        <v>240</v>
      </c>
      <c r="E1423" s="9" t="s">
        <v>1390</v>
      </c>
      <c r="F1423" s="9" t="s">
        <v>2807</v>
      </c>
      <c r="G1423" s="9" t="s">
        <v>3604</v>
      </c>
      <c r="H1423" s="9"/>
      <c r="I1423" s="10">
        <v>1</v>
      </c>
      <c r="J1423" s="9" t="s">
        <v>39</v>
      </c>
      <c r="K1423" s="12">
        <v>167.4</v>
      </c>
      <c r="L1423" s="12">
        <f>K1423*1.16</f>
        <v>194.184</v>
      </c>
      <c r="M1423" s="12">
        <f>I1423*K1423</f>
        <v>167.4</v>
      </c>
      <c r="N1423" s="12">
        <f>I1423*L1423</f>
        <v>194.184</v>
      </c>
      <c r="O1423" s="12">
        <v>310.69</v>
      </c>
      <c r="P1423" s="12"/>
      <c r="Q1423" s="11">
        <f>ABS((O1423/L1423) - 1)</f>
        <v>0.59997734107856</v>
      </c>
      <c r="R1423" s="12">
        <v>291.28</v>
      </c>
      <c r="S1423" s="12"/>
      <c r="T1423" s="11">
        <f>ABS((R1423/L1423) - 1)</f>
        <v>0.50002059901949</v>
      </c>
      <c r="U1423" s="12">
        <v>271.86</v>
      </c>
      <c r="V1423" s="12"/>
      <c r="W1423" s="11">
        <f>ABS((U1423/L1423) - 1)</f>
        <v>0.40001235941169</v>
      </c>
      <c r="X1423" s="12">
        <v>252.44</v>
      </c>
      <c r="Y1423" s="12"/>
      <c r="Z1423" s="11">
        <f>ABS((X1423/L1423) - 1)</f>
        <v>0.3000041198039</v>
      </c>
      <c r="AA1423" s="12"/>
      <c r="AB1423" s="8"/>
      <c r="AC1423" s="6">
        <f>ABS((AA1423/L1423) - 1)</f>
        <v>1</v>
      </c>
      <c r="AD1423">
        <v>1861</v>
      </c>
      <c r="AE1423" t="s">
        <v>3247</v>
      </c>
      <c r="AF1423">
        <v>167.4</v>
      </c>
      <c r="AG1423" t="s">
        <v>138</v>
      </c>
    </row>
    <row r="1424" spans="1:33" customHeight="1" ht="30">
      <c r="A1424" s="3" t="s">
        <v>3605</v>
      </c>
      <c r="B1424" s="3" t="s">
        <v>3606</v>
      </c>
      <c r="C1424" s="3" t="s">
        <v>36</v>
      </c>
      <c r="D1424" s="3" t="s">
        <v>240</v>
      </c>
      <c r="E1424" s="3"/>
      <c r="F1424" s="3"/>
      <c r="G1424" s="3"/>
      <c r="H1424" s="3"/>
      <c r="I1424" s="4">
        <v>2</v>
      </c>
      <c r="J1424" s="3" t="s">
        <v>39</v>
      </c>
      <c r="K1424" s="7">
        <v>205.2</v>
      </c>
      <c r="L1424" s="7">
        <f>K1424*1.16</f>
        <v>238.032</v>
      </c>
      <c r="M1424" s="7">
        <f>I1424*K1424</f>
        <v>410.4</v>
      </c>
      <c r="N1424" s="7">
        <f>I1424*L1424</f>
        <v>476.064</v>
      </c>
      <c r="O1424" s="7">
        <v>380.85</v>
      </c>
      <c r="P1424" s="7"/>
      <c r="Q1424" s="5">
        <f>ABS((O1424/L1424) - 1)</f>
        <v>0.59999495866102</v>
      </c>
      <c r="R1424" s="7">
        <v>357.05</v>
      </c>
      <c r="S1424" s="7"/>
      <c r="T1424" s="5">
        <f>ABS((R1424/L1424) - 1)</f>
        <v>0.50000840223163</v>
      </c>
      <c r="U1424" s="7">
        <v>333.24</v>
      </c>
      <c r="V1424" s="7"/>
      <c r="W1424" s="5">
        <f>ABS((U1424/L1424) - 1)</f>
        <v>0.39997983464408</v>
      </c>
      <c r="X1424" s="7">
        <v>309.44</v>
      </c>
      <c r="Y1424" s="7"/>
      <c r="Z1424" s="5">
        <f>ABS((X1424/L1424) - 1)</f>
        <v>0.29999327821469</v>
      </c>
      <c r="AA1424" s="7"/>
      <c r="AB1424" s="8"/>
      <c r="AC1424" s="6">
        <f>ABS((AA1424/L1424) - 1)</f>
        <v>1</v>
      </c>
      <c r="AD1424">
        <v>1861</v>
      </c>
      <c r="AE1424" t="s">
        <v>3247</v>
      </c>
      <c r="AF1424">
        <v>205.2</v>
      </c>
      <c r="AG1424" t="s">
        <v>138</v>
      </c>
    </row>
    <row r="1425" spans="1:33" customHeight="1" ht="30">
      <c r="A1425" s="9">
        <v>90388866</v>
      </c>
      <c r="B1425" s="9" t="s">
        <v>3607</v>
      </c>
      <c r="C1425" s="9" t="s">
        <v>36</v>
      </c>
      <c r="D1425" s="9" t="s">
        <v>1413</v>
      </c>
      <c r="E1425" s="9" t="s">
        <v>1313</v>
      </c>
      <c r="F1425" s="9" t="s">
        <v>1594</v>
      </c>
      <c r="G1425" s="9" t="s">
        <v>3092</v>
      </c>
      <c r="H1425" s="9" t="s">
        <v>72</v>
      </c>
      <c r="I1425" s="10">
        <v>2</v>
      </c>
      <c r="J1425" s="9" t="s">
        <v>39</v>
      </c>
      <c r="K1425" s="12">
        <v>331.02</v>
      </c>
      <c r="L1425" s="12">
        <f>K1425*1.16</f>
        <v>383.9832</v>
      </c>
      <c r="M1425" s="12">
        <f>I1425*K1425</f>
        <v>662.04</v>
      </c>
      <c r="N1425" s="12">
        <f>I1425*L1425</f>
        <v>767.9664</v>
      </c>
      <c r="O1425" s="12">
        <v>614.37</v>
      </c>
      <c r="P1425" s="12"/>
      <c r="Q1425" s="11">
        <f>ABS((O1425/L1425) - 1)</f>
        <v>0.59999187464452</v>
      </c>
      <c r="R1425" s="12">
        <v>575.97</v>
      </c>
      <c r="S1425" s="12"/>
      <c r="T1425" s="11">
        <f>ABS((R1425/L1425) - 1)</f>
        <v>0.4999874994531</v>
      </c>
      <c r="U1425" s="12">
        <v>537.58</v>
      </c>
      <c r="V1425" s="12"/>
      <c r="W1425" s="11">
        <f>ABS((U1425/L1425) - 1)</f>
        <v>0.40000916706773</v>
      </c>
      <c r="X1425" s="12">
        <v>499.18</v>
      </c>
      <c r="Y1425" s="12"/>
      <c r="Z1425" s="11">
        <f>ABS((X1425/L1425) - 1)</f>
        <v>0.30000479187631</v>
      </c>
      <c r="AA1425" s="12"/>
      <c r="AB1425" s="8"/>
      <c r="AC1425" s="6">
        <f>ABS((AA1425/L1425) - 1)</f>
        <v>1</v>
      </c>
      <c r="AD1425">
        <v>1861</v>
      </c>
      <c r="AE1425" t="s">
        <v>3247</v>
      </c>
      <c r="AF1425">
        <v>331.02</v>
      </c>
      <c r="AG1425" t="s">
        <v>138</v>
      </c>
    </row>
    <row r="1426" spans="1:33" customHeight="1" ht="30">
      <c r="A1426" s="3">
        <v>90388862</v>
      </c>
      <c r="B1426" s="3" t="s">
        <v>3608</v>
      </c>
      <c r="C1426" s="3" t="s">
        <v>36</v>
      </c>
      <c r="D1426" s="3" t="s">
        <v>1413</v>
      </c>
      <c r="E1426" s="3" t="s">
        <v>1313</v>
      </c>
      <c r="F1426" s="3" t="s">
        <v>1594</v>
      </c>
      <c r="G1426" s="3" t="s">
        <v>3092</v>
      </c>
      <c r="H1426" s="3" t="s">
        <v>72</v>
      </c>
      <c r="I1426" s="4">
        <v>3</v>
      </c>
      <c r="J1426" s="3" t="s">
        <v>39</v>
      </c>
      <c r="K1426" s="7">
        <v>331.02</v>
      </c>
      <c r="L1426" s="7">
        <f>K1426*1.16</f>
        <v>383.9832</v>
      </c>
      <c r="M1426" s="7">
        <f>I1426*K1426</f>
        <v>993.06</v>
      </c>
      <c r="N1426" s="7">
        <f>I1426*L1426</f>
        <v>1151.9496</v>
      </c>
      <c r="O1426" s="7">
        <v>614.37</v>
      </c>
      <c r="P1426" s="7"/>
      <c r="Q1426" s="5">
        <f>ABS((O1426/L1426) - 1)</f>
        <v>0.59999187464452</v>
      </c>
      <c r="R1426" s="7">
        <v>575.97</v>
      </c>
      <c r="S1426" s="7"/>
      <c r="T1426" s="5">
        <f>ABS((R1426/L1426) - 1)</f>
        <v>0.4999874994531</v>
      </c>
      <c r="U1426" s="7">
        <v>537.58</v>
      </c>
      <c r="V1426" s="7"/>
      <c r="W1426" s="5">
        <f>ABS((U1426/L1426) - 1)</f>
        <v>0.40000916706773</v>
      </c>
      <c r="X1426" s="7">
        <v>499.18</v>
      </c>
      <c r="Y1426" s="7"/>
      <c r="Z1426" s="5">
        <f>ABS((X1426/L1426) - 1)</f>
        <v>0.30000479187631</v>
      </c>
      <c r="AA1426" s="7"/>
      <c r="AB1426" s="8"/>
      <c r="AC1426" s="6">
        <f>ABS((AA1426/L1426) - 1)</f>
        <v>1</v>
      </c>
      <c r="AD1426">
        <v>1861</v>
      </c>
      <c r="AE1426" t="s">
        <v>3247</v>
      </c>
      <c r="AF1426">
        <v>331.02</v>
      </c>
      <c r="AG1426" t="s">
        <v>138</v>
      </c>
    </row>
    <row r="1427" spans="1:33" customHeight="1" ht="30">
      <c r="A1427" s="9" t="s">
        <v>3609</v>
      </c>
      <c r="B1427" s="9" t="s">
        <v>3610</v>
      </c>
      <c r="C1427" s="9" t="s">
        <v>36</v>
      </c>
      <c r="D1427" s="9" t="s">
        <v>59</v>
      </c>
      <c r="E1427" s="9" t="s">
        <v>1757</v>
      </c>
      <c r="F1427" s="9" t="s">
        <v>2291</v>
      </c>
      <c r="G1427" s="9" t="s">
        <v>2292</v>
      </c>
      <c r="H1427" s="9" t="s">
        <v>72</v>
      </c>
      <c r="I1427" s="10">
        <v>1</v>
      </c>
      <c r="J1427" s="9" t="s">
        <v>39</v>
      </c>
      <c r="K1427" s="12">
        <v>71.55</v>
      </c>
      <c r="L1427" s="12">
        <f>K1427*1.16</f>
        <v>82.998</v>
      </c>
      <c r="M1427" s="12">
        <f>I1427*K1427</f>
        <v>71.55</v>
      </c>
      <c r="N1427" s="12">
        <f>I1427*L1427</f>
        <v>82.998</v>
      </c>
      <c r="O1427" s="12">
        <v>132.8</v>
      </c>
      <c r="P1427" s="12"/>
      <c r="Q1427" s="11">
        <f>ABS((O1427/L1427) - 1)</f>
        <v>0.60003855514591</v>
      </c>
      <c r="R1427" s="12">
        <v>124.5</v>
      </c>
      <c r="S1427" s="12"/>
      <c r="T1427" s="11">
        <f>ABS((R1427/L1427) - 1)</f>
        <v>0.50003614544929</v>
      </c>
      <c r="U1427" s="12">
        <v>116.2</v>
      </c>
      <c r="V1427" s="12"/>
      <c r="W1427" s="11">
        <f>ABS((U1427/L1427) - 1)</f>
        <v>0.40003373575267</v>
      </c>
      <c r="X1427" s="12">
        <v>107.9</v>
      </c>
      <c r="Y1427" s="12"/>
      <c r="Z1427" s="11">
        <f>ABS((X1427/L1427) - 1)</f>
        <v>0.30003132605605</v>
      </c>
      <c r="AA1427" s="12"/>
      <c r="AB1427" s="8"/>
      <c r="AC1427" s="6">
        <f>ABS((AA1427/L1427) - 1)</f>
        <v>1</v>
      </c>
      <c r="AD1427">
        <v>1861</v>
      </c>
      <c r="AE1427" t="s">
        <v>3247</v>
      </c>
      <c r="AF1427">
        <v>71.55</v>
      </c>
      <c r="AG1427" t="s">
        <v>138</v>
      </c>
    </row>
    <row r="1428" spans="1:33" customHeight="1" ht="30">
      <c r="A1428" s="3" t="s">
        <v>3611</v>
      </c>
      <c r="B1428" s="3" t="s">
        <v>3612</v>
      </c>
      <c r="C1428" s="3" t="s">
        <v>36</v>
      </c>
      <c r="D1428" s="3" t="s">
        <v>59</v>
      </c>
      <c r="E1428" s="3" t="s">
        <v>1757</v>
      </c>
      <c r="F1428" s="3" t="s">
        <v>2291</v>
      </c>
      <c r="G1428" s="3" t="s">
        <v>3613</v>
      </c>
      <c r="H1428" s="3" t="s">
        <v>72</v>
      </c>
      <c r="I1428" s="4">
        <v>1</v>
      </c>
      <c r="J1428" s="3" t="s">
        <v>39</v>
      </c>
      <c r="K1428" s="7">
        <v>42.39</v>
      </c>
      <c r="L1428" s="7">
        <f>K1428*1.16</f>
        <v>49.1724</v>
      </c>
      <c r="M1428" s="7">
        <f>I1428*K1428</f>
        <v>42.39</v>
      </c>
      <c r="N1428" s="7">
        <f>I1428*L1428</f>
        <v>49.1724</v>
      </c>
      <c r="O1428" s="7">
        <v>78.68</v>
      </c>
      <c r="P1428" s="7"/>
      <c r="Q1428" s="5">
        <f>ABS((O1428/L1428) - 1)</f>
        <v>0.60008460030424</v>
      </c>
      <c r="R1428" s="7">
        <v>73.76</v>
      </c>
      <c r="S1428" s="7"/>
      <c r="T1428" s="5">
        <f>ABS((R1428/L1428) - 1)</f>
        <v>0.50002847125623</v>
      </c>
      <c r="U1428" s="7">
        <v>68.84</v>
      </c>
      <c r="V1428" s="7"/>
      <c r="W1428" s="5">
        <f>ABS((U1428/L1428) - 1)</f>
        <v>0.39997234220823</v>
      </c>
      <c r="X1428" s="7">
        <v>63.92</v>
      </c>
      <c r="Y1428" s="7"/>
      <c r="Z1428" s="5">
        <f>ABS((X1428/L1428) - 1)</f>
        <v>0.29991621316023</v>
      </c>
      <c r="AA1428" s="7"/>
      <c r="AB1428" s="8"/>
      <c r="AC1428" s="6">
        <f>ABS((AA1428/L1428) - 1)</f>
        <v>1</v>
      </c>
      <c r="AD1428">
        <v>1861</v>
      </c>
      <c r="AE1428" t="s">
        <v>3247</v>
      </c>
      <c r="AF1428">
        <v>42.39</v>
      </c>
      <c r="AG1428" t="s">
        <v>138</v>
      </c>
    </row>
    <row r="1429" spans="1:33" customHeight="1" ht="30">
      <c r="A1429" s="9" t="s">
        <v>3614</v>
      </c>
      <c r="B1429" s="9" t="s">
        <v>3615</v>
      </c>
      <c r="C1429" s="9" t="s">
        <v>36</v>
      </c>
      <c r="D1429" s="9" t="s">
        <v>59</v>
      </c>
      <c r="E1429" s="9" t="s">
        <v>1313</v>
      </c>
      <c r="F1429" s="9" t="s">
        <v>1594</v>
      </c>
      <c r="G1429" s="9" t="s">
        <v>1721</v>
      </c>
      <c r="H1429" s="9" t="s">
        <v>72</v>
      </c>
      <c r="I1429" s="10">
        <v>1</v>
      </c>
      <c r="J1429" s="9" t="s">
        <v>39</v>
      </c>
      <c r="K1429" s="12">
        <v>315.9</v>
      </c>
      <c r="L1429" s="12">
        <f>K1429*1.16</f>
        <v>366.444</v>
      </c>
      <c r="M1429" s="12">
        <f>I1429*K1429</f>
        <v>315.9</v>
      </c>
      <c r="N1429" s="12">
        <f>I1429*L1429</f>
        <v>366.444</v>
      </c>
      <c r="O1429" s="12">
        <v>586.31</v>
      </c>
      <c r="P1429" s="12"/>
      <c r="Q1429" s="11">
        <f>ABS((O1429/L1429) - 1)</f>
        <v>0.59999890842803</v>
      </c>
      <c r="R1429" s="12">
        <v>549.67</v>
      </c>
      <c r="S1429" s="12"/>
      <c r="T1429" s="11">
        <f>ABS((R1429/L1429) - 1)</f>
        <v>0.50001091571973</v>
      </c>
      <c r="U1429" s="12">
        <v>513.02</v>
      </c>
      <c r="V1429" s="12"/>
      <c r="W1429" s="11">
        <f>ABS((U1429/L1429) - 1)</f>
        <v>0.39999563371211</v>
      </c>
      <c r="X1429" s="12">
        <v>476.38</v>
      </c>
      <c r="Y1429" s="12"/>
      <c r="Z1429" s="11">
        <f>ABS((X1429/L1429) - 1)</f>
        <v>0.30000764100381</v>
      </c>
      <c r="AA1429" s="12"/>
      <c r="AB1429" s="8"/>
      <c r="AC1429" s="6">
        <f>ABS((AA1429/L1429) - 1)</f>
        <v>1</v>
      </c>
      <c r="AD1429">
        <v>1861</v>
      </c>
      <c r="AE1429" t="s">
        <v>3247</v>
      </c>
      <c r="AF1429">
        <v>315.9</v>
      </c>
      <c r="AG1429" t="s">
        <v>138</v>
      </c>
    </row>
    <row r="1430" spans="1:33" customHeight="1" ht="30">
      <c r="A1430" s="3" t="s">
        <v>3616</v>
      </c>
      <c r="B1430" s="3" t="s">
        <v>3617</v>
      </c>
      <c r="C1430" s="3" t="s">
        <v>36</v>
      </c>
      <c r="D1430" s="3" t="s">
        <v>59</v>
      </c>
      <c r="E1430" s="3" t="s">
        <v>1313</v>
      </c>
      <c r="F1430" s="3" t="s">
        <v>1594</v>
      </c>
      <c r="G1430" s="3" t="s">
        <v>1721</v>
      </c>
      <c r="H1430" s="3" t="s">
        <v>72</v>
      </c>
      <c r="I1430" s="4">
        <v>1</v>
      </c>
      <c r="J1430" s="3" t="s">
        <v>245</v>
      </c>
      <c r="K1430" s="7">
        <v>315.9</v>
      </c>
      <c r="L1430" s="7">
        <f>K1430*1.16</f>
        <v>366.444</v>
      </c>
      <c r="M1430" s="7">
        <f>I1430*K1430</f>
        <v>315.9</v>
      </c>
      <c r="N1430" s="7">
        <f>I1430*L1430</f>
        <v>366.444</v>
      </c>
      <c r="O1430" s="7">
        <v>586.31</v>
      </c>
      <c r="P1430" s="7"/>
      <c r="Q1430" s="5">
        <f>ABS((O1430/L1430) - 1)</f>
        <v>0.59999890842803</v>
      </c>
      <c r="R1430" s="7">
        <v>549.67</v>
      </c>
      <c r="S1430" s="7"/>
      <c r="T1430" s="5">
        <f>ABS((R1430/L1430) - 1)</f>
        <v>0.50001091571973</v>
      </c>
      <c r="U1430" s="7">
        <v>513.02</v>
      </c>
      <c r="V1430" s="7"/>
      <c r="W1430" s="5">
        <f>ABS((U1430/L1430) - 1)</f>
        <v>0.39999563371211</v>
      </c>
      <c r="X1430" s="7">
        <v>476.38</v>
      </c>
      <c r="Y1430" s="7"/>
      <c r="Z1430" s="5">
        <f>ABS((X1430/L1430) - 1)</f>
        <v>0.30000764100381</v>
      </c>
      <c r="AA1430" s="7"/>
      <c r="AB1430" s="8"/>
      <c r="AC1430" s="6">
        <f>ABS((AA1430/L1430) - 1)</f>
        <v>1</v>
      </c>
      <c r="AD1430">
        <v>1861</v>
      </c>
      <c r="AE1430" t="s">
        <v>3247</v>
      </c>
      <c r="AF1430">
        <v>315.9</v>
      </c>
      <c r="AG1430" t="s">
        <v>138</v>
      </c>
    </row>
    <row r="1431" spans="1:33" customHeight="1" ht="30">
      <c r="A1431" s="9" t="s">
        <v>3616</v>
      </c>
      <c r="B1431" s="9" t="s">
        <v>3617</v>
      </c>
      <c r="C1431" s="9" t="s">
        <v>36</v>
      </c>
      <c r="D1431" s="9" t="s">
        <v>59</v>
      </c>
      <c r="E1431" s="9" t="s">
        <v>1313</v>
      </c>
      <c r="F1431" s="9" t="s">
        <v>1594</v>
      </c>
      <c r="G1431" s="9" t="s">
        <v>1721</v>
      </c>
      <c r="H1431" s="9" t="s">
        <v>72</v>
      </c>
      <c r="I1431" s="10">
        <v>1</v>
      </c>
      <c r="J1431" s="9" t="s">
        <v>39</v>
      </c>
      <c r="K1431" s="12">
        <v>315.9</v>
      </c>
      <c r="L1431" s="12">
        <f>K1431*1.16</f>
        <v>366.444</v>
      </c>
      <c r="M1431" s="12">
        <f>I1431*K1431</f>
        <v>315.9</v>
      </c>
      <c r="N1431" s="12">
        <f>I1431*L1431</f>
        <v>366.444</v>
      </c>
      <c r="O1431" s="12">
        <v>586.31</v>
      </c>
      <c r="P1431" s="12"/>
      <c r="Q1431" s="11">
        <f>ABS((O1431/L1431) - 1)</f>
        <v>0.59999890842803</v>
      </c>
      <c r="R1431" s="12">
        <v>549.67</v>
      </c>
      <c r="S1431" s="12"/>
      <c r="T1431" s="11">
        <f>ABS((R1431/L1431) - 1)</f>
        <v>0.50001091571973</v>
      </c>
      <c r="U1431" s="12">
        <v>513.02</v>
      </c>
      <c r="V1431" s="12"/>
      <c r="W1431" s="11">
        <f>ABS((U1431/L1431) - 1)</f>
        <v>0.39999563371211</v>
      </c>
      <c r="X1431" s="12">
        <v>476.38</v>
      </c>
      <c r="Y1431" s="12"/>
      <c r="Z1431" s="11">
        <f>ABS((X1431/L1431) - 1)</f>
        <v>0.30000764100381</v>
      </c>
      <c r="AA1431" s="12"/>
      <c r="AB1431" s="8"/>
      <c r="AC1431" s="6">
        <f>ABS((AA1431/L1431) - 1)</f>
        <v>1</v>
      </c>
      <c r="AD1431">
        <v>1861</v>
      </c>
      <c r="AE1431" t="s">
        <v>3247</v>
      </c>
      <c r="AF1431">
        <v>315.9</v>
      </c>
      <c r="AG1431" t="s">
        <v>138</v>
      </c>
    </row>
    <row r="1432" spans="1:33" customHeight="1" ht="30">
      <c r="A1432" s="3" t="s">
        <v>3618</v>
      </c>
      <c r="B1432" s="3" t="s">
        <v>3619</v>
      </c>
      <c r="C1432" s="3" t="s">
        <v>36</v>
      </c>
      <c r="D1432" s="3" t="s">
        <v>1413</v>
      </c>
      <c r="E1432" s="3" t="s">
        <v>1023</v>
      </c>
      <c r="F1432" s="3" t="s">
        <v>1024</v>
      </c>
      <c r="G1432" s="3" t="s">
        <v>2232</v>
      </c>
      <c r="H1432" s="3" t="s">
        <v>72</v>
      </c>
      <c r="I1432" s="4">
        <v>14</v>
      </c>
      <c r="J1432" s="3" t="s">
        <v>39</v>
      </c>
      <c r="K1432" s="7">
        <v>253.8</v>
      </c>
      <c r="L1432" s="7">
        <f>K1432*1.16</f>
        <v>294.408</v>
      </c>
      <c r="M1432" s="7">
        <f>I1432*K1432</f>
        <v>3553.2</v>
      </c>
      <c r="N1432" s="7">
        <f>I1432*L1432</f>
        <v>4121.712</v>
      </c>
      <c r="O1432" s="7">
        <v>471.05</v>
      </c>
      <c r="P1432" s="7"/>
      <c r="Q1432" s="5">
        <f>ABS((O1432/L1432) - 1)</f>
        <v>0.59999048938888</v>
      </c>
      <c r="R1432" s="7">
        <v>441.61</v>
      </c>
      <c r="S1432" s="7"/>
      <c r="T1432" s="5">
        <f>ABS((R1432/L1432) - 1)</f>
        <v>0.49999320670634</v>
      </c>
      <c r="U1432" s="7">
        <v>412.17</v>
      </c>
      <c r="V1432" s="7"/>
      <c r="W1432" s="5">
        <f>ABS((U1432/L1432) - 1)</f>
        <v>0.3999959240238</v>
      </c>
      <c r="X1432" s="7">
        <v>382.73</v>
      </c>
      <c r="Y1432" s="7"/>
      <c r="Z1432" s="5">
        <f>ABS((X1432/L1432) - 1)</f>
        <v>0.29999864134127</v>
      </c>
      <c r="AA1432" s="7"/>
      <c r="AB1432" s="8"/>
      <c r="AC1432" s="6">
        <f>ABS((AA1432/L1432) - 1)</f>
        <v>1</v>
      </c>
      <c r="AD1432">
        <v>1861</v>
      </c>
      <c r="AE1432" t="s">
        <v>3247</v>
      </c>
      <c r="AF1432">
        <v>253.8</v>
      </c>
      <c r="AG1432" t="s">
        <v>138</v>
      </c>
    </row>
    <row r="1433" spans="1:33" customHeight="1" ht="30">
      <c r="A1433" s="9" t="s">
        <v>3620</v>
      </c>
      <c r="B1433" s="9" t="s">
        <v>3621</v>
      </c>
      <c r="C1433" s="9" t="s">
        <v>36</v>
      </c>
      <c r="D1433" s="9" t="s">
        <v>1413</v>
      </c>
      <c r="E1433" s="9" t="s">
        <v>1023</v>
      </c>
      <c r="F1433" s="9" t="s">
        <v>1024</v>
      </c>
      <c r="G1433" s="9" t="s">
        <v>2232</v>
      </c>
      <c r="H1433" s="9" t="s">
        <v>72</v>
      </c>
      <c r="I1433" s="10">
        <v>1</v>
      </c>
      <c r="J1433" s="9" t="s">
        <v>39</v>
      </c>
      <c r="K1433" s="12">
        <v>253.8</v>
      </c>
      <c r="L1433" s="12">
        <f>K1433*1.16</f>
        <v>294.408</v>
      </c>
      <c r="M1433" s="12">
        <f>I1433*K1433</f>
        <v>253.8</v>
      </c>
      <c r="N1433" s="12">
        <f>I1433*L1433</f>
        <v>294.408</v>
      </c>
      <c r="O1433" s="12">
        <v>471.05</v>
      </c>
      <c r="P1433" s="12"/>
      <c r="Q1433" s="11">
        <f>ABS((O1433/L1433) - 1)</f>
        <v>0.59999048938888</v>
      </c>
      <c r="R1433" s="12">
        <v>441.61</v>
      </c>
      <c r="S1433" s="12"/>
      <c r="T1433" s="11">
        <f>ABS((R1433/L1433) - 1)</f>
        <v>0.49999320670634</v>
      </c>
      <c r="U1433" s="12">
        <v>412.17</v>
      </c>
      <c r="V1433" s="12"/>
      <c r="W1433" s="11">
        <f>ABS((U1433/L1433) - 1)</f>
        <v>0.3999959240238</v>
      </c>
      <c r="X1433" s="12">
        <v>382.73</v>
      </c>
      <c r="Y1433" s="12"/>
      <c r="Z1433" s="11">
        <f>ABS((X1433/L1433) - 1)</f>
        <v>0.29999864134127</v>
      </c>
      <c r="AA1433" s="12"/>
      <c r="AB1433" s="8"/>
      <c r="AC1433" s="6">
        <f>ABS((AA1433/L1433) - 1)</f>
        <v>1</v>
      </c>
      <c r="AD1433">
        <v>1861</v>
      </c>
      <c r="AE1433" t="s">
        <v>3247</v>
      </c>
      <c r="AF1433">
        <v>253.8</v>
      </c>
      <c r="AG1433" t="s">
        <v>138</v>
      </c>
    </row>
    <row r="1434" spans="1:33" customHeight="1" ht="30">
      <c r="A1434" s="3" t="s">
        <v>3622</v>
      </c>
      <c r="B1434" s="3" t="s">
        <v>3623</v>
      </c>
      <c r="C1434" s="3" t="s">
        <v>36</v>
      </c>
      <c r="D1434" s="3" t="s">
        <v>1413</v>
      </c>
      <c r="E1434" s="3" t="s">
        <v>1023</v>
      </c>
      <c r="F1434" s="3">
        <v>720</v>
      </c>
      <c r="G1434" s="3" t="s">
        <v>3624</v>
      </c>
      <c r="H1434" s="3" t="s">
        <v>72</v>
      </c>
      <c r="I1434" s="4">
        <v>2</v>
      </c>
      <c r="J1434" s="3" t="s">
        <v>39</v>
      </c>
      <c r="K1434" s="7">
        <v>159.3</v>
      </c>
      <c r="L1434" s="7">
        <f>K1434*1.16</f>
        <v>184.788</v>
      </c>
      <c r="M1434" s="7">
        <f>I1434*K1434</f>
        <v>318.6</v>
      </c>
      <c r="N1434" s="7">
        <f>I1434*L1434</f>
        <v>369.576</v>
      </c>
      <c r="O1434" s="7">
        <v>295.66</v>
      </c>
      <c r="P1434" s="7"/>
      <c r="Q1434" s="5">
        <f>ABS((O1434/L1434) - 1)</f>
        <v>0.59999567071455</v>
      </c>
      <c r="R1434" s="7">
        <v>277.18</v>
      </c>
      <c r="S1434" s="7"/>
      <c r="T1434" s="5">
        <f>ABS((R1434/L1434) - 1)</f>
        <v>0.49998917678637</v>
      </c>
      <c r="U1434" s="7">
        <v>258.7</v>
      </c>
      <c r="V1434" s="7"/>
      <c r="W1434" s="5">
        <f>ABS((U1434/L1434) - 1)</f>
        <v>0.39998268285819</v>
      </c>
      <c r="X1434" s="7">
        <v>240.22</v>
      </c>
      <c r="Y1434" s="7"/>
      <c r="Z1434" s="5">
        <f>ABS((X1434/L1434) - 1)</f>
        <v>0.29997618893002</v>
      </c>
      <c r="AA1434" s="7"/>
      <c r="AB1434" s="8"/>
      <c r="AC1434" s="6">
        <f>ABS((AA1434/L1434) - 1)</f>
        <v>1</v>
      </c>
      <c r="AD1434">
        <v>1861</v>
      </c>
      <c r="AE1434" t="s">
        <v>3247</v>
      </c>
      <c r="AF1434">
        <v>159.3</v>
      </c>
      <c r="AG1434" t="s">
        <v>138</v>
      </c>
    </row>
    <row r="1435" spans="1:33" customHeight="1" ht="30">
      <c r="A1435" s="9" t="s">
        <v>3625</v>
      </c>
      <c r="B1435" s="9" t="s">
        <v>3626</v>
      </c>
      <c r="C1435" s="9" t="s">
        <v>36</v>
      </c>
      <c r="D1435" s="9" t="s">
        <v>1413</v>
      </c>
      <c r="E1435" s="9" t="s">
        <v>1023</v>
      </c>
      <c r="F1435" s="9" t="s">
        <v>1024</v>
      </c>
      <c r="G1435" s="9" t="s">
        <v>2232</v>
      </c>
      <c r="H1435" s="9" t="s">
        <v>72</v>
      </c>
      <c r="I1435" s="10">
        <v>2</v>
      </c>
      <c r="J1435" s="9" t="s">
        <v>39</v>
      </c>
      <c r="K1435" s="12">
        <v>240.3</v>
      </c>
      <c r="L1435" s="12">
        <f>K1435*1.16</f>
        <v>278.748</v>
      </c>
      <c r="M1435" s="12">
        <f>I1435*K1435</f>
        <v>480.6</v>
      </c>
      <c r="N1435" s="12">
        <f>I1435*L1435</f>
        <v>557.496</v>
      </c>
      <c r="O1435" s="12">
        <v>446</v>
      </c>
      <c r="P1435" s="12"/>
      <c r="Q1435" s="11">
        <f>ABS((O1435/L1435) - 1)</f>
        <v>0.60001147990299</v>
      </c>
      <c r="R1435" s="12">
        <v>418.12</v>
      </c>
      <c r="S1435" s="12"/>
      <c r="T1435" s="11">
        <f>ABS((R1435/L1435) - 1)</f>
        <v>0.49999282506063</v>
      </c>
      <c r="U1435" s="12">
        <v>390.25</v>
      </c>
      <c r="V1435" s="12"/>
      <c r="W1435" s="11">
        <f>ABS((U1435/L1435) - 1)</f>
        <v>0.40001004491512</v>
      </c>
      <c r="X1435" s="12">
        <v>362.37</v>
      </c>
      <c r="Y1435" s="12"/>
      <c r="Z1435" s="11">
        <f>ABS((X1435/L1435) - 1)</f>
        <v>0.29999139007275</v>
      </c>
      <c r="AA1435" s="12"/>
      <c r="AB1435" s="8"/>
      <c r="AC1435" s="6">
        <f>ABS((AA1435/L1435) - 1)</f>
        <v>1</v>
      </c>
      <c r="AD1435">
        <v>1861</v>
      </c>
      <c r="AE1435" t="s">
        <v>3247</v>
      </c>
      <c r="AF1435">
        <v>240.3</v>
      </c>
      <c r="AG1435" t="s">
        <v>138</v>
      </c>
    </row>
    <row r="1436" spans="1:33" customHeight="1" ht="30">
      <c r="A1436" s="3" t="s">
        <v>3627</v>
      </c>
      <c r="B1436" s="3" t="s">
        <v>3628</v>
      </c>
      <c r="C1436" s="3" t="s">
        <v>36</v>
      </c>
      <c r="D1436" s="3" t="s">
        <v>1413</v>
      </c>
      <c r="E1436" s="3" t="s">
        <v>1023</v>
      </c>
      <c r="F1436" s="3" t="s">
        <v>1024</v>
      </c>
      <c r="G1436" s="3" t="s">
        <v>2232</v>
      </c>
      <c r="H1436" s="3" t="s">
        <v>72</v>
      </c>
      <c r="I1436" s="4">
        <v>1</v>
      </c>
      <c r="J1436" s="3" t="s">
        <v>39</v>
      </c>
      <c r="K1436" s="7">
        <v>240.3</v>
      </c>
      <c r="L1436" s="7">
        <f>K1436*1.16</f>
        <v>278.748</v>
      </c>
      <c r="M1436" s="7">
        <f>I1436*K1436</f>
        <v>240.3</v>
      </c>
      <c r="N1436" s="7">
        <f>I1436*L1436</f>
        <v>278.748</v>
      </c>
      <c r="O1436" s="7">
        <v>446</v>
      </c>
      <c r="P1436" s="7"/>
      <c r="Q1436" s="5">
        <f>ABS((O1436/L1436) - 1)</f>
        <v>0.60001147990299</v>
      </c>
      <c r="R1436" s="7">
        <v>418.12</v>
      </c>
      <c r="S1436" s="7"/>
      <c r="T1436" s="5">
        <f>ABS((R1436/L1436) - 1)</f>
        <v>0.49999282506063</v>
      </c>
      <c r="U1436" s="7">
        <v>390.25</v>
      </c>
      <c r="V1436" s="7"/>
      <c r="W1436" s="5">
        <f>ABS((U1436/L1436) - 1)</f>
        <v>0.40001004491512</v>
      </c>
      <c r="X1436" s="7">
        <v>362.37</v>
      </c>
      <c r="Y1436" s="7"/>
      <c r="Z1436" s="5">
        <f>ABS((X1436/L1436) - 1)</f>
        <v>0.29999139007275</v>
      </c>
      <c r="AA1436" s="7"/>
      <c r="AB1436" s="8"/>
      <c r="AC1436" s="6">
        <f>ABS((AA1436/L1436) - 1)</f>
        <v>1</v>
      </c>
      <c r="AD1436">
        <v>1861</v>
      </c>
      <c r="AE1436" t="s">
        <v>3247</v>
      </c>
      <c r="AF1436">
        <v>240.3</v>
      </c>
      <c r="AG1436" t="s">
        <v>138</v>
      </c>
    </row>
    <row r="1437" spans="1:33" customHeight="1" ht="30">
      <c r="A1437" s="9" t="s">
        <v>3629</v>
      </c>
      <c r="B1437" s="9" t="s">
        <v>3630</v>
      </c>
      <c r="C1437" s="9" t="s">
        <v>36</v>
      </c>
      <c r="D1437" s="9" t="s">
        <v>236</v>
      </c>
      <c r="E1437" s="9"/>
      <c r="F1437" s="9"/>
      <c r="G1437" s="9"/>
      <c r="H1437" s="9" t="s">
        <v>38</v>
      </c>
      <c r="I1437" s="10">
        <v>1</v>
      </c>
      <c r="J1437" s="9" t="s">
        <v>39</v>
      </c>
      <c r="K1437" s="12">
        <v>348.3</v>
      </c>
      <c r="L1437" s="12">
        <f>K1437*1.16</f>
        <v>404.028</v>
      </c>
      <c r="M1437" s="12">
        <f>I1437*K1437</f>
        <v>348.3</v>
      </c>
      <c r="N1437" s="12">
        <f>I1437*L1437</f>
        <v>404.028</v>
      </c>
      <c r="O1437" s="12">
        <v>646.44</v>
      </c>
      <c r="P1437" s="12"/>
      <c r="Q1437" s="11">
        <f>ABS((O1437/L1437) - 1)</f>
        <v>0.59998811963527</v>
      </c>
      <c r="R1437" s="12">
        <v>606.04</v>
      </c>
      <c r="S1437" s="12"/>
      <c r="T1437" s="11">
        <f>ABS((R1437/L1437) - 1)</f>
        <v>0.49999504984803</v>
      </c>
      <c r="U1437" s="12">
        <v>565.64</v>
      </c>
      <c r="V1437" s="12"/>
      <c r="W1437" s="11">
        <f>ABS((U1437/L1437) - 1)</f>
        <v>0.40000198006079</v>
      </c>
      <c r="X1437" s="12">
        <v>525.24</v>
      </c>
      <c r="Y1437" s="12"/>
      <c r="Z1437" s="11">
        <f>ABS((X1437/L1437) - 1)</f>
        <v>0.30000891027355</v>
      </c>
      <c r="AA1437" s="12"/>
      <c r="AB1437" s="8"/>
      <c r="AC1437" s="6">
        <f>ABS((AA1437/L1437) - 1)</f>
        <v>1</v>
      </c>
      <c r="AD1437">
        <v>1859</v>
      </c>
      <c r="AE1437" t="s">
        <v>3631</v>
      </c>
      <c r="AF1437">
        <v>348.3</v>
      </c>
      <c r="AG1437" t="s">
        <v>138</v>
      </c>
    </row>
    <row r="1438" spans="1:33" customHeight="1" ht="30">
      <c r="A1438" s="3" t="s">
        <v>3632</v>
      </c>
      <c r="B1438" s="3" t="s">
        <v>3633</v>
      </c>
      <c r="C1438" s="3" t="s">
        <v>36</v>
      </c>
      <c r="D1438" s="3" t="s">
        <v>67</v>
      </c>
      <c r="E1438" s="3" t="s">
        <v>1023</v>
      </c>
      <c r="F1438" s="3" t="s">
        <v>2165</v>
      </c>
      <c r="G1438" s="3" t="s">
        <v>3634</v>
      </c>
      <c r="H1438" s="3" t="s">
        <v>38</v>
      </c>
      <c r="I1438" s="4">
        <v>2</v>
      </c>
      <c r="J1438" s="3" t="s">
        <v>39</v>
      </c>
      <c r="K1438" s="7">
        <v>882</v>
      </c>
      <c r="L1438" s="7">
        <f>K1438*1.16</f>
        <v>1023.12</v>
      </c>
      <c r="M1438" s="7">
        <f>I1438*K1438</f>
        <v>1764</v>
      </c>
      <c r="N1438" s="7">
        <f>I1438*L1438</f>
        <v>2046.24</v>
      </c>
      <c r="O1438" s="7">
        <v>1636.99</v>
      </c>
      <c r="P1438" s="7"/>
      <c r="Q1438" s="5">
        <f>ABS((O1438/L1438) - 1)</f>
        <v>0.59999804519509</v>
      </c>
      <c r="R1438" s="7">
        <v>1534.68</v>
      </c>
      <c r="S1438" s="7"/>
      <c r="T1438" s="5">
        <f>ABS((R1438/L1438) - 1)</f>
        <v>0.5</v>
      </c>
      <c r="U1438" s="7">
        <v>1432.37</v>
      </c>
      <c r="V1438" s="7"/>
      <c r="W1438" s="5">
        <f>ABS((U1438/L1438) - 1)</f>
        <v>0.40000195480491</v>
      </c>
      <c r="X1438" s="7">
        <v>1330.06</v>
      </c>
      <c r="Y1438" s="7"/>
      <c r="Z1438" s="5">
        <f>ABS((X1438/L1438) - 1)</f>
        <v>0.30000390960982</v>
      </c>
      <c r="AA1438" s="7"/>
      <c r="AB1438" s="8"/>
      <c r="AC1438" s="6">
        <f>ABS((AA1438/L1438) - 1)</f>
        <v>1</v>
      </c>
      <c r="AD1438">
        <v>1632</v>
      </c>
      <c r="AE1438" t="s">
        <v>3103</v>
      </c>
      <c r="AF1438">
        <v>882</v>
      </c>
      <c r="AG1438" t="s">
        <v>138</v>
      </c>
    </row>
    <row r="1439" spans="1:33" customHeight="1" ht="30">
      <c r="A1439" s="9" t="s">
        <v>3635</v>
      </c>
      <c r="B1439" s="9" t="s">
        <v>3636</v>
      </c>
      <c r="C1439" s="9" t="s">
        <v>36</v>
      </c>
      <c r="D1439" s="9" t="s">
        <v>538</v>
      </c>
      <c r="E1439" s="9" t="s">
        <v>1313</v>
      </c>
      <c r="F1439" s="9" t="s">
        <v>3637</v>
      </c>
      <c r="G1439" s="9" t="s">
        <v>1730</v>
      </c>
      <c r="H1439" s="9" t="s">
        <v>38</v>
      </c>
      <c r="I1439" s="10">
        <v>1</v>
      </c>
      <c r="J1439" s="9" t="s">
        <v>39</v>
      </c>
      <c r="K1439" s="12">
        <v>923.4</v>
      </c>
      <c r="L1439" s="12">
        <f>K1439*1.16</f>
        <v>1071.144</v>
      </c>
      <c r="M1439" s="12">
        <f>I1439*K1439</f>
        <v>923.4</v>
      </c>
      <c r="N1439" s="12">
        <f>I1439*L1439</f>
        <v>1071.144</v>
      </c>
      <c r="O1439" s="12">
        <v>1713.83</v>
      </c>
      <c r="P1439" s="12"/>
      <c r="Q1439" s="11">
        <f>ABS((O1439/L1439) - 1)</f>
        <v>0.59999962656748</v>
      </c>
      <c r="R1439" s="12">
        <v>1606.72</v>
      </c>
      <c r="S1439" s="12"/>
      <c r="T1439" s="11">
        <f>ABS((R1439/L1439) - 1)</f>
        <v>0.50000373432517</v>
      </c>
      <c r="U1439" s="12">
        <v>1499.6</v>
      </c>
      <c r="V1439" s="12"/>
      <c r="W1439" s="11">
        <f>ABS((U1439/L1439) - 1)</f>
        <v>0.39999850626993</v>
      </c>
      <c r="X1439" s="12">
        <v>1392.49</v>
      </c>
      <c r="Y1439" s="12"/>
      <c r="Z1439" s="11">
        <f>ABS((X1439/L1439) - 1)</f>
        <v>0.30000261402762</v>
      </c>
      <c r="AA1439" s="12"/>
      <c r="AB1439" s="8"/>
      <c r="AC1439" s="6">
        <f>ABS((AA1439/L1439) - 1)</f>
        <v>1</v>
      </c>
      <c r="AD1439">
        <v>1861</v>
      </c>
      <c r="AE1439" t="s">
        <v>3247</v>
      </c>
      <c r="AF1439">
        <v>923.4</v>
      </c>
      <c r="AG1439" t="s">
        <v>138</v>
      </c>
    </row>
    <row r="1440" spans="1:33" customHeight="1" ht="30">
      <c r="A1440" s="3" t="s">
        <v>3638</v>
      </c>
      <c r="B1440" s="3" t="s">
        <v>3639</v>
      </c>
      <c r="C1440" s="3" t="s">
        <v>36</v>
      </c>
      <c r="D1440" s="3" t="s">
        <v>113</v>
      </c>
      <c r="E1440" s="3"/>
      <c r="F1440" s="3"/>
      <c r="G1440" s="3"/>
      <c r="H1440" s="3" t="s">
        <v>38</v>
      </c>
      <c r="I1440" s="4">
        <v>1</v>
      </c>
      <c r="J1440" s="3" t="s">
        <v>39</v>
      </c>
      <c r="K1440" s="7">
        <v>60</v>
      </c>
      <c r="L1440" s="7">
        <f>K1440*1.16</f>
        <v>69.6</v>
      </c>
      <c r="M1440" s="7">
        <f>I1440*K1440</f>
        <v>60</v>
      </c>
      <c r="N1440" s="7">
        <f>I1440*L1440</f>
        <v>69.6</v>
      </c>
      <c r="O1440" s="7">
        <v>111.36</v>
      </c>
      <c r="P1440" s="7"/>
      <c r="Q1440" s="5">
        <f>ABS((O1440/L1440) - 1)</f>
        <v>0.6</v>
      </c>
      <c r="R1440" s="7">
        <v>104.4</v>
      </c>
      <c r="S1440" s="7"/>
      <c r="T1440" s="5">
        <f>ABS((R1440/L1440) - 1)</f>
        <v>0.5</v>
      </c>
      <c r="U1440" s="7">
        <v>97.44</v>
      </c>
      <c r="V1440" s="7"/>
      <c r="W1440" s="5">
        <f>ABS((U1440/L1440) - 1)</f>
        <v>0.4</v>
      </c>
      <c r="X1440" s="7">
        <v>90.48</v>
      </c>
      <c r="Y1440" s="7"/>
      <c r="Z1440" s="5">
        <f>ABS((X1440/L1440) - 1)</f>
        <v>0.3</v>
      </c>
      <c r="AA1440" s="7"/>
      <c r="AB1440" s="8"/>
      <c r="AC1440" s="6">
        <f>ABS((AA1440/L1440) - 1)</f>
        <v>1</v>
      </c>
      <c r="AD1440">
        <v>1102</v>
      </c>
      <c r="AE1440" t="s">
        <v>3640</v>
      </c>
      <c r="AF1440">
        <v>60</v>
      </c>
      <c r="AG1440" t="s">
        <v>138</v>
      </c>
    </row>
    <row r="1441" spans="1:33" customHeight="1" ht="30">
      <c r="A1441" s="9" t="s">
        <v>3641</v>
      </c>
      <c r="B1441" s="9" t="s">
        <v>3642</v>
      </c>
      <c r="C1441" s="9" t="s">
        <v>36</v>
      </c>
      <c r="D1441" s="9" t="s">
        <v>64</v>
      </c>
      <c r="E1441" s="9" t="s">
        <v>1359</v>
      </c>
      <c r="F1441" s="9" t="s">
        <v>2586</v>
      </c>
      <c r="G1441" s="9" t="s">
        <v>1909</v>
      </c>
      <c r="H1441" s="9" t="s">
        <v>38</v>
      </c>
      <c r="I1441" s="10">
        <v>1</v>
      </c>
      <c r="J1441" s="9" t="s">
        <v>39</v>
      </c>
      <c r="K1441" s="12">
        <v>1028.03</v>
      </c>
      <c r="L1441" s="12">
        <f>K1441*1.16</f>
        <v>1192.5148</v>
      </c>
      <c r="M1441" s="12">
        <f>I1441*K1441</f>
        <v>1028.03</v>
      </c>
      <c r="N1441" s="12">
        <f>I1441*L1441</f>
        <v>1192.5148</v>
      </c>
      <c r="O1441" s="12">
        <v>1908.02</v>
      </c>
      <c r="P1441" s="12"/>
      <c r="Q1441" s="11">
        <f>ABS((O1441/L1441) - 1)</f>
        <v>0.59999691408442</v>
      </c>
      <c r="R1441" s="12">
        <v>1788.77</v>
      </c>
      <c r="S1441" s="12"/>
      <c r="T1441" s="11">
        <f>ABS((R1441/L1441) - 1)</f>
        <v>0.49999815515916</v>
      </c>
      <c r="U1441" s="12">
        <v>1669.52</v>
      </c>
      <c r="V1441" s="12"/>
      <c r="W1441" s="11">
        <f>ABS((U1441/L1441) - 1)</f>
        <v>0.39999939623391</v>
      </c>
      <c r="X1441" s="12">
        <v>1550.27</v>
      </c>
      <c r="Y1441" s="12"/>
      <c r="Z1441" s="11">
        <f>ABS((X1441/L1441) - 1)</f>
        <v>0.30000063730865</v>
      </c>
      <c r="AA1441" s="12"/>
      <c r="AB1441" s="8"/>
      <c r="AC1441" s="6">
        <f>ABS((AA1441/L1441) - 1)</f>
        <v>1</v>
      </c>
      <c r="AD1441">
        <v>1385</v>
      </c>
      <c r="AE1441" t="s">
        <v>1685</v>
      </c>
      <c r="AF1441">
        <v>1028.03</v>
      </c>
      <c r="AG1441" t="s">
        <v>138</v>
      </c>
    </row>
    <row r="1442" spans="1:33" customHeight="1" ht="30">
      <c r="A1442" s="3" t="s">
        <v>3643</v>
      </c>
      <c r="B1442" s="3" t="s">
        <v>3644</v>
      </c>
      <c r="C1442" s="3" t="s">
        <v>36</v>
      </c>
      <c r="D1442" s="3" t="s">
        <v>1778</v>
      </c>
      <c r="E1442" s="3"/>
      <c r="F1442" s="3"/>
      <c r="G1442" s="3"/>
      <c r="H1442" s="3" t="s">
        <v>38</v>
      </c>
      <c r="I1442" s="4">
        <v>1</v>
      </c>
      <c r="J1442" s="3" t="s">
        <v>39</v>
      </c>
      <c r="K1442" s="7">
        <v>381.88</v>
      </c>
      <c r="L1442" s="7">
        <f>K1442*1.16</f>
        <v>442.9808</v>
      </c>
      <c r="M1442" s="7">
        <f>I1442*K1442</f>
        <v>381.88</v>
      </c>
      <c r="N1442" s="7">
        <f>I1442*L1442</f>
        <v>442.9808</v>
      </c>
      <c r="O1442" s="7">
        <v>708.77</v>
      </c>
      <c r="P1442" s="7"/>
      <c r="Q1442" s="5">
        <f>ABS((O1442/L1442) - 1)</f>
        <v>0.60000162535261</v>
      </c>
      <c r="R1442" s="7">
        <v>664.47</v>
      </c>
      <c r="S1442" s="7"/>
      <c r="T1442" s="5">
        <f>ABS((R1442/L1442) - 1)</f>
        <v>0.49999729107898</v>
      </c>
      <c r="U1442" s="7">
        <v>620.17</v>
      </c>
      <c r="V1442" s="7"/>
      <c r="W1442" s="5">
        <f>ABS((U1442/L1442) - 1)</f>
        <v>0.39999295680535</v>
      </c>
      <c r="X1442" s="7">
        <v>575.88</v>
      </c>
      <c r="Y1442" s="7"/>
      <c r="Z1442" s="5">
        <f>ABS((X1442/L1442) - 1)</f>
        <v>0.30001119687354</v>
      </c>
      <c r="AA1442" s="7"/>
      <c r="AB1442" s="8"/>
      <c r="AC1442" s="6">
        <f>ABS((AA1442/L1442) - 1)</f>
        <v>1</v>
      </c>
      <c r="AD1442">
        <v>307</v>
      </c>
      <c r="AE1442" t="s">
        <v>3645</v>
      </c>
      <c r="AF1442">
        <v>381.88</v>
      </c>
      <c r="AG1442" t="s">
        <v>51</v>
      </c>
    </row>
    <row r="1443" spans="1:33" customHeight="1" ht="30">
      <c r="A1443" s="9" t="s">
        <v>3646</v>
      </c>
      <c r="B1443" s="9" t="s">
        <v>3647</v>
      </c>
      <c r="C1443" s="9" t="s">
        <v>36</v>
      </c>
      <c r="D1443" s="9" t="s">
        <v>294</v>
      </c>
      <c r="E1443" s="9" t="s">
        <v>1510</v>
      </c>
      <c r="F1443" s="9" t="s">
        <v>3648</v>
      </c>
      <c r="G1443" s="9" t="s">
        <v>3153</v>
      </c>
      <c r="H1443" s="9" t="s">
        <v>38</v>
      </c>
      <c r="I1443" s="10">
        <v>1</v>
      </c>
      <c r="J1443" s="9" t="s">
        <v>39</v>
      </c>
      <c r="K1443" s="12">
        <v>95.331936033106</v>
      </c>
      <c r="L1443" s="12">
        <f>K1443*1.16</f>
        <v>110.5850457984</v>
      </c>
      <c r="M1443" s="12">
        <f>I1443*K1443</f>
        <v>95.331936033106</v>
      </c>
      <c r="N1443" s="12">
        <f>I1443*L1443</f>
        <v>110.5850457984</v>
      </c>
      <c r="O1443" s="12">
        <v>176.94</v>
      </c>
      <c r="P1443" s="12"/>
      <c r="Q1443" s="11">
        <f>ABS((O1443/L1443) - 1)</f>
        <v>0.60003550862168</v>
      </c>
      <c r="R1443" s="12">
        <v>165.88</v>
      </c>
      <c r="S1443" s="12"/>
      <c r="T1443" s="11">
        <f>ABS((R1443/L1443) - 1)</f>
        <v>0.50002198581533</v>
      </c>
      <c r="U1443" s="12">
        <v>154.82</v>
      </c>
      <c r="V1443" s="12"/>
      <c r="W1443" s="11">
        <f>ABS((U1443/L1443) - 1)</f>
        <v>0.40000846300898</v>
      </c>
      <c r="X1443" s="12">
        <v>143.76</v>
      </c>
      <c r="Y1443" s="12"/>
      <c r="Z1443" s="11">
        <f>ABS((X1443/L1443) - 1)</f>
        <v>0.29999494020263</v>
      </c>
      <c r="AA1443" s="12"/>
      <c r="AB1443" s="8"/>
      <c r="AC1443" s="6">
        <f>ABS((AA1443/L1443) - 1)</f>
        <v>1</v>
      </c>
      <c r="AD1443">
        <v>1862</v>
      </c>
      <c r="AE1443" t="s">
        <v>3649</v>
      </c>
      <c r="AF1443">
        <v>95.331936033106</v>
      </c>
      <c r="AG1443" t="s">
        <v>138</v>
      </c>
    </row>
    <row r="1444" spans="1:33" customHeight="1" ht="30">
      <c r="A1444" s="3" t="s">
        <v>3650</v>
      </c>
      <c r="B1444" s="3" t="s">
        <v>3651</v>
      </c>
      <c r="C1444" s="3" t="s">
        <v>36</v>
      </c>
      <c r="D1444" s="3" t="s">
        <v>3180</v>
      </c>
      <c r="E1444" s="3" t="s">
        <v>1359</v>
      </c>
      <c r="F1444" s="3" t="s">
        <v>1360</v>
      </c>
      <c r="G1444" s="3" t="s">
        <v>2881</v>
      </c>
      <c r="H1444" s="3" t="s">
        <v>38</v>
      </c>
      <c r="I1444" s="4">
        <v>2</v>
      </c>
      <c r="J1444" s="3" t="s">
        <v>39</v>
      </c>
      <c r="K1444" s="7">
        <v>492</v>
      </c>
      <c r="L1444" s="7">
        <f>K1444*1.16</f>
        <v>570.72</v>
      </c>
      <c r="M1444" s="7">
        <f>I1444*K1444</f>
        <v>984</v>
      </c>
      <c r="N1444" s="7">
        <f>I1444*L1444</f>
        <v>1141.44</v>
      </c>
      <c r="O1444" s="7">
        <v>913.15</v>
      </c>
      <c r="P1444" s="7"/>
      <c r="Q1444" s="5">
        <f>ABS((O1444/L1444) - 1)</f>
        <v>0.59999649565461</v>
      </c>
      <c r="R1444" s="7">
        <v>856.08</v>
      </c>
      <c r="S1444" s="7"/>
      <c r="T1444" s="5">
        <f>ABS((R1444/L1444) - 1)</f>
        <v>0.5</v>
      </c>
      <c r="U1444" s="7">
        <v>799.01</v>
      </c>
      <c r="V1444" s="7"/>
      <c r="W1444" s="5">
        <f>ABS((U1444/L1444) - 1)</f>
        <v>0.40000350434539</v>
      </c>
      <c r="X1444" s="7">
        <v>741.94</v>
      </c>
      <c r="Y1444" s="7"/>
      <c r="Z1444" s="5">
        <f>ABS((X1444/L1444) - 1)</f>
        <v>0.30000700869078</v>
      </c>
      <c r="AA1444" s="7"/>
      <c r="AB1444" s="8"/>
      <c r="AC1444" s="6">
        <f>ABS((AA1444/L1444) - 1)</f>
        <v>1</v>
      </c>
      <c r="AD1444">
        <v>1651</v>
      </c>
      <c r="AE1444" t="s">
        <v>2485</v>
      </c>
      <c r="AF1444">
        <v>492</v>
      </c>
      <c r="AG1444" t="s">
        <v>138</v>
      </c>
    </row>
    <row r="1445" spans="1:33" customHeight="1" ht="30">
      <c r="A1445" s="9" t="s">
        <v>3652</v>
      </c>
      <c r="B1445" s="9" t="s">
        <v>3653</v>
      </c>
      <c r="C1445" s="9" t="s">
        <v>36</v>
      </c>
      <c r="D1445" s="9" t="s">
        <v>44</v>
      </c>
      <c r="E1445" s="9" t="s">
        <v>1794</v>
      </c>
      <c r="F1445" s="9" t="s">
        <v>2039</v>
      </c>
      <c r="G1445" s="9" t="s">
        <v>1918</v>
      </c>
      <c r="H1445" s="9" t="s">
        <v>38</v>
      </c>
      <c r="I1445" s="10">
        <v>1</v>
      </c>
      <c r="J1445" s="9" t="s">
        <v>39</v>
      </c>
      <c r="K1445" s="12">
        <v>1431</v>
      </c>
      <c r="L1445" s="12">
        <f>K1445*1.16</f>
        <v>1659.96</v>
      </c>
      <c r="M1445" s="12">
        <f>I1445*K1445</f>
        <v>1431</v>
      </c>
      <c r="N1445" s="12">
        <f>I1445*L1445</f>
        <v>1659.96</v>
      </c>
      <c r="O1445" s="12">
        <v>2655.94</v>
      </c>
      <c r="P1445" s="12"/>
      <c r="Q1445" s="11">
        <f>ABS((O1445/L1445) - 1)</f>
        <v>0.60000240969662</v>
      </c>
      <c r="R1445" s="12">
        <v>2489.94</v>
      </c>
      <c r="S1445" s="12"/>
      <c r="T1445" s="11">
        <f>ABS((R1445/L1445) - 1)</f>
        <v>0.5</v>
      </c>
      <c r="U1445" s="12">
        <v>2323.94</v>
      </c>
      <c r="V1445" s="12"/>
      <c r="W1445" s="11">
        <f>ABS((U1445/L1445) - 1)</f>
        <v>0.39999759030338</v>
      </c>
      <c r="X1445" s="12">
        <v>2157.95</v>
      </c>
      <c r="Y1445" s="12"/>
      <c r="Z1445" s="11">
        <f>ABS((X1445/L1445) - 1)</f>
        <v>0.30000120484831</v>
      </c>
      <c r="AA1445" s="12"/>
      <c r="AB1445" s="8"/>
      <c r="AC1445" s="6">
        <f>ABS((AA1445/L1445) - 1)</f>
        <v>1</v>
      </c>
      <c r="AD1445">
        <v>1674</v>
      </c>
      <c r="AE1445" t="s">
        <v>2452</v>
      </c>
      <c r="AF1445">
        <v>1431</v>
      </c>
      <c r="AG1445" t="s">
        <v>138</v>
      </c>
    </row>
    <row r="1446" spans="1:33" customHeight="1" ht="30">
      <c r="A1446" s="3" t="s">
        <v>3654</v>
      </c>
      <c r="B1446" s="3" t="s">
        <v>3655</v>
      </c>
      <c r="C1446" s="3" t="s">
        <v>36</v>
      </c>
      <c r="D1446" s="3" t="s">
        <v>44</v>
      </c>
      <c r="E1446" s="3" t="s">
        <v>1794</v>
      </c>
      <c r="F1446" s="3" t="s">
        <v>2039</v>
      </c>
      <c r="G1446" s="3" t="s">
        <v>1918</v>
      </c>
      <c r="H1446" s="3" t="s">
        <v>38</v>
      </c>
      <c r="I1446" s="4">
        <v>1</v>
      </c>
      <c r="J1446" s="3" t="s">
        <v>39</v>
      </c>
      <c r="K1446" s="7">
        <v>1431</v>
      </c>
      <c r="L1446" s="7">
        <f>K1446*1.16</f>
        <v>1659.96</v>
      </c>
      <c r="M1446" s="7">
        <f>I1446*K1446</f>
        <v>1431</v>
      </c>
      <c r="N1446" s="7">
        <f>I1446*L1446</f>
        <v>1659.96</v>
      </c>
      <c r="O1446" s="7">
        <v>2655.94</v>
      </c>
      <c r="P1446" s="7"/>
      <c r="Q1446" s="5">
        <f>ABS((O1446/L1446) - 1)</f>
        <v>0.60000240969662</v>
      </c>
      <c r="R1446" s="7">
        <v>2489.94</v>
      </c>
      <c r="S1446" s="7"/>
      <c r="T1446" s="5">
        <f>ABS((R1446/L1446) - 1)</f>
        <v>0.5</v>
      </c>
      <c r="U1446" s="7">
        <v>2323.94</v>
      </c>
      <c r="V1446" s="7"/>
      <c r="W1446" s="5">
        <f>ABS((U1446/L1446) - 1)</f>
        <v>0.39999759030338</v>
      </c>
      <c r="X1446" s="7">
        <v>2157.95</v>
      </c>
      <c r="Y1446" s="7"/>
      <c r="Z1446" s="5">
        <f>ABS((X1446/L1446) - 1)</f>
        <v>0.30000120484831</v>
      </c>
      <c r="AA1446" s="7"/>
      <c r="AB1446" s="8"/>
      <c r="AC1446" s="6">
        <f>ABS((AA1446/L1446) - 1)</f>
        <v>1</v>
      </c>
      <c r="AD1446">
        <v>1674</v>
      </c>
      <c r="AE1446" t="s">
        <v>2452</v>
      </c>
      <c r="AF1446">
        <v>1431</v>
      </c>
      <c r="AG1446" t="s">
        <v>138</v>
      </c>
    </row>
    <row r="1447" spans="1:33" customHeight="1" ht="30">
      <c r="A1447" s="9" t="s">
        <v>3656</v>
      </c>
      <c r="B1447" s="9" t="s">
        <v>3657</v>
      </c>
      <c r="C1447" s="9" t="s">
        <v>36</v>
      </c>
      <c r="D1447" s="9" t="s">
        <v>236</v>
      </c>
      <c r="E1447" s="9" t="s">
        <v>1313</v>
      </c>
      <c r="F1447" s="9" t="s">
        <v>3658</v>
      </c>
      <c r="G1447" s="9" t="s">
        <v>2768</v>
      </c>
      <c r="H1447" s="9" t="s">
        <v>38</v>
      </c>
      <c r="I1447" s="10">
        <v>1</v>
      </c>
      <c r="J1447" s="9" t="s">
        <v>39</v>
      </c>
      <c r="K1447" s="12">
        <v>812.5</v>
      </c>
      <c r="L1447" s="12">
        <f>K1447*1.16</f>
        <v>942.5</v>
      </c>
      <c r="M1447" s="12">
        <f>I1447*K1447</f>
        <v>812.5</v>
      </c>
      <c r="N1447" s="12">
        <f>I1447*L1447</f>
        <v>942.5</v>
      </c>
      <c r="O1447" s="12">
        <v>1508</v>
      </c>
      <c r="P1447" s="12"/>
      <c r="Q1447" s="11">
        <f>ABS((O1447/L1447) - 1)</f>
        <v>0.6</v>
      </c>
      <c r="R1447" s="12">
        <v>1413.75</v>
      </c>
      <c r="S1447" s="12"/>
      <c r="T1447" s="11">
        <f>ABS((R1447/L1447) - 1)</f>
        <v>0.5</v>
      </c>
      <c r="U1447" s="12">
        <v>1319.5</v>
      </c>
      <c r="V1447" s="12"/>
      <c r="W1447" s="11">
        <f>ABS((U1447/L1447) - 1)</f>
        <v>0.4</v>
      </c>
      <c r="X1447" s="12">
        <v>1225.25</v>
      </c>
      <c r="Y1447" s="12"/>
      <c r="Z1447" s="11">
        <f>ABS((X1447/L1447) - 1)</f>
        <v>0.3</v>
      </c>
      <c r="AA1447" s="12"/>
      <c r="AB1447" s="8"/>
      <c r="AC1447" s="6">
        <f>ABS((AA1447/L1447) - 1)</f>
        <v>1</v>
      </c>
      <c r="AD1447">
        <v>491</v>
      </c>
      <c r="AE1447" t="s">
        <v>237</v>
      </c>
      <c r="AF1447">
        <v>812.5</v>
      </c>
      <c r="AG1447" t="s">
        <v>138</v>
      </c>
    </row>
    <row r="1448" spans="1:33" customHeight="1" ht="30">
      <c r="A1448" s="3" t="s">
        <v>3659</v>
      </c>
      <c r="B1448" s="3" t="s">
        <v>3660</v>
      </c>
      <c r="C1448" s="3" t="s">
        <v>36</v>
      </c>
      <c r="D1448" s="3" t="s">
        <v>37</v>
      </c>
      <c r="E1448" s="3"/>
      <c r="F1448" s="3"/>
      <c r="G1448" s="3"/>
      <c r="H1448" s="3" t="s">
        <v>38</v>
      </c>
      <c r="I1448" s="4">
        <v>1</v>
      </c>
      <c r="J1448" s="3" t="s">
        <v>68</v>
      </c>
      <c r="K1448" s="7">
        <v>934.38</v>
      </c>
      <c r="L1448" s="7">
        <f>K1448*1.16</f>
        <v>1083.8808</v>
      </c>
      <c r="M1448" s="7">
        <f>I1448*K1448</f>
        <v>934.38</v>
      </c>
      <c r="N1448" s="7">
        <f>I1448*L1448</f>
        <v>1083.8808</v>
      </c>
      <c r="O1448" s="7">
        <v>1734.21</v>
      </c>
      <c r="P1448" s="7"/>
      <c r="Q1448" s="5">
        <f>ABS((O1448/L1448) - 1)</f>
        <v>0.60000066427969</v>
      </c>
      <c r="R1448" s="7">
        <v>1625.82</v>
      </c>
      <c r="S1448" s="7"/>
      <c r="T1448" s="5">
        <f>ABS((R1448/L1448) - 1)</f>
        <v>0.49999889286719</v>
      </c>
      <c r="U1448" s="7">
        <v>1517.43</v>
      </c>
      <c r="V1448" s="7"/>
      <c r="W1448" s="5">
        <f>ABS((U1448/L1448) - 1)</f>
        <v>0.39999712145468</v>
      </c>
      <c r="X1448" s="7">
        <v>1409.05</v>
      </c>
      <c r="Y1448" s="7"/>
      <c r="Z1448" s="5">
        <f>ABS((X1448/L1448) - 1)</f>
        <v>0.30000457614896</v>
      </c>
      <c r="AA1448" s="7"/>
      <c r="AB1448" s="8"/>
      <c r="AC1448" s="6">
        <f>ABS((AA1448/L1448) - 1)</f>
        <v>1</v>
      </c>
      <c r="AD1448">
        <v>330</v>
      </c>
      <c r="AE1448" t="s">
        <v>84</v>
      </c>
      <c r="AF1448">
        <v>934.38</v>
      </c>
      <c r="AG1448" t="s">
        <v>51</v>
      </c>
    </row>
    <row r="1449" spans="1:33" customHeight="1" ht="30">
      <c r="A1449" s="9" t="s">
        <v>3661</v>
      </c>
      <c r="B1449" s="9" t="s">
        <v>3662</v>
      </c>
      <c r="C1449" s="9" t="s">
        <v>36</v>
      </c>
      <c r="D1449" s="9" t="s">
        <v>79</v>
      </c>
      <c r="E1449" s="9"/>
      <c r="F1449" s="9"/>
      <c r="G1449" s="9"/>
      <c r="H1449" s="9" t="s">
        <v>38</v>
      </c>
      <c r="I1449" s="10">
        <v>1</v>
      </c>
      <c r="J1449" s="9" t="s">
        <v>39</v>
      </c>
      <c r="K1449" s="12">
        <v>123.13</v>
      </c>
      <c r="L1449" s="12">
        <f>K1449*1.16</f>
        <v>142.8308</v>
      </c>
      <c r="M1449" s="12">
        <f>I1449*K1449</f>
        <v>123.13</v>
      </c>
      <c r="N1449" s="12">
        <f>I1449*L1449</f>
        <v>142.8308</v>
      </c>
      <c r="O1449" s="12">
        <v>228.53</v>
      </c>
      <c r="P1449" s="12"/>
      <c r="Q1449" s="11">
        <f>ABS((O1449/L1449) - 1)</f>
        <v>0.60000504092955</v>
      </c>
      <c r="R1449" s="12">
        <v>214.25</v>
      </c>
      <c r="S1449" s="12"/>
      <c r="T1449" s="11">
        <f>ABS((R1449/L1449) - 1)</f>
        <v>0.50002660490594</v>
      </c>
      <c r="U1449" s="12">
        <v>199.96</v>
      </c>
      <c r="V1449" s="12"/>
      <c r="W1449" s="11">
        <f>ABS((U1449/L1449) - 1)</f>
        <v>0.39997815597196</v>
      </c>
      <c r="X1449" s="12">
        <v>185.68</v>
      </c>
      <c r="Y1449" s="12"/>
      <c r="Z1449" s="11">
        <f>ABS((X1449/L1449) - 1)</f>
        <v>0.29999971994836</v>
      </c>
      <c r="AA1449" s="12"/>
      <c r="AB1449" s="8"/>
      <c r="AC1449" s="6">
        <f>ABS((AA1449/L1449) - 1)</f>
        <v>1</v>
      </c>
      <c r="AD1449">
        <v>391</v>
      </c>
      <c r="AE1449" t="s">
        <v>145</v>
      </c>
      <c r="AF1449">
        <v>123.13</v>
      </c>
      <c r="AG1449" t="s">
        <v>138</v>
      </c>
    </row>
    <row r="1450" spans="1:33" customHeight="1" ht="30">
      <c r="A1450" s="3" t="s">
        <v>3663</v>
      </c>
      <c r="B1450" s="3" t="s">
        <v>3664</v>
      </c>
      <c r="C1450" s="3" t="s">
        <v>36</v>
      </c>
      <c r="D1450" s="3" t="s">
        <v>113</v>
      </c>
      <c r="E1450" s="3" t="s">
        <v>1757</v>
      </c>
      <c r="F1450" s="3" t="s">
        <v>1758</v>
      </c>
      <c r="G1450" s="3" t="s">
        <v>1889</v>
      </c>
      <c r="H1450" s="3" t="s">
        <v>38</v>
      </c>
      <c r="I1450" s="4">
        <v>1</v>
      </c>
      <c r="J1450" s="3" t="s">
        <v>39</v>
      </c>
      <c r="K1450" s="7">
        <v>339.38</v>
      </c>
      <c r="L1450" s="7">
        <f>K1450*1.16</f>
        <v>393.6808</v>
      </c>
      <c r="M1450" s="7">
        <f>I1450*K1450</f>
        <v>339.38</v>
      </c>
      <c r="N1450" s="7">
        <f>I1450*L1450</f>
        <v>393.6808</v>
      </c>
      <c r="O1450" s="7">
        <v>629.89</v>
      </c>
      <c r="P1450" s="7"/>
      <c r="Q1450" s="5">
        <f>ABS((O1450/L1450) - 1)</f>
        <v>0.60000182889285</v>
      </c>
      <c r="R1450" s="7">
        <v>590.52</v>
      </c>
      <c r="S1450" s="7"/>
      <c r="T1450" s="5">
        <f>ABS((R1450/L1450) - 1)</f>
        <v>0.49999695184525</v>
      </c>
      <c r="U1450" s="7">
        <v>551.15</v>
      </c>
      <c r="V1450" s="7"/>
      <c r="W1450" s="5">
        <f>ABS((U1450/L1450) - 1)</f>
        <v>0.39999207479765</v>
      </c>
      <c r="X1450" s="7">
        <v>511.79</v>
      </c>
      <c r="Y1450" s="7"/>
      <c r="Z1450" s="5">
        <f>ABS((X1450/L1450) - 1)</f>
        <v>0.30001259903963</v>
      </c>
      <c r="AA1450" s="7"/>
      <c r="AB1450" s="8"/>
      <c r="AC1450" s="6">
        <f>ABS((AA1450/L1450) - 1)</f>
        <v>1</v>
      </c>
      <c r="AD1450">
        <v>377</v>
      </c>
      <c r="AE1450" t="s">
        <v>3665</v>
      </c>
      <c r="AF1450">
        <v>339.38</v>
      </c>
      <c r="AG1450" t="s">
        <v>138</v>
      </c>
    </row>
    <row r="1451" spans="1:33" customHeight="1" ht="30">
      <c r="A1451" s="9" t="s">
        <v>3666</v>
      </c>
      <c r="B1451" s="9" t="s">
        <v>3667</v>
      </c>
      <c r="C1451" s="9" t="s">
        <v>36</v>
      </c>
      <c r="D1451" s="9" t="s">
        <v>37</v>
      </c>
      <c r="E1451" s="9"/>
      <c r="F1451" s="9"/>
      <c r="G1451" s="9"/>
      <c r="H1451" s="9" t="s">
        <v>38</v>
      </c>
      <c r="I1451" s="10">
        <v>1</v>
      </c>
      <c r="J1451" s="9" t="s">
        <v>39</v>
      </c>
      <c r="K1451" s="12">
        <v>1065.63</v>
      </c>
      <c r="L1451" s="12">
        <f>K1451*1.16</f>
        <v>1236.1308</v>
      </c>
      <c r="M1451" s="12">
        <f>I1451*K1451</f>
        <v>1065.63</v>
      </c>
      <c r="N1451" s="12">
        <f>I1451*L1451</f>
        <v>1236.1308</v>
      </c>
      <c r="O1451" s="12">
        <v>1977.81</v>
      </c>
      <c r="P1451" s="12"/>
      <c r="Q1451" s="11">
        <f>ABS((O1451/L1451) - 1)</f>
        <v>0.60000058246263</v>
      </c>
      <c r="R1451" s="12">
        <v>1854.2</v>
      </c>
      <c r="S1451" s="12"/>
      <c r="T1451" s="11">
        <f>ABS((R1451/L1451) - 1)</f>
        <v>0.50000307410834</v>
      </c>
      <c r="U1451" s="12">
        <v>1730.58</v>
      </c>
      <c r="V1451" s="12"/>
      <c r="W1451" s="11">
        <f>ABS((U1451/L1451) - 1)</f>
        <v>0.39999747599526</v>
      </c>
      <c r="X1451" s="12">
        <v>1606.97</v>
      </c>
      <c r="Y1451" s="12"/>
      <c r="Z1451" s="11">
        <f>ABS((X1451/L1451) - 1)</f>
        <v>0.29999996764096</v>
      </c>
      <c r="AA1451" s="12"/>
      <c r="AB1451" s="8"/>
      <c r="AC1451" s="6">
        <f>ABS((AA1451/L1451) - 1)</f>
        <v>1</v>
      </c>
      <c r="AD1451">
        <v>489</v>
      </c>
      <c r="AE1451" t="s">
        <v>224</v>
      </c>
      <c r="AF1451">
        <v>1065.63</v>
      </c>
      <c r="AG1451" t="s">
        <v>138</v>
      </c>
    </row>
    <row r="1452" spans="1:33" customHeight="1" ht="30">
      <c r="A1452" s="3" t="s">
        <v>2220</v>
      </c>
      <c r="B1452" s="3" t="s">
        <v>2221</v>
      </c>
      <c r="C1452" s="3" t="s">
        <v>36</v>
      </c>
      <c r="D1452" s="3" t="s">
        <v>64</v>
      </c>
      <c r="E1452" s="3"/>
      <c r="F1452" s="3"/>
      <c r="G1452" s="3"/>
      <c r="H1452" s="3" t="s">
        <v>38</v>
      </c>
      <c r="I1452" s="4">
        <v>1</v>
      </c>
      <c r="J1452" s="3" t="s">
        <v>68</v>
      </c>
      <c r="K1452" s="7">
        <v>689.4</v>
      </c>
      <c r="L1452" s="7">
        <f>K1452*1.16</f>
        <v>799.704</v>
      </c>
      <c r="M1452" s="7">
        <f>I1452*K1452</f>
        <v>689.4</v>
      </c>
      <c r="N1452" s="7">
        <f>I1452*L1452</f>
        <v>799.704</v>
      </c>
      <c r="O1452" s="7">
        <v>1279.53</v>
      </c>
      <c r="P1452" s="7"/>
      <c r="Q1452" s="5">
        <f>ABS((O1452/L1452) - 1)</f>
        <v>0.60000450166562</v>
      </c>
      <c r="R1452" s="7">
        <v>1199.56</v>
      </c>
      <c r="S1452" s="7"/>
      <c r="T1452" s="5">
        <f>ABS((R1452/L1452) - 1)</f>
        <v>0.50000500185068</v>
      </c>
      <c r="U1452" s="7">
        <v>1119.59</v>
      </c>
      <c r="V1452" s="7"/>
      <c r="W1452" s="5">
        <f>ABS((U1452/L1452) - 1)</f>
        <v>0.40000550203575</v>
      </c>
      <c r="X1452" s="7">
        <v>1039.62</v>
      </c>
      <c r="Y1452" s="7"/>
      <c r="Z1452" s="5">
        <f>ABS((X1452/L1452) - 1)</f>
        <v>0.30000600222082</v>
      </c>
      <c r="AA1452" s="7"/>
      <c r="AB1452" s="8"/>
      <c r="AC1452" s="6">
        <f>ABS((AA1452/L1452) - 1)</f>
        <v>1</v>
      </c>
      <c r="AD1452">
        <v>271</v>
      </c>
      <c r="AE1452" t="s">
        <v>2222</v>
      </c>
      <c r="AF1452">
        <v>689.4</v>
      </c>
      <c r="AG1452" t="s">
        <v>51</v>
      </c>
    </row>
    <row r="1453" spans="1:33" customHeight="1" ht="30">
      <c r="A1453" s="9" t="s">
        <v>3668</v>
      </c>
      <c r="B1453" s="9" t="s">
        <v>3669</v>
      </c>
      <c r="C1453" s="9" t="s">
        <v>36</v>
      </c>
      <c r="D1453" s="9" t="s">
        <v>1413</v>
      </c>
      <c r="E1453" s="9" t="s">
        <v>1390</v>
      </c>
      <c r="F1453" s="9" t="s">
        <v>1858</v>
      </c>
      <c r="G1453" s="9" t="s">
        <v>3670</v>
      </c>
      <c r="H1453" s="9"/>
      <c r="I1453" s="10">
        <v>1</v>
      </c>
      <c r="J1453" s="9" t="s">
        <v>39</v>
      </c>
      <c r="K1453" s="12">
        <v>151.47</v>
      </c>
      <c r="L1453" s="12">
        <f>K1453*1.16</f>
        <v>175.7052</v>
      </c>
      <c r="M1453" s="12">
        <f>I1453*K1453</f>
        <v>151.47</v>
      </c>
      <c r="N1453" s="12">
        <f>I1453*L1453</f>
        <v>175.7052</v>
      </c>
      <c r="O1453" s="12">
        <v>281.13</v>
      </c>
      <c r="P1453" s="12"/>
      <c r="Q1453" s="11">
        <f>ABS((O1453/L1453) - 1)</f>
        <v>0.60000956147001</v>
      </c>
      <c r="R1453" s="12">
        <v>263.56</v>
      </c>
      <c r="S1453" s="12"/>
      <c r="T1453" s="11">
        <f>ABS((R1453/L1453) - 1)</f>
        <v>0.50001252097263</v>
      </c>
      <c r="U1453" s="12">
        <v>245.99</v>
      </c>
      <c r="V1453" s="12"/>
      <c r="W1453" s="11">
        <f>ABS((U1453/L1453) - 1)</f>
        <v>0.40001548047525</v>
      </c>
      <c r="X1453" s="12">
        <v>228.42</v>
      </c>
      <c r="Y1453" s="12"/>
      <c r="Z1453" s="11">
        <f>ABS((X1453/L1453) - 1)</f>
        <v>0.30001843997787</v>
      </c>
      <c r="AA1453" s="12"/>
      <c r="AB1453" s="8"/>
      <c r="AC1453" s="6">
        <f>ABS((AA1453/L1453) - 1)</f>
        <v>1</v>
      </c>
      <c r="AD1453">
        <v>1870</v>
      </c>
      <c r="AE1453" t="s">
        <v>3671</v>
      </c>
      <c r="AF1453">
        <v>151.47</v>
      </c>
      <c r="AG1453" t="s">
        <v>138</v>
      </c>
    </row>
    <row r="1454" spans="1:33" customHeight="1" ht="30">
      <c r="A1454" s="3" t="s">
        <v>3672</v>
      </c>
      <c r="B1454" s="3" t="s">
        <v>3673</v>
      </c>
      <c r="C1454" s="3" t="s">
        <v>36</v>
      </c>
      <c r="D1454" s="3" t="s">
        <v>64</v>
      </c>
      <c r="E1454" s="3" t="s">
        <v>1757</v>
      </c>
      <c r="F1454" s="3" t="s">
        <v>2154</v>
      </c>
      <c r="G1454" s="3" t="s">
        <v>3674</v>
      </c>
      <c r="H1454" s="3" t="s">
        <v>38</v>
      </c>
      <c r="I1454" s="4">
        <v>1</v>
      </c>
      <c r="J1454" s="3" t="s">
        <v>39</v>
      </c>
      <c r="K1454" s="7">
        <v>1624.8</v>
      </c>
      <c r="L1454" s="7">
        <f>K1454*1.16</f>
        <v>1884.768</v>
      </c>
      <c r="M1454" s="7">
        <f>I1454*K1454</f>
        <v>1624.8</v>
      </c>
      <c r="N1454" s="7">
        <f>I1454*L1454</f>
        <v>1884.768</v>
      </c>
      <c r="O1454" s="7">
        <v>3015.63</v>
      </c>
      <c r="P1454" s="7"/>
      <c r="Q1454" s="5">
        <f>ABS((O1454/L1454) - 1)</f>
        <v>0.60000063668314</v>
      </c>
      <c r="R1454" s="7">
        <v>2827.15</v>
      </c>
      <c r="S1454" s="7"/>
      <c r="T1454" s="5">
        <f>ABS((R1454/L1454) - 1)</f>
        <v>0.49999893886144</v>
      </c>
      <c r="U1454" s="7">
        <v>2638.68</v>
      </c>
      <c r="V1454" s="7"/>
      <c r="W1454" s="5">
        <f>ABS((U1454/L1454) - 1)</f>
        <v>0.40000254673254</v>
      </c>
      <c r="X1454" s="7">
        <v>2450.2</v>
      </c>
      <c r="Y1454" s="7"/>
      <c r="Z1454" s="5">
        <f>ABS((X1454/L1454) - 1)</f>
        <v>0.30000084891085</v>
      </c>
      <c r="AA1454" s="7"/>
      <c r="AB1454" s="8"/>
      <c r="AC1454" s="6">
        <f>ABS((AA1454/L1454) - 1)</f>
        <v>1</v>
      </c>
      <c r="AD1454">
        <v>344</v>
      </c>
      <c r="AE1454" t="s">
        <v>124</v>
      </c>
      <c r="AF1454">
        <v>1624.8</v>
      </c>
      <c r="AG1454" t="s">
        <v>51</v>
      </c>
    </row>
    <row r="1455" spans="1:33" customHeight="1" ht="30">
      <c r="A1455" s="9" t="s">
        <v>3675</v>
      </c>
      <c r="B1455" s="9" t="s">
        <v>3676</v>
      </c>
      <c r="C1455" s="9" t="s">
        <v>36</v>
      </c>
      <c r="D1455" s="9" t="s">
        <v>64</v>
      </c>
      <c r="E1455" s="9" t="s">
        <v>1757</v>
      </c>
      <c r="F1455" s="9" t="s">
        <v>2154</v>
      </c>
      <c r="G1455" s="9" t="s">
        <v>3674</v>
      </c>
      <c r="H1455" s="9" t="s">
        <v>38</v>
      </c>
      <c r="I1455" s="10">
        <v>1</v>
      </c>
      <c r="J1455" s="9" t="s">
        <v>39</v>
      </c>
      <c r="K1455" s="12">
        <v>1624.8</v>
      </c>
      <c r="L1455" s="12">
        <f>K1455*1.16</f>
        <v>1884.768</v>
      </c>
      <c r="M1455" s="12">
        <f>I1455*K1455</f>
        <v>1624.8</v>
      </c>
      <c r="N1455" s="12">
        <f>I1455*L1455</f>
        <v>1884.768</v>
      </c>
      <c r="O1455" s="12">
        <v>3015.63</v>
      </c>
      <c r="P1455" s="12"/>
      <c r="Q1455" s="11">
        <f>ABS((O1455/L1455) - 1)</f>
        <v>0.60000063668314</v>
      </c>
      <c r="R1455" s="12">
        <v>2827.15</v>
      </c>
      <c r="S1455" s="12"/>
      <c r="T1455" s="11">
        <f>ABS((R1455/L1455) - 1)</f>
        <v>0.49999893886144</v>
      </c>
      <c r="U1455" s="12">
        <v>2638.68</v>
      </c>
      <c r="V1455" s="12"/>
      <c r="W1455" s="11">
        <f>ABS((U1455/L1455) - 1)</f>
        <v>0.40000254673254</v>
      </c>
      <c r="X1455" s="12">
        <v>2450.2</v>
      </c>
      <c r="Y1455" s="12"/>
      <c r="Z1455" s="11">
        <f>ABS((X1455/L1455) - 1)</f>
        <v>0.30000084891085</v>
      </c>
      <c r="AA1455" s="12"/>
      <c r="AB1455" s="8"/>
      <c r="AC1455" s="6">
        <f>ABS((AA1455/L1455) - 1)</f>
        <v>1</v>
      </c>
      <c r="AD1455">
        <v>344</v>
      </c>
      <c r="AE1455" t="s">
        <v>124</v>
      </c>
      <c r="AF1455">
        <v>1624.8</v>
      </c>
      <c r="AG1455" t="s">
        <v>51</v>
      </c>
    </row>
    <row r="1456" spans="1:33" customHeight="1" ht="30">
      <c r="A1456" s="3" t="s">
        <v>3677</v>
      </c>
      <c r="B1456" s="3" t="s">
        <v>3678</v>
      </c>
      <c r="C1456" s="3" t="s">
        <v>36</v>
      </c>
      <c r="D1456" s="3" t="s">
        <v>67</v>
      </c>
      <c r="E1456" s="3" t="s">
        <v>1359</v>
      </c>
      <c r="F1456" s="3" t="s">
        <v>1865</v>
      </c>
      <c r="G1456" s="3" t="s">
        <v>3679</v>
      </c>
      <c r="H1456" s="3" t="s">
        <v>38</v>
      </c>
      <c r="I1456" s="4">
        <v>1</v>
      </c>
      <c r="J1456" s="3" t="s">
        <v>39</v>
      </c>
      <c r="K1456" s="7">
        <v>354</v>
      </c>
      <c r="L1456" s="7">
        <f>K1456*1.16</f>
        <v>410.64</v>
      </c>
      <c r="M1456" s="7">
        <f>I1456*K1456</f>
        <v>354</v>
      </c>
      <c r="N1456" s="7">
        <f>I1456*L1456</f>
        <v>410.64</v>
      </c>
      <c r="O1456" s="7">
        <v>657.02</v>
      </c>
      <c r="P1456" s="7"/>
      <c r="Q1456" s="5">
        <f>ABS((O1456/L1456) - 1)</f>
        <v>0.59999025910773</v>
      </c>
      <c r="R1456" s="7">
        <v>615.96</v>
      </c>
      <c r="S1456" s="7"/>
      <c r="T1456" s="5">
        <f>ABS((R1456/L1456) - 1)</f>
        <v>0.5</v>
      </c>
      <c r="U1456" s="7">
        <v>574.9</v>
      </c>
      <c r="V1456" s="7"/>
      <c r="W1456" s="5">
        <f>ABS((U1456/L1456) - 1)</f>
        <v>0.40000974089227</v>
      </c>
      <c r="X1456" s="7">
        <v>533.83</v>
      </c>
      <c r="Y1456" s="7"/>
      <c r="Z1456" s="5">
        <f>ABS((X1456/L1456) - 1)</f>
        <v>0.29999512955387</v>
      </c>
      <c r="AA1456" s="7"/>
      <c r="AB1456" s="8"/>
      <c r="AC1456" s="6">
        <f>ABS((AA1456/L1456) - 1)</f>
        <v>1</v>
      </c>
      <c r="AD1456"/>
      <c r="AE1456" t="s">
        <v>73</v>
      </c>
      <c r="AF1456">
        <v>354</v>
      </c>
      <c r="AG1456" t="s">
        <v>41</v>
      </c>
    </row>
    <row r="1457" spans="1:33" customHeight="1" ht="30">
      <c r="A1457" s="9" t="s">
        <v>3680</v>
      </c>
      <c r="B1457" s="9" t="s">
        <v>3681</v>
      </c>
      <c r="C1457" s="9" t="s">
        <v>36</v>
      </c>
      <c r="D1457" s="9" t="s">
        <v>67</v>
      </c>
      <c r="E1457" s="9" t="s">
        <v>1359</v>
      </c>
      <c r="F1457" s="9" t="s">
        <v>1764</v>
      </c>
      <c r="G1457" s="9" t="s">
        <v>3682</v>
      </c>
      <c r="H1457" s="9" t="s">
        <v>38</v>
      </c>
      <c r="I1457" s="10">
        <v>1</v>
      </c>
      <c r="J1457" s="9" t="s">
        <v>39</v>
      </c>
      <c r="K1457" s="12">
        <v>113</v>
      </c>
      <c r="L1457" s="12">
        <f>K1457*1.16</f>
        <v>131.08</v>
      </c>
      <c r="M1457" s="12">
        <f>I1457*K1457</f>
        <v>113</v>
      </c>
      <c r="N1457" s="12">
        <f>I1457*L1457</f>
        <v>131.08</v>
      </c>
      <c r="O1457" s="12">
        <v>209.73</v>
      </c>
      <c r="P1457" s="12"/>
      <c r="Q1457" s="11">
        <f>ABS((O1457/L1457) - 1)</f>
        <v>0.6000152578578</v>
      </c>
      <c r="R1457" s="12">
        <v>196.62</v>
      </c>
      <c r="S1457" s="12"/>
      <c r="T1457" s="11">
        <f>ABS((R1457/L1457) - 1)</f>
        <v>0.5</v>
      </c>
      <c r="U1457" s="12">
        <v>183.51</v>
      </c>
      <c r="V1457" s="12"/>
      <c r="W1457" s="11">
        <f>ABS((U1457/L1457) - 1)</f>
        <v>0.3999847421422</v>
      </c>
      <c r="X1457" s="12">
        <v>170.4</v>
      </c>
      <c r="Y1457" s="12"/>
      <c r="Z1457" s="11">
        <f>ABS((X1457/L1457) - 1)</f>
        <v>0.29996948428441</v>
      </c>
      <c r="AA1457" s="12"/>
      <c r="AB1457" s="8"/>
      <c r="AC1457" s="6">
        <f>ABS((AA1457/L1457) - 1)</f>
        <v>1</v>
      </c>
      <c r="AD1457"/>
      <c r="AE1457" t="s">
        <v>73</v>
      </c>
      <c r="AF1457">
        <v>113</v>
      </c>
      <c r="AG1457" t="s">
        <v>41</v>
      </c>
    </row>
    <row r="1458" spans="1:33" customHeight="1" ht="30">
      <c r="A1458" s="3" t="s">
        <v>3683</v>
      </c>
      <c r="B1458" s="3" t="s">
        <v>3684</v>
      </c>
      <c r="C1458" s="3" t="s">
        <v>36</v>
      </c>
      <c r="D1458" s="3" t="s">
        <v>37</v>
      </c>
      <c r="E1458" s="3"/>
      <c r="F1458" s="3"/>
      <c r="G1458" s="3"/>
      <c r="H1458" s="3"/>
      <c r="I1458" s="4">
        <v>1</v>
      </c>
      <c r="J1458" s="3" t="s">
        <v>39</v>
      </c>
      <c r="K1458" s="7">
        <v>702</v>
      </c>
      <c r="L1458" s="7">
        <f>K1458*1.16</f>
        <v>814.32</v>
      </c>
      <c r="M1458" s="7">
        <f>I1458*K1458</f>
        <v>702</v>
      </c>
      <c r="N1458" s="7">
        <f>I1458*L1458</f>
        <v>814.32</v>
      </c>
      <c r="O1458" s="7">
        <v>1302.91</v>
      </c>
      <c r="P1458" s="7"/>
      <c r="Q1458" s="5">
        <f>ABS((O1458/L1458) - 1)</f>
        <v>0.59999754396306</v>
      </c>
      <c r="R1458" s="7">
        <v>1221.48</v>
      </c>
      <c r="S1458" s="7"/>
      <c r="T1458" s="5">
        <f>ABS((R1458/L1458) - 1)</f>
        <v>0.5</v>
      </c>
      <c r="U1458" s="7">
        <v>1140.05</v>
      </c>
      <c r="V1458" s="7"/>
      <c r="W1458" s="5">
        <f>ABS((U1458/L1458) - 1)</f>
        <v>0.40000245603694</v>
      </c>
      <c r="X1458" s="7">
        <v>1058.62</v>
      </c>
      <c r="Y1458" s="7"/>
      <c r="Z1458" s="5">
        <f>ABS((X1458/L1458) - 1)</f>
        <v>0.30000491207388</v>
      </c>
      <c r="AA1458" s="7"/>
      <c r="AB1458" s="8"/>
      <c r="AC1458" s="6">
        <f>ABS((AA1458/L1458) - 1)</f>
        <v>1</v>
      </c>
      <c r="AD1458">
        <v>1618</v>
      </c>
      <c r="AE1458" t="s">
        <v>2297</v>
      </c>
      <c r="AF1458">
        <v>702</v>
      </c>
      <c r="AG1458" t="s">
        <v>138</v>
      </c>
    </row>
    <row r="1459" spans="1:33" customHeight="1" ht="30">
      <c r="A1459" s="9" t="s">
        <v>3685</v>
      </c>
      <c r="B1459" s="9" t="s">
        <v>3686</v>
      </c>
      <c r="C1459" s="9" t="s">
        <v>36</v>
      </c>
      <c r="D1459" s="9" t="s">
        <v>100</v>
      </c>
      <c r="E1459" s="9" t="s">
        <v>1757</v>
      </c>
      <c r="F1459" s="9" t="s">
        <v>1758</v>
      </c>
      <c r="G1459" s="9" t="s">
        <v>2409</v>
      </c>
      <c r="H1459" s="9" t="s">
        <v>38</v>
      </c>
      <c r="I1459" s="10">
        <v>1</v>
      </c>
      <c r="J1459" s="9" t="s">
        <v>245</v>
      </c>
      <c r="K1459" s="12">
        <v>502</v>
      </c>
      <c r="L1459" s="12">
        <f>K1459*1.16</f>
        <v>582.32</v>
      </c>
      <c r="M1459" s="12">
        <f>I1459*K1459</f>
        <v>502</v>
      </c>
      <c r="N1459" s="12">
        <f>I1459*L1459</f>
        <v>582.32</v>
      </c>
      <c r="O1459" s="12">
        <v>931.71</v>
      </c>
      <c r="P1459" s="12"/>
      <c r="Q1459" s="11">
        <f>ABS((O1459/L1459) - 1)</f>
        <v>0.59999656546229</v>
      </c>
      <c r="R1459" s="12">
        <v>873.48</v>
      </c>
      <c r="S1459" s="12"/>
      <c r="T1459" s="11">
        <f>ABS((R1459/L1459) - 1)</f>
        <v>0.5</v>
      </c>
      <c r="U1459" s="12">
        <v>815.25</v>
      </c>
      <c r="V1459" s="12"/>
      <c r="W1459" s="11">
        <f>ABS((U1459/L1459) - 1)</f>
        <v>0.40000343453771</v>
      </c>
      <c r="X1459" s="12">
        <v>757.02</v>
      </c>
      <c r="Y1459" s="12"/>
      <c r="Z1459" s="11">
        <f>ABS((X1459/L1459) - 1)</f>
        <v>0.30000686907542</v>
      </c>
      <c r="AA1459" s="12"/>
      <c r="AB1459" s="8"/>
      <c r="AC1459" s="6">
        <f>ABS((AA1459/L1459) - 1)</f>
        <v>1</v>
      </c>
      <c r="AD1459">
        <v>1600</v>
      </c>
      <c r="AE1459" t="s">
        <v>3687</v>
      </c>
      <c r="AF1459">
        <v>502</v>
      </c>
      <c r="AG1459" t="s">
        <v>138</v>
      </c>
    </row>
    <row r="1460" spans="1:33" customHeight="1" ht="30">
      <c r="A1460" s="3" t="s">
        <v>3688</v>
      </c>
      <c r="B1460" s="3" t="s">
        <v>3689</v>
      </c>
      <c r="C1460" s="3" t="s">
        <v>36</v>
      </c>
      <c r="D1460" s="3" t="s">
        <v>121</v>
      </c>
      <c r="E1460" s="3" t="s">
        <v>1359</v>
      </c>
      <c r="F1460" s="3" t="s">
        <v>1835</v>
      </c>
      <c r="G1460" s="3" t="s">
        <v>2394</v>
      </c>
      <c r="H1460" s="3" t="s">
        <v>38</v>
      </c>
      <c r="I1460" s="4">
        <v>1</v>
      </c>
      <c r="J1460" s="3" t="s">
        <v>39</v>
      </c>
      <c r="K1460" s="7">
        <v>172</v>
      </c>
      <c r="L1460" s="7">
        <f>K1460*1.16</f>
        <v>199.52</v>
      </c>
      <c r="M1460" s="7">
        <f>I1460*K1460</f>
        <v>172</v>
      </c>
      <c r="N1460" s="7">
        <f>I1460*L1460</f>
        <v>199.52</v>
      </c>
      <c r="O1460" s="7">
        <v>319.23</v>
      </c>
      <c r="P1460" s="7"/>
      <c r="Q1460" s="5">
        <f>ABS((O1460/L1460) - 1)</f>
        <v>0.59998997594226</v>
      </c>
      <c r="R1460" s="7">
        <v>299.28</v>
      </c>
      <c r="S1460" s="7"/>
      <c r="T1460" s="5">
        <f>ABS((R1460/L1460) - 1)</f>
        <v>0.5</v>
      </c>
      <c r="U1460" s="7">
        <v>279.33</v>
      </c>
      <c r="V1460" s="7"/>
      <c r="W1460" s="5">
        <f>ABS((U1460/L1460) - 1)</f>
        <v>0.40001002405774</v>
      </c>
      <c r="X1460" s="7">
        <v>259.38</v>
      </c>
      <c r="Y1460" s="7"/>
      <c r="Z1460" s="5">
        <f>ABS((X1460/L1460) - 1)</f>
        <v>0.30002004811548</v>
      </c>
      <c r="AA1460" s="7"/>
      <c r="AB1460" s="8"/>
      <c r="AC1460" s="6">
        <f>ABS((AA1460/L1460) - 1)</f>
        <v>1</v>
      </c>
      <c r="AD1460">
        <v>1574</v>
      </c>
      <c r="AE1460" t="s">
        <v>3690</v>
      </c>
      <c r="AF1460">
        <v>172</v>
      </c>
      <c r="AG1460" t="s">
        <v>138</v>
      </c>
    </row>
    <row r="1461" spans="1:33" customHeight="1" ht="30">
      <c r="A1461" s="9" t="s">
        <v>3691</v>
      </c>
      <c r="B1461" s="9" t="s">
        <v>3692</v>
      </c>
      <c r="C1461" s="9" t="s">
        <v>36</v>
      </c>
      <c r="D1461" s="9" t="s">
        <v>67</v>
      </c>
      <c r="E1461" s="9" t="s">
        <v>2824</v>
      </c>
      <c r="F1461" s="9" t="s">
        <v>2825</v>
      </c>
      <c r="G1461" s="9" t="s">
        <v>3693</v>
      </c>
      <c r="H1461" s="9" t="s">
        <v>38</v>
      </c>
      <c r="I1461" s="10">
        <v>1</v>
      </c>
      <c r="J1461" s="9" t="s">
        <v>3694</v>
      </c>
      <c r="K1461" s="12">
        <v>111</v>
      </c>
      <c r="L1461" s="12">
        <f>K1461*1.16</f>
        <v>128.76</v>
      </c>
      <c r="M1461" s="12">
        <f>I1461*K1461</f>
        <v>111</v>
      </c>
      <c r="N1461" s="12">
        <f>I1461*L1461</f>
        <v>128.76</v>
      </c>
      <c r="O1461" s="12">
        <v>206.02</v>
      </c>
      <c r="P1461" s="12"/>
      <c r="Q1461" s="11">
        <f>ABS((O1461/L1461) - 1)</f>
        <v>0.60003106554831</v>
      </c>
      <c r="R1461" s="12">
        <v>193.14</v>
      </c>
      <c r="S1461" s="12"/>
      <c r="T1461" s="11">
        <f>ABS((R1461/L1461) - 1)</f>
        <v>0.5</v>
      </c>
      <c r="U1461" s="12">
        <v>180.26</v>
      </c>
      <c r="V1461" s="12"/>
      <c r="W1461" s="11">
        <f>ABS((U1461/L1461) - 1)</f>
        <v>0.39996893445169</v>
      </c>
      <c r="X1461" s="12">
        <v>167.39</v>
      </c>
      <c r="Y1461" s="12"/>
      <c r="Z1461" s="11">
        <f>ABS((X1461/L1461) - 1)</f>
        <v>0.30001553277415</v>
      </c>
      <c r="AA1461" s="12"/>
      <c r="AB1461" s="8"/>
      <c r="AC1461" s="6">
        <f>ABS((AA1461/L1461) - 1)</f>
        <v>1</v>
      </c>
      <c r="AD1461">
        <v>1756</v>
      </c>
      <c r="AE1461" t="s">
        <v>3695</v>
      </c>
      <c r="AF1461">
        <v>111</v>
      </c>
      <c r="AG1461" t="s">
        <v>138</v>
      </c>
    </row>
    <row r="1462" spans="1:33" customHeight="1" ht="30">
      <c r="A1462" s="3" t="s">
        <v>3696</v>
      </c>
      <c r="B1462" s="3" t="s">
        <v>3697</v>
      </c>
      <c r="C1462" s="3" t="s">
        <v>36</v>
      </c>
      <c r="D1462" s="3" t="s">
        <v>2227</v>
      </c>
      <c r="E1462" s="3" t="s">
        <v>1023</v>
      </c>
      <c r="F1462" s="3" t="s">
        <v>1024</v>
      </c>
      <c r="G1462" s="3" t="s">
        <v>2228</v>
      </c>
      <c r="H1462" s="3" t="s">
        <v>535</v>
      </c>
      <c r="I1462" s="4">
        <v>1</v>
      </c>
      <c r="J1462" s="3" t="s">
        <v>775</v>
      </c>
      <c r="K1462" s="7">
        <v>61.75</v>
      </c>
      <c r="L1462" s="7">
        <f>K1462*1.16</f>
        <v>71.63</v>
      </c>
      <c r="M1462" s="7">
        <f>I1462*K1462</f>
        <v>61.75</v>
      </c>
      <c r="N1462" s="7">
        <f>I1462*L1462</f>
        <v>71.63</v>
      </c>
      <c r="O1462" s="7">
        <v>114.61</v>
      </c>
      <c r="P1462" s="7"/>
      <c r="Q1462" s="5">
        <f>ABS((O1462/L1462) - 1)</f>
        <v>0.60002792126204</v>
      </c>
      <c r="R1462" s="7">
        <v>107.45</v>
      </c>
      <c r="S1462" s="7"/>
      <c r="T1462" s="5">
        <f>ABS((R1462/L1462) - 1)</f>
        <v>0.5000698031551</v>
      </c>
      <c r="U1462" s="7">
        <v>100.28</v>
      </c>
      <c r="V1462" s="7"/>
      <c r="W1462" s="5">
        <f>ABS((U1462/L1462) - 1)</f>
        <v>0.39997207873796</v>
      </c>
      <c r="X1462" s="7">
        <v>93.12</v>
      </c>
      <c r="Y1462" s="7"/>
      <c r="Z1462" s="5">
        <f>ABS((X1462/L1462) - 1)</f>
        <v>0.30001396063102</v>
      </c>
      <c r="AA1462" s="7"/>
      <c r="AB1462" s="8"/>
      <c r="AC1462" s="6">
        <f>ABS((AA1462/L1462) - 1)</f>
        <v>1</v>
      </c>
      <c r="AD1462">
        <v>1988</v>
      </c>
      <c r="AE1462" t="s">
        <v>2229</v>
      </c>
      <c r="AF1462">
        <v>61.75</v>
      </c>
      <c r="AG1462" t="s">
        <v>138</v>
      </c>
    </row>
    <row r="1463" spans="1:33" customHeight="1" ht="30">
      <c r="A1463" s="9" t="s">
        <v>3698</v>
      </c>
      <c r="B1463" s="9" t="s">
        <v>3699</v>
      </c>
      <c r="C1463" s="9" t="s">
        <v>36</v>
      </c>
      <c r="D1463" s="9" t="s">
        <v>2227</v>
      </c>
      <c r="E1463" s="9" t="s">
        <v>1023</v>
      </c>
      <c r="F1463" s="9" t="s">
        <v>1024</v>
      </c>
      <c r="G1463" s="9" t="s">
        <v>2228</v>
      </c>
      <c r="H1463" s="9" t="s">
        <v>535</v>
      </c>
      <c r="I1463" s="10">
        <v>1</v>
      </c>
      <c r="J1463" s="9" t="s">
        <v>775</v>
      </c>
      <c r="K1463" s="12">
        <v>61.75</v>
      </c>
      <c r="L1463" s="12">
        <f>K1463*1.16</f>
        <v>71.63</v>
      </c>
      <c r="M1463" s="12">
        <f>I1463*K1463</f>
        <v>61.75</v>
      </c>
      <c r="N1463" s="12">
        <f>I1463*L1463</f>
        <v>71.63</v>
      </c>
      <c r="O1463" s="12">
        <v>114.61</v>
      </c>
      <c r="P1463" s="12"/>
      <c r="Q1463" s="11">
        <f>ABS((O1463/L1463) - 1)</f>
        <v>0.60002792126204</v>
      </c>
      <c r="R1463" s="12">
        <v>107.45</v>
      </c>
      <c r="S1463" s="12"/>
      <c r="T1463" s="11">
        <f>ABS((R1463/L1463) - 1)</f>
        <v>0.5000698031551</v>
      </c>
      <c r="U1463" s="12">
        <v>100.28</v>
      </c>
      <c r="V1463" s="12"/>
      <c r="W1463" s="11">
        <f>ABS((U1463/L1463) - 1)</f>
        <v>0.39997207873796</v>
      </c>
      <c r="X1463" s="12">
        <v>93.12</v>
      </c>
      <c r="Y1463" s="12"/>
      <c r="Z1463" s="11">
        <f>ABS((X1463/L1463) - 1)</f>
        <v>0.30001396063102</v>
      </c>
      <c r="AA1463" s="12"/>
      <c r="AB1463" s="8"/>
      <c r="AC1463" s="6">
        <f>ABS((AA1463/L1463) - 1)</f>
        <v>1</v>
      </c>
      <c r="AD1463">
        <v>1988</v>
      </c>
      <c r="AE1463" t="s">
        <v>2229</v>
      </c>
      <c r="AF1463">
        <v>61.75</v>
      </c>
      <c r="AG1463" t="s">
        <v>138</v>
      </c>
    </row>
    <row r="1464" spans="1:33" customHeight="1" ht="30">
      <c r="A1464" s="3" t="s">
        <v>3700</v>
      </c>
      <c r="B1464" s="3" t="s">
        <v>3701</v>
      </c>
      <c r="C1464" s="3" t="s">
        <v>36</v>
      </c>
      <c r="D1464" s="3" t="s">
        <v>59</v>
      </c>
      <c r="E1464" s="3" t="s">
        <v>1313</v>
      </c>
      <c r="F1464" s="3" t="s">
        <v>2197</v>
      </c>
      <c r="G1464" s="3" t="s">
        <v>2760</v>
      </c>
      <c r="H1464" s="3" t="s">
        <v>38</v>
      </c>
      <c r="I1464" s="4">
        <v>1</v>
      </c>
      <c r="J1464" s="3" t="s">
        <v>775</v>
      </c>
      <c r="K1464" s="7">
        <v>312</v>
      </c>
      <c r="L1464" s="7">
        <f>K1464*1.16</f>
        <v>361.92</v>
      </c>
      <c r="M1464" s="7">
        <f>I1464*K1464</f>
        <v>312</v>
      </c>
      <c r="N1464" s="7">
        <f>I1464*L1464</f>
        <v>361.92</v>
      </c>
      <c r="O1464" s="7">
        <v>579.07</v>
      </c>
      <c r="P1464" s="7"/>
      <c r="Q1464" s="5">
        <f>ABS((O1464/L1464) - 1)</f>
        <v>0.59999447391689</v>
      </c>
      <c r="R1464" s="7">
        <v>542.88</v>
      </c>
      <c r="S1464" s="7"/>
      <c r="T1464" s="5">
        <f>ABS((R1464/L1464) - 1)</f>
        <v>0.5</v>
      </c>
      <c r="U1464" s="7">
        <v>506.69</v>
      </c>
      <c r="V1464" s="7"/>
      <c r="W1464" s="5">
        <f>ABS((U1464/L1464) - 1)</f>
        <v>0.40000552608311</v>
      </c>
      <c r="X1464" s="7">
        <v>470.5</v>
      </c>
      <c r="Y1464" s="7"/>
      <c r="Z1464" s="5">
        <f>ABS((X1464/L1464) - 1)</f>
        <v>0.30001105216622</v>
      </c>
      <c r="AA1464" s="7"/>
      <c r="AB1464" s="8"/>
      <c r="AC1464" s="6">
        <f>ABS((AA1464/L1464) - 1)</f>
        <v>1</v>
      </c>
      <c r="AD1464">
        <v>1107</v>
      </c>
      <c r="AE1464" t="s">
        <v>3702</v>
      </c>
      <c r="AF1464">
        <v>312</v>
      </c>
      <c r="AG1464" t="s">
        <v>138</v>
      </c>
    </row>
    <row r="1465" spans="1:33" customHeight="1" ht="30">
      <c r="A1465" s="9" t="s">
        <v>3703</v>
      </c>
      <c r="B1465" s="9" t="s">
        <v>3704</v>
      </c>
      <c r="C1465" s="9" t="s">
        <v>36</v>
      </c>
      <c r="D1465" s="9" t="s">
        <v>100</v>
      </c>
      <c r="E1465" s="9" t="s">
        <v>1489</v>
      </c>
      <c r="F1465" s="9" t="s">
        <v>2767</v>
      </c>
      <c r="G1465" s="9" t="s">
        <v>2698</v>
      </c>
      <c r="H1465" s="9" t="s">
        <v>38</v>
      </c>
      <c r="I1465" s="10">
        <v>1</v>
      </c>
      <c r="J1465" s="9" t="s">
        <v>39</v>
      </c>
      <c r="K1465" s="12">
        <v>361.5</v>
      </c>
      <c r="L1465" s="12">
        <f>K1465*1.16</f>
        <v>419.34</v>
      </c>
      <c r="M1465" s="12">
        <f>I1465*K1465</f>
        <v>361.5</v>
      </c>
      <c r="N1465" s="12">
        <f>I1465*L1465</f>
        <v>419.34</v>
      </c>
      <c r="O1465" s="12">
        <v>670.94</v>
      </c>
      <c r="P1465" s="12"/>
      <c r="Q1465" s="11">
        <f>ABS((O1465/L1465) - 1)</f>
        <v>0.59999046120094</v>
      </c>
      <c r="R1465" s="12">
        <v>629.01</v>
      </c>
      <c r="S1465" s="12"/>
      <c r="T1465" s="11">
        <f>ABS((R1465/L1465) - 1)</f>
        <v>0.5</v>
      </c>
      <c r="U1465" s="12">
        <v>587.08</v>
      </c>
      <c r="V1465" s="12"/>
      <c r="W1465" s="11">
        <f>ABS((U1465/L1465) - 1)</f>
        <v>0.40000953879907</v>
      </c>
      <c r="X1465" s="12">
        <v>545.14</v>
      </c>
      <c r="Y1465" s="12"/>
      <c r="Z1465" s="11">
        <f>ABS((X1465/L1465) - 1)</f>
        <v>0.29999523060047</v>
      </c>
      <c r="AA1465" s="12"/>
      <c r="AB1465" s="8"/>
      <c r="AC1465" s="6">
        <f>ABS((AA1465/L1465) - 1)</f>
        <v>1</v>
      </c>
      <c r="AD1465">
        <v>1757</v>
      </c>
      <c r="AE1465" t="s">
        <v>2736</v>
      </c>
      <c r="AF1465">
        <v>361.5</v>
      </c>
      <c r="AG1465" t="s">
        <v>138</v>
      </c>
    </row>
    <row r="1466" spans="1:33" customHeight="1" ht="30">
      <c r="A1466" s="3" t="s">
        <v>3705</v>
      </c>
      <c r="B1466" s="3" t="s">
        <v>3706</v>
      </c>
      <c r="C1466" s="3" t="s">
        <v>36</v>
      </c>
      <c r="D1466" s="3" t="s">
        <v>67</v>
      </c>
      <c r="E1466" s="3" t="s">
        <v>1390</v>
      </c>
      <c r="F1466" s="3" t="s">
        <v>1858</v>
      </c>
      <c r="G1466" s="3" t="s">
        <v>3670</v>
      </c>
      <c r="H1466" s="3"/>
      <c r="I1466" s="4">
        <v>2</v>
      </c>
      <c r="J1466" s="3" t="s">
        <v>39</v>
      </c>
      <c r="K1466" s="7">
        <v>211</v>
      </c>
      <c r="L1466" s="7">
        <f>K1466*1.16</f>
        <v>244.76</v>
      </c>
      <c r="M1466" s="7">
        <f>I1466*K1466</f>
        <v>422</v>
      </c>
      <c r="N1466" s="7">
        <f>I1466*L1466</f>
        <v>489.52</v>
      </c>
      <c r="O1466" s="7">
        <v>391.62</v>
      </c>
      <c r="P1466" s="7"/>
      <c r="Q1466" s="5">
        <f>ABS((O1466/L1466) - 1)</f>
        <v>0.60001634253963</v>
      </c>
      <c r="R1466" s="7">
        <v>367.14</v>
      </c>
      <c r="S1466" s="7"/>
      <c r="T1466" s="5">
        <f>ABS((R1466/L1466) - 1)</f>
        <v>0.5</v>
      </c>
      <c r="U1466" s="7">
        <v>342.66</v>
      </c>
      <c r="V1466" s="7"/>
      <c r="W1466" s="5">
        <f>ABS((U1466/L1466) - 1)</f>
        <v>0.39998365746037</v>
      </c>
      <c r="X1466" s="7">
        <v>318.19</v>
      </c>
      <c r="Y1466" s="7"/>
      <c r="Z1466" s="5">
        <f>ABS((X1466/L1466) - 1)</f>
        <v>0.30000817126982</v>
      </c>
      <c r="AA1466" s="7"/>
      <c r="AB1466" s="8"/>
      <c r="AC1466" s="6">
        <f>ABS((AA1466/L1466) - 1)</f>
        <v>1</v>
      </c>
      <c r="AD1466">
        <v>952</v>
      </c>
      <c r="AE1466" t="s">
        <v>1071</v>
      </c>
      <c r="AF1466">
        <v>211</v>
      </c>
      <c r="AG1466" t="s">
        <v>138</v>
      </c>
    </row>
    <row r="1467" spans="1:33" customHeight="1" ht="30">
      <c r="A1467" s="9" t="s">
        <v>3707</v>
      </c>
      <c r="B1467" s="9" t="s">
        <v>3708</v>
      </c>
      <c r="C1467" s="9" t="s">
        <v>36</v>
      </c>
      <c r="D1467" s="9" t="s">
        <v>64</v>
      </c>
      <c r="E1467" s="9" t="s">
        <v>1359</v>
      </c>
      <c r="F1467" s="9" t="s">
        <v>2586</v>
      </c>
      <c r="G1467" s="9" t="s">
        <v>1804</v>
      </c>
      <c r="H1467" s="9" t="s">
        <v>38</v>
      </c>
      <c r="I1467" s="10">
        <v>1</v>
      </c>
      <c r="J1467" s="9" t="s">
        <v>39</v>
      </c>
      <c r="K1467" s="12">
        <v>931.25</v>
      </c>
      <c r="L1467" s="12">
        <f>K1467*1.16</f>
        <v>1080.25</v>
      </c>
      <c r="M1467" s="12">
        <f>I1467*K1467</f>
        <v>931.25</v>
      </c>
      <c r="N1467" s="12">
        <f>I1467*L1467</f>
        <v>1080.25</v>
      </c>
      <c r="O1467" s="12">
        <v>1728.4</v>
      </c>
      <c r="P1467" s="12"/>
      <c r="Q1467" s="11">
        <f>ABS((O1467/L1467) - 1)</f>
        <v>0.6</v>
      </c>
      <c r="R1467" s="12">
        <v>1620.38</v>
      </c>
      <c r="S1467" s="12"/>
      <c r="T1467" s="11">
        <f>ABS((R1467/L1467) - 1)</f>
        <v>0.5000046285582</v>
      </c>
      <c r="U1467" s="12">
        <v>1512.35</v>
      </c>
      <c r="V1467" s="12"/>
      <c r="W1467" s="11">
        <f>ABS((U1467/L1467) - 1)</f>
        <v>0.4</v>
      </c>
      <c r="X1467" s="12">
        <v>1404.33</v>
      </c>
      <c r="Y1467" s="12"/>
      <c r="Z1467" s="11">
        <f>ABS((X1467/L1467) - 1)</f>
        <v>0.3000046285582</v>
      </c>
      <c r="AA1467" s="12"/>
      <c r="AB1467" s="8"/>
      <c r="AC1467" s="6">
        <f>ABS((AA1467/L1467) - 1)</f>
        <v>1</v>
      </c>
      <c r="AD1467">
        <v>594</v>
      </c>
      <c r="AE1467" t="s">
        <v>365</v>
      </c>
      <c r="AF1467">
        <v>931.25</v>
      </c>
      <c r="AG1467" t="s">
        <v>138</v>
      </c>
    </row>
    <row r="1468" spans="1:33" customHeight="1" ht="30">
      <c r="A1468" s="3" t="s">
        <v>3709</v>
      </c>
      <c r="B1468" s="3" t="s">
        <v>3710</v>
      </c>
      <c r="C1468" s="3" t="s">
        <v>36</v>
      </c>
      <c r="D1468" s="3" t="s">
        <v>64</v>
      </c>
      <c r="E1468" s="3" t="s">
        <v>1757</v>
      </c>
      <c r="F1468" s="3" t="s">
        <v>1917</v>
      </c>
      <c r="G1468" s="3" t="s">
        <v>1836</v>
      </c>
      <c r="H1468" s="3" t="s">
        <v>328</v>
      </c>
      <c r="I1468" s="4">
        <v>1</v>
      </c>
      <c r="J1468" s="3" t="s">
        <v>68</v>
      </c>
      <c r="K1468" s="7">
        <v>893.7</v>
      </c>
      <c r="L1468" s="7">
        <f>K1468*1.16</f>
        <v>1036.692</v>
      </c>
      <c r="M1468" s="7">
        <f>I1468*K1468</f>
        <v>893.7</v>
      </c>
      <c r="N1468" s="7">
        <f>I1468*L1468</f>
        <v>1036.692</v>
      </c>
      <c r="O1468" s="7">
        <v>1658.71</v>
      </c>
      <c r="P1468" s="7"/>
      <c r="Q1468" s="5">
        <f>ABS((O1468/L1468) - 1)</f>
        <v>0.60000270089863</v>
      </c>
      <c r="R1468" s="7">
        <v>1555.04</v>
      </c>
      <c r="S1468" s="7"/>
      <c r="T1468" s="5">
        <f>ABS((R1468/L1468) - 1)</f>
        <v>0.50000192921331</v>
      </c>
      <c r="U1468" s="7">
        <v>1451.37</v>
      </c>
      <c r="V1468" s="7"/>
      <c r="W1468" s="5">
        <f>ABS((U1468/L1468) - 1)</f>
        <v>0.40000115752798</v>
      </c>
      <c r="X1468" s="7">
        <v>1347.7</v>
      </c>
      <c r="Y1468" s="7"/>
      <c r="Z1468" s="5">
        <f>ABS((X1468/L1468) - 1)</f>
        <v>0.30000038584266</v>
      </c>
      <c r="AA1468" s="7"/>
      <c r="AB1468" s="8"/>
      <c r="AC1468" s="6">
        <f>ABS((AA1468/L1468) - 1)</f>
        <v>1</v>
      </c>
      <c r="AD1468">
        <v>1876</v>
      </c>
      <c r="AE1468" t="s">
        <v>3711</v>
      </c>
      <c r="AF1468">
        <v>893.7</v>
      </c>
      <c r="AG1468" t="s">
        <v>138</v>
      </c>
    </row>
    <row r="1469" spans="1:33" customHeight="1" ht="30">
      <c r="A1469" s="9" t="s">
        <v>3712</v>
      </c>
      <c r="B1469" s="9" t="s">
        <v>3713</v>
      </c>
      <c r="C1469" s="9" t="s">
        <v>36</v>
      </c>
      <c r="D1469" s="9" t="s">
        <v>67</v>
      </c>
      <c r="E1469" s="9" t="s">
        <v>1359</v>
      </c>
      <c r="F1469" s="9" t="s">
        <v>1448</v>
      </c>
      <c r="G1469" s="9" t="s">
        <v>3714</v>
      </c>
      <c r="H1469" s="9" t="s">
        <v>38</v>
      </c>
      <c r="I1469" s="10">
        <v>1</v>
      </c>
      <c r="J1469" s="9" t="s">
        <v>39</v>
      </c>
      <c r="K1469" s="12">
        <v>116</v>
      </c>
      <c r="L1469" s="12">
        <f>K1469*1.16</f>
        <v>134.56</v>
      </c>
      <c r="M1469" s="12">
        <f>I1469*K1469</f>
        <v>116</v>
      </c>
      <c r="N1469" s="12">
        <f>I1469*L1469</f>
        <v>134.56</v>
      </c>
      <c r="O1469" s="12">
        <v>215.3</v>
      </c>
      <c r="P1469" s="12"/>
      <c r="Q1469" s="11">
        <f>ABS((O1469/L1469) - 1)</f>
        <v>0.60002972651605</v>
      </c>
      <c r="R1469" s="12">
        <v>201.84</v>
      </c>
      <c r="S1469" s="12"/>
      <c r="T1469" s="11">
        <f>ABS((R1469/L1469) - 1)</f>
        <v>0.5</v>
      </c>
      <c r="U1469" s="12">
        <v>188.38</v>
      </c>
      <c r="V1469" s="12"/>
      <c r="W1469" s="11">
        <f>ABS((U1469/L1469) - 1)</f>
        <v>0.39997027348395</v>
      </c>
      <c r="X1469" s="12">
        <v>174.93</v>
      </c>
      <c r="Y1469" s="12"/>
      <c r="Z1469" s="11">
        <f>ABS((X1469/L1469) - 1)</f>
        <v>0.30001486325803</v>
      </c>
      <c r="AA1469" s="12"/>
      <c r="AB1469" s="8"/>
      <c r="AC1469" s="6">
        <f>ABS((AA1469/L1469) - 1)</f>
        <v>1</v>
      </c>
      <c r="AD1469">
        <v>475</v>
      </c>
      <c r="AE1469" t="s">
        <v>1734</v>
      </c>
      <c r="AF1469">
        <v>116</v>
      </c>
      <c r="AG1469" t="s">
        <v>138</v>
      </c>
    </row>
    <row r="1470" spans="1:33" customHeight="1" ht="30">
      <c r="A1470" s="3" t="s">
        <v>3715</v>
      </c>
      <c r="B1470" s="3" t="s">
        <v>3716</v>
      </c>
      <c r="C1470" s="3" t="s">
        <v>36</v>
      </c>
      <c r="D1470" s="3" t="s">
        <v>168</v>
      </c>
      <c r="E1470" s="3" t="s">
        <v>1023</v>
      </c>
      <c r="F1470" s="3" t="s">
        <v>3717</v>
      </c>
      <c r="G1470" s="3" t="s">
        <v>1892</v>
      </c>
      <c r="H1470" s="3" t="s">
        <v>38</v>
      </c>
      <c r="I1470" s="4">
        <v>1</v>
      </c>
      <c r="J1470" s="3" t="s">
        <v>39</v>
      </c>
      <c r="K1470" s="7">
        <v>405</v>
      </c>
      <c r="L1470" s="7">
        <f>K1470*1.16</f>
        <v>469.8</v>
      </c>
      <c r="M1470" s="7">
        <f>I1470*K1470</f>
        <v>405</v>
      </c>
      <c r="N1470" s="7">
        <f>I1470*L1470</f>
        <v>469.8</v>
      </c>
      <c r="O1470" s="7">
        <v>751.68</v>
      </c>
      <c r="P1470" s="7"/>
      <c r="Q1470" s="5">
        <f>ABS((O1470/L1470) - 1)</f>
        <v>0.6</v>
      </c>
      <c r="R1470" s="7">
        <v>704.7</v>
      </c>
      <c r="S1470" s="7"/>
      <c r="T1470" s="5">
        <f>ABS((R1470/L1470) - 1)</f>
        <v>0.5</v>
      </c>
      <c r="U1470" s="7">
        <v>657.72</v>
      </c>
      <c r="V1470" s="7"/>
      <c r="W1470" s="5">
        <f>ABS((U1470/L1470) - 1)</f>
        <v>0.4</v>
      </c>
      <c r="X1470" s="7">
        <v>610.74</v>
      </c>
      <c r="Y1470" s="7"/>
      <c r="Z1470" s="5">
        <f>ABS((X1470/L1470) - 1)</f>
        <v>0.3</v>
      </c>
      <c r="AA1470" s="7"/>
      <c r="AB1470" s="8"/>
      <c r="AC1470" s="6">
        <f>ABS((AA1470/L1470) - 1)</f>
        <v>1</v>
      </c>
      <c r="AD1470">
        <v>1876</v>
      </c>
      <c r="AE1470" t="s">
        <v>3711</v>
      </c>
      <c r="AF1470">
        <v>405</v>
      </c>
      <c r="AG1470" t="s">
        <v>138</v>
      </c>
    </row>
    <row r="1471" spans="1:33" customHeight="1" ht="30">
      <c r="A1471" s="9" t="s">
        <v>3718</v>
      </c>
      <c r="B1471" s="9" t="s">
        <v>3719</v>
      </c>
      <c r="C1471" s="9" t="s">
        <v>36</v>
      </c>
      <c r="D1471" s="9" t="s">
        <v>44</v>
      </c>
      <c r="E1471" s="9" t="s">
        <v>1794</v>
      </c>
      <c r="F1471" s="9" t="s">
        <v>3720</v>
      </c>
      <c r="G1471" s="9" t="s">
        <v>1930</v>
      </c>
      <c r="H1471" s="9" t="s">
        <v>535</v>
      </c>
      <c r="I1471" s="10">
        <v>1</v>
      </c>
      <c r="J1471" s="9" t="s">
        <v>39</v>
      </c>
      <c r="K1471" s="12">
        <v>550</v>
      </c>
      <c r="L1471" s="12">
        <f>K1471*1.16</f>
        <v>638</v>
      </c>
      <c r="M1471" s="12">
        <f>I1471*K1471</f>
        <v>550</v>
      </c>
      <c r="N1471" s="12">
        <f>I1471*L1471</f>
        <v>638</v>
      </c>
      <c r="O1471" s="12">
        <v>1020.8</v>
      </c>
      <c r="P1471" s="12"/>
      <c r="Q1471" s="11">
        <f>ABS((O1471/L1471) - 1)</f>
        <v>0.6</v>
      </c>
      <c r="R1471" s="12">
        <v>957</v>
      </c>
      <c r="S1471" s="12"/>
      <c r="T1471" s="11">
        <f>ABS((R1471/L1471) - 1)</f>
        <v>0.5</v>
      </c>
      <c r="U1471" s="12">
        <v>893.2</v>
      </c>
      <c r="V1471" s="12"/>
      <c r="W1471" s="11">
        <f>ABS((U1471/L1471) - 1)</f>
        <v>0.4</v>
      </c>
      <c r="X1471" s="12">
        <v>829.4</v>
      </c>
      <c r="Y1471" s="12"/>
      <c r="Z1471" s="11">
        <f>ABS((X1471/L1471) - 1)</f>
        <v>0.3</v>
      </c>
      <c r="AA1471" s="12"/>
      <c r="AB1471" s="8"/>
      <c r="AC1471" s="6">
        <f>ABS((AA1471/L1471) - 1)</f>
        <v>1</v>
      </c>
      <c r="AD1471"/>
      <c r="AE1471" t="s">
        <v>73</v>
      </c>
      <c r="AF1471">
        <v>550</v>
      </c>
      <c r="AG1471" t="s">
        <v>41</v>
      </c>
    </row>
    <row r="1472" spans="1:33" customHeight="1" ht="30">
      <c r="A1472" s="3" t="s">
        <v>3721</v>
      </c>
      <c r="B1472" s="3" t="s">
        <v>3722</v>
      </c>
      <c r="C1472" s="3" t="s">
        <v>36</v>
      </c>
      <c r="D1472" s="3" t="s">
        <v>79</v>
      </c>
      <c r="E1472" s="3" t="s">
        <v>1023</v>
      </c>
      <c r="F1472" s="3" t="s">
        <v>2129</v>
      </c>
      <c r="G1472" s="3" t="s">
        <v>175</v>
      </c>
      <c r="H1472" s="3" t="s">
        <v>38</v>
      </c>
      <c r="I1472" s="4">
        <v>1</v>
      </c>
      <c r="J1472" s="3" t="s">
        <v>39</v>
      </c>
      <c r="K1472" s="7">
        <v>423.75</v>
      </c>
      <c r="L1472" s="7">
        <f>K1472*1.16</f>
        <v>491.55</v>
      </c>
      <c r="M1472" s="7">
        <f>I1472*K1472</f>
        <v>423.75</v>
      </c>
      <c r="N1472" s="7">
        <f>I1472*L1472</f>
        <v>491.55</v>
      </c>
      <c r="O1472" s="7">
        <v>786.48</v>
      </c>
      <c r="P1472" s="7"/>
      <c r="Q1472" s="5">
        <f>ABS((O1472/L1472) - 1)</f>
        <v>0.6</v>
      </c>
      <c r="R1472" s="7">
        <v>737.33</v>
      </c>
      <c r="S1472" s="7"/>
      <c r="T1472" s="5">
        <f>ABS((R1472/L1472) - 1)</f>
        <v>0.5000101719052</v>
      </c>
      <c r="U1472" s="7">
        <v>688.17</v>
      </c>
      <c r="V1472" s="7"/>
      <c r="W1472" s="5">
        <f>ABS((U1472/L1472) - 1)</f>
        <v>0.4</v>
      </c>
      <c r="X1472" s="7">
        <v>639.02</v>
      </c>
      <c r="Y1472" s="7"/>
      <c r="Z1472" s="5">
        <f>ABS((X1472/L1472) - 1)</f>
        <v>0.3000101719052</v>
      </c>
      <c r="AA1472" s="7"/>
      <c r="AB1472" s="8"/>
      <c r="AC1472" s="6">
        <f>ABS((AA1472/L1472) - 1)</f>
        <v>1</v>
      </c>
      <c r="AD1472">
        <v>491</v>
      </c>
      <c r="AE1472" t="s">
        <v>237</v>
      </c>
      <c r="AF1472">
        <v>423.75</v>
      </c>
      <c r="AG1472" t="s">
        <v>138</v>
      </c>
    </row>
    <row r="1473" spans="1:33" customHeight="1" ht="30">
      <c r="A1473" s="9" t="s">
        <v>3723</v>
      </c>
      <c r="B1473" s="9" t="s">
        <v>3724</v>
      </c>
      <c r="C1473" s="9" t="s">
        <v>36</v>
      </c>
      <c r="D1473" s="9" t="s">
        <v>79</v>
      </c>
      <c r="E1473" s="9" t="s">
        <v>173</v>
      </c>
      <c r="F1473" s="9" t="s">
        <v>174</v>
      </c>
      <c r="G1473" s="9" t="s">
        <v>2054</v>
      </c>
      <c r="H1473" s="9" t="s">
        <v>38</v>
      </c>
      <c r="I1473" s="10">
        <v>1</v>
      </c>
      <c r="J1473" s="9" t="s">
        <v>39</v>
      </c>
      <c r="K1473" s="12">
        <v>71.28</v>
      </c>
      <c r="L1473" s="12">
        <f>K1473*1.16</f>
        <v>82.6848</v>
      </c>
      <c r="M1473" s="12">
        <f>I1473*K1473</f>
        <v>71.28</v>
      </c>
      <c r="N1473" s="12">
        <f>I1473*L1473</f>
        <v>82.6848</v>
      </c>
      <c r="O1473" s="12">
        <v>132.3</v>
      </c>
      <c r="P1473" s="12"/>
      <c r="Q1473" s="11">
        <f>ABS((O1473/L1473) - 1)</f>
        <v>0.60005224660397</v>
      </c>
      <c r="R1473" s="12">
        <v>124.03</v>
      </c>
      <c r="S1473" s="12"/>
      <c r="T1473" s="11">
        <f>ABS((R1473/L1473) - 1)</f>
        <v>0.50003386353961</v>
      </c>
      <c r="U1473" s="12">
        <v>115.76</v>
      </c>
      <c r="V1473" s="12"/>
      <c r="W1473" s="11">
        <f>ABS((U1473/L1473) - 1)</f>
        <v>0.40001548047525</v>
      </c>
      <c r="X1473" s="12">
        <v>107.49</v>
      </c>
      <c r="Y1473" s="12"/>
      <c r="Z1473" s="11">
        <f>ABS((X1473/L1473) - 1)</f>
        <v>0.29999709741089</v>
      </c>
      <c r="AA1473" s="12"/>
      <c r="AB1473" s="8"/>
      <c r="AC1473" s="6">
        <f>ABS((AA1473/L1473) - 1)</f>
        <v>1</v>
      </c>
      <c r="AD1473"/>
      <c r="AE1473" t="s">
        <v>73</v>
      </c>
      <c r="AF1473">
        <v>71.28</v>
      </c>
      <c r="AG1473" t="s">
        <v>41</v>
      </c>
    </row>
    <row r="1474" spans="1:33" customHeight="1" ht="30">
      <c r="A1474" s="3" t="s">
        <v>3725</v>
      </c>
      <c r="B1474" s="3" t="s">
        <v>3726</v>
      </c>
      <c r="C1474" s="3" t="s">
        <v>36</v>
      </c>
      <c r="D1474" s="3" t="s">
        <v>79</v>
      </c>
      <c r="E1474" s="3" t="s">
        <v>1510</v>
      </c>
      <c r="F1474" s="3" t="s">
        <v>2611</v>
      </c>
      <c r="G1474" s="3" t="s">
        <v>2788</v>
      </c>
      <c r="H1474" s="3" t="s">
        <v>38</v>
      </c>
      <c r="I1474" s="4">
        <v>1</v>
      </c>
      <c r="J1474" s="3" t="s">
        <v>39</v>
      </c>
      <c r="K1474" s="7">
        <v>206.28</v>
      </c>
      <c r="L1474" s="7">
        <f>K1474*1.16</f>
        <v>239.2848</v>
      </c>
      <c r="M1474" s="7">
        <f>I1474*K1474</f>
        <v>206.28</v>
      </c>
      <c r="N1474" s="7">
        <f>I1474*L1474</f>
        <v>239.2848</v>
      </c>
      <c r="O1474" s="7">
        <v>382.86</v>
      </c>
      <c r="P1474" s="7"/>
      <c r="Q1474" s="5">
        <f>ABS((O1474/L1474) - 1)</f>
        <v>0.60001805380033</v>
      </c>
      <c r="R1474" s="7">
        <v>358.93</v>
      </c>
      <c r="S1474" s="7"/>
      <c r="T1474" s="5">
        <f>ABS((R1474/L1474) - 1)</f>
        <v>0.50001170153725</v>
      </c>
      <c r="U1474" s="7">
        <v>335</v>
      </c>
      <c r="V1474" s="7"/>
      <c r="W1474" s="5">
        <f>ABS((U1474/L1474) - 1)</f>
        <v>0.40000534927417</v>
      </c>
      <c r="X1474" s="7">
        <v>311.07</v>
      </c>
      <c r="Y1474" s="7"/>
      <c r="Z1474" s="5">
        <f>ABS((X1474/L1474) - 1)</f>
        <v>0.29999899701109</v>
      </c>
      <c r="AA1474" s="7"/>
      <c r="AB1474" s="8"/>
      <c r="AC1474" s="6">
        <f>ABS((AA1474/L1474) - 1)</f>
        <v>1</v>
      </c>
      <c r="AD1474"/>
      <c r="AE1474" t="s">
        <v>73</v>
      </c>
      <c r="AF1474">
        <v>206.28</v>
      </c>
      <c r="AG1474" t="s">
        <v>41</v>
      </c>
    </row>
    <row r="1475" spans="1:33" customHeight="1" ht="30">
      <c r="A1475" s="9" t="s">
        <v>3727</v>
      </c>
      <c r="B1475" s="9" t="s">
        <v>3728</v>
      </c>
      <c r="C1475" s="9" t="s">
        <v>36</v>
      </c>
      <c r="D1475" s="9" t="s">
        <v>155</v>
      </c>
      <c r="E1475" s="9"/>
      <c r="F1475" s="9"/>
      <c r="G1475" s="9"/>
      <c r="H1475" s="9" t="s">
        <v>38</v>
      </c>
      <c r="I1475" s="10">
        <v>1</v>
      </c>
      <c r="J1475" s="9" t="s">
        <v>39</v>
      </c>
      <c r="K1475" s="12">
        <v>805</v>
      </c>
      <c r="L1475" s="12">
        <f>K1475*1.16</f>
        <v>933.8</v>
      </c>
      <c r="M1475" s="12">
        <f>I1475*K1475</f>
        <v>805</v>
      </c>
      <c r="N1475" s="12">
        <f>I1475*L1475</f>
        <v>933.8</v>
      </c>
      <c r="O1475" s="12">
        <v>1494.08</v>
      </c>
      <c r="P1475" s="12"/>
      <c r="Q1475" s="11">
        <f>ABS((O1475/L1475) - 1)</f>
        <v>0.6</v>
      </c>
      <c r="R1475" s="12">
        <v>1400.7</v>
      </c>
      <c r="S1475" s="12"/>
      <c r="T1475" s="11">
        <f>ABS((R1475/L1475) - 1)</f>
        <v>0.5</v>
      </c>
      <c r="U1475" s="12">
        <v>1307.32</v>
      </c>
      <c r="V1475" s="12"/>
      <c r="W1475" s="11">
        <f>ABS((U1475/L1475) - 1)</f>
        <v>0.4</v>
      </c>
      <c r="X1475" s="12">
        <v>1213.94</v>
      </c>
      <c r="Y1475" s="12"/>
      <c r="Z1475" s="11">
        <f>ABS((X1475/L1475) - 1)</f>
        <v>0.3</v>
      </c>
      <c r="AA1475" s="12"/>
      <c r="AB1475" s="8"/>
      <c r="AC1475" s="6">
        <f>ABS((AA1475/L1475) - 1)</f>
        <v>1</v>
      </c>
      <c r="AD1475">
        <v>330</v>
      </c>
      <c r="AE1475" t="s">
        <v>84</v>
      </c>
      <c r="AF1475">
        <v>805</v>
      </c>
      <c r="AG1475" t="s">
        <v>51</v>
      </c>
    </row>
    <row r="1476" spans="1:33" customHeight="1" ht="30">
      <c r="A1476" s="3" t="s">
        <v>3729</v>
      </c>
      <c r="B1476" s="3" t="s">
        <v>3730</v>
      </c>
      <c r="C1476" s="3" t="s">
        <v>36</v>
      </c>
      <c r="D1476" s="3" t="s">
        <v>672</v>
      </c>
      <c r="E1476" s="3" t="s">
        <v>1313</v>
      </c>
      <c r="F1476" s="3" t="s">
        <v>1543</v>
      </c>
      <c r="G1476" s="3" t="s">
        <v>1544</v>
      </c>
      <c r="H1476" s="3" t="s">
        <v>38</v>
      </c>
      <c r="I1476" s="4">
        <v>1</v>
      </c>
      <c r="J1476" s="3" t="s">
        <v>39</v>
      </c>
      <c r="K1476" s="7">
        <v>1879.2</v>
      </c>
      <c r="L1476" s="7">
        <f>K1476*1.16</f>
        <v>2179.872</v>
      </c>
      <c r="M1476" s="7">
        <f>I1476*K1476</f>
        <v>1879.2</v>
      </c>
      <c r="N1476" s="7">
        <f>I1476*L1476</f>
        <v>2179.872</v>
      </c>
      <c r="O1476" s="7">
        <v>3487.8</v>
      </c>
      <c r="P1476" s="7"/>
      <c r="Q1476" s="5">
        <f>ABS((O1476/L1476) - 1)</f>
        <v>0.60000220196415</v>
      </c>
      <c r="R1476" s="7">
        <v>3269.81</v>
      </c>
      <c r="S1476" s="7"/>
      <c r="T1476" s="5">
        <f>ABS((R1476/L1476) - 1)</f>
        <v>0.50000091748506</v>
      </c>
      <c r="U1476" s="7">
        <v>3051.82</v>
      </c>
      <c r="V1476" s="7"/>
      <c r="W1476" s="5">
        <f>ABS((U1476/L1476) - 1)</f>
        <v>0.39999963300597</v>
      </c>
      <c r="X1476" s="7">
        <v>2833.83</v>
      </c>
      <c r="Y1476" s="7"/>
      <c r="Z1476" s="5">
        <f>ABS((X1476/L1476) - 1)</f>
        <v>0.29999834852689</v>
      </c>
      <c r="AA1476" s="7"/>
      <c r="AB1476" s="8"/>
      <c r="AC1476" s="6">
        <f>ABS((AA1476/L1476) - 1)</f>
        <v>1</v>
      </c>
      <c r="AD1476"/>
      <c r="AE1476" t="s">
        <v>73</v>
      </c>
      <c r="AF1476">
        <v>1879.2</v>
      </c>
      <c r="AG1476" t="s">
        <v>41</v>
      </c>
    </row>
    <row r="1477" spans="1:33" customHeight="1" ht="30">
      <c r="A1477" s="9" t="s">
        <v>3731</v>
      </c>
      <c r="B1477" s="9" t="s">
        <v>3732</v>
      </c>
      <c r="C1477" s="9" t="s">
        <v>36</v>
      </c>
      <c r="D1477" s="9" t="s">
        <v>672</v>
      </c>
      <c r="E1477" s="9"/>
      <c r="F1477" s="9"/>
      <c r="G1477" s="9"/>
      <c r="H1477" s="9" t="s">
        <v>38</v>
      </c>
      <c r="I1477" s="10">
        <v>2</v>
      </c>
      <c r="J1477" s="9" t="s">
        <v>39</v>
      </c>
      <c r="K1477" s="12">
        <v>1670.63</v>
      </c>
      <c r="L1477" s="12">
        <f>K1477*1.16</f>
        <v>1937.9308</v>
      </c>
      <c r="M1477" s="12">
        <f>I1477*K1477</f>
        <v>3341.26</v>
      </c>
      <c r="N1477" s="12">
        <f>I1477*L1477</f>
        <v>3875.8616</v>
      </c>
      <c r="O1477" s="12">
        <v>3100.69</v>
      </c>
      <c r="P1477" s="12"/>
      <c r="Q1477" s="11">
        <f>ABS((O1477/L1477) - 1)</f>
        <v>0.60000037153029</v>
      </c>
      <c r="R1477" s="12">
        <v>2906.9</v>
      </c>
      <c r="S1477" s="12"/>
      <c r="T1477" s="11">
        <f>ABS((R1477/L1477) - 1)</f>
        <v>0.50000196085433</v>
      </c>
      <c r="U1477" s="12">
        <v>2713.1</v>
      </c>
      <c r="V1477" s="12"/>
      <c r="W1477" s="11">
        <f>ABS((U1477/L1477) - 1)</f>
        <v>0.39999839003539</v>
      </c>
      <c r="X1477" s="12">
        <v>2519.31</v>
      </c>
      <c r="Y1477" s="12"/>
      <c r="Z1477" s="11">
        <f>ABS((X1477/L1477) - 1)</f>
        <v>0.29999997935943</v>
      </c>
      <c r="AA1477" s="12"/>
      <c r="AB1477" s="8"/>
      <c r="AC1477" s="6">
        <f>ABS((AA1477/L1477) - 1)</f>
        <v>1</v>
      </c>
      <c r="AD1477">
        <v>482</v>
      </c>
      <c r="AE1477" t="s">
        <v>3733</v>
      </c>
      <c r="AF1477">
        <v>1670.63</v>
      </c>
      <c r="AG1477" t="s">
        <v>138</v>
      </c>
    </row>
    <row r="1478" spans="1:33" customHeight="1" ht="30">
      <c r="A1478" s="3" t="s">
        <v>3734</v>
      </c>
      <c r="B1478" s="3" t="s">
        <v>3735</v>
      </c>
      <c r="C1478" s="3" t="s">
        <v>36</v>
      </c>
      <c r="D1478" s="3" t="s">
        <v>64</v>
      </c>
      <c r="E1478" s="3" t="s">
        <v>1390</v>
      </c>
      <c r="F1478" s="3" t="s">
        <v>2103</v>
      </c>
      <c r="G1478" s="3" t="s">
        <v>3670</v>
      </c>
      <c r="H1478" s="3" t="s">
        <v>38</v>
      </c>
      <c r="I1478" s="4">
        <v>1</v>
      </c>
      <c r="J1478" s="3" t="s">
        <v>39</v>
      </c>
      <c r="K1478" s="7">
        <v>312.5</v>
      </c>
      <c r="L1478" s="7">
        <f>K1478*1.16</f>
        <v>362.5</v>
      </c>
      <c r="M1478" s="7">
        <f>I1478*K1478</f>
        <v>312.5</v>
      </c>
      <c r="N1478" s="7">
        <f>I1478*L1478</f>
        <v>362.5</v>
      </c>
      <c r="O1478" s="7">
        <v>580</v>
      </c>
      <c r="P1478" s="7"/>
      <c r="Q1478" s="5">
        <f>ABS((O1478/L1478) - 1)</f>
        <v>0.6</v>
      </c>
      <c r="R1478" s="7">
        <v>543.75</v>
      </c>
      <c r="S1478" s="7"/>
      <c r="T1478" s="5">
        <f>ABS((R1478/L1478) - 1)</f>
        <v>0.5</v>
      </c>
      <c r="U1478" s="7">
        <v>507.5</v>
      </c>
      <c r="V1478" s="7"/>
      <c r="W1478" s="5">
        <f>ABS((U1478/L1478) - 1)</f>
        <v>0.4</v>
      </c>
      <c r="X1478" s="7">
        <v>471.25</v>
      </c>
      <c r="Y1478" s="7"/>
      <c r="Z1478" s="5">
        <f>ABS((X1478/L1478) - 1)</f>
        <v>0.3</v>
      </c>
      <c r="AA1478" s="7"/>
      <c r="AB1478" s="8"/>
      <c r="AC1478" s="6">
        <f>ABS((AA1478/L1478) - 1)</f>
        <v>1</v>
      </c>
      <c r="AD1478">
        <v>533</v>
      </c>
      <c r="AE1478" t="s">
        <v>313</v>
      </c>
      <c r="AF1478">
        <v>312.5</v>
      </c>
      <c r="AG1478" t="s">
        <v>138</v>
      </c>
    </row>
    <row r="1479" spans="1:33" customHeight="1" ht="30">
      <c r="A1479" s="9" t="s">
        <v>3736</v>
      </c>
      <c r="B1479" s="9" t="s">
        <v>3737</v>
      </c>
      <c r="C1479" s="9" t="s">
        <v>36</v>
      </c>
      <c r="D1479" s="9" t="s">
        <v>155</v>
      </c>
      <c r="E1479" s="9" t="s">
        <v>2295</v>
      </c>
      <c r="F1479" s="9" t="s">
        <v>3738</v>
      </c>
      <c r="G1479" s="9" t="s">
        <v>1822</v>
      </c>
      <c r="H1479" s="9" t="s">
        <v>38</v>
      </c>
      <c r="I1479" s="10">
        <v>2</v>
      </c>
      <c r="J1479" s="9" t="s">
        <v>39</v>
      </c>
      <c r="K1479" s="12">
        <v>388.5</v>
      </c>
      <c r="L1479" s="12">
        <f>K1479*1.16</f>
        <v>450.66</v>
      </c>
      <c r="M1479" s="12">
        <f>I1479*K1479</f>
        <v>777</v>
      </c>
      <c r="N1479" s="12">
        <f>I1479*L1479</f>
        <v>901.32</v>
      </c>
      <c r="O1479" s="12">
        <v>721.06</v>
      </c>
      <c r="P1479" s="12"/>
      <c r="Q1479" s="11">
        <f>ABS((O1479/L1479) - 1)</f>
        <v>0.60000887587094</v>
      </c>
      <c r="R1479" s="12">
        <v>675.99</v>
      </c>
      <c r="S1479" s="12"/>
      <c r="T1479" s="11">
        <f>ABS((R1479/L1479) - 1)</f>
        <v>0.5</v>
      </c>
      <c r="U1479" s="12">
        <v>630.92</v>
      </c>
      <c r="V1479" s="12"/>
      <c r="W1479" s="11">
        <f>ABS((U1479/L1479) - 1)</f>
        <v>0.39999112412906</v>
      </c>
      <c r="X1479" s="12">
        <v>585.86</v>
      </c>
      <c r="Y1479" s="12"/>
      <c r="Z1479" s="11">
        <f>ABS((X1479/L1479) - 1)</f>
        <v>0.30000443793547</v>
      </c>
      <c r="AA1479" s="12"/>
      <c r="AB1479" s="8"/>
      <c r="AC1479" s="6">
        <f>ABS((AA1479/L1479) - 1)</f>
        <v>1</v>
      </c>
      <c r="AD1479">
        <v>1793</v>
      </c>
      <c r="AE1479" t="s">
        <v>2826</v>
      </c>
      <c r="AF1479">
        <v>388.5</v>
      </c>
      <c r="AG1479" t="s">
        <v>138</v>
      </c>
    </row>
    <row r="1480" spans="1:33" customHeight="1" ht="30">
      <c r="A1480" s="3" t="s">
        <v>3739</v>
      </c>
      <c r="B1480" s="3" t="s">
        <v>3740</v>
      </c>
      <c r="C1480" s="3" t="s">
        <v>36</v>
      </c>
      <c r="D1480" s="3" t="s">
        <v>100</v>
      </c>
      <c r="E1480" s="3" t="s">
        <v>1023</v>
      </c>
      <c r="F1480" s="3" t="s">
        <v>1677</v>
      </c>
      <c r="G1480" s="3" t="s">
        <v>1385</v>
      </c>
      <c r="H1480" s="3" t="s">
        <v>38</v>
      </c>
      <c r="I1480" s="4">
        <v>1</v>
      </c>
      <c r="J1480" s="3" t="s">
        <v>39</v>
      </c>
      <c r="K1480" s="7">
        <v>289.38</v>
      </c>
      <c r="L1480" s="7">
        <f>K1480*1.16</f>
        <v>335.6808</v>
      </c>
      <c r="M1480" s="7">
        <f>I1480*K1480</f>
        <v>289.38</v>
      </c>
      <c r="N1480" s="7">
        <f>I1480*L1480</f>
        <v>335.6808</v>
      </c>
      <c r="O1480" s="7">
        <v>537.09</v>
      </c>
      <c r="P1480" s="7"/>
      <c r="Q1480" s="5">
        <f>ABS((O1480/L1480) - 1)</f>
        <v>0.60000214489479</v>
      </c>
      <c r="R1480" s="7">
        <v>503.52</v>
      </c>
      <c r="S1480" s="7"/>
      <c r="T1480" s="5">
        <f>ABS((R1480/L1480) - 1)</f>
        <v>0.49999642517535</v>
      </c>
      <c r="U1480" s="7">
        <v>469.95</v>
      </c>
      <c r="V1480" s="7"/>
      <c r="W1480" s="5">
        <f>ABS((U1480/L1480) - 1)</f>
        <v>0.3999907054559</v>
      </c>
      <c r="X1480" s="7">
        <v>436.39</v>
      </c>
      <c r="Y1480" s="7"/>
      <c r="Z1480" s="5">
        <f>ABS((X1480/L1480) - 1)</f>
        <v>0.30001477594191</v>
      </c>
      <c r="AA1480" s="7"/>
      <c r="AB1480" s="8"/>
      <c r="AC1480" s="6">
        <f>ABS((AA1480/L1480) - 1)</f>
        <v>1</v>
      </c>
      <c r="AD1480">
        <v>696</v>
      </c>
      <c r="AE1480" t="s">
        <v>1339</v>
      </c>
      <c r="AF1480">
        <v>289.38</v>
      </c>
      <c r="AG1480" t="s">
        <v>138</v>
      </c>
    </row>
    <row r="1481" spans="1:33" customHeight="1" ht="30">
      <c r="A1481" s="9" t="s">
        <v>3741</v>
      </c>
      <c r="B1481" s="9" t="s">
        <v>3742</v>
      </c>
      <c r="C1481" s="9" t="s">
        <v>36</v>
      </c>
      <c r="D1481" s="9" t="s">
        <v>37</v>
      </c>
      <c r="E1481" s="9" t="s">
        <v>1390</v>
      </c>
      <c r="F1481" s="9" t="s">
        <v>1858</v>
      </c>
      <c r="G1481" s="9" t="s">
        <v>2173</v>
      </c>
      <c r="H1481" s="9" t="s">
        <v>328</v>
      </c>
      <c r="I1481" s="10">
        <v>1</v>
      </c>
      <c r="J1481" s="9" t="s">
        <v>39</v>
      </c>
      <c r="K1481" s="12">
        <v>875</v>
      </c>
      <c r="L1481" s="12">
        <f>K1481*1.16</f>
        <v>1015</v>
      </c>
      <c r="M1481" s="12">
        <f>I1481*K1481</f>
        <v>875</v>
      </c>
      <c r="N1481" s="12">
        <f>I1481*L1481</f>
        <v>1015</v>
      </c>
      <c r="O1481" s="12">
        <v>1624</v>
      </c>
      <c r="P1481" s="12"/>
      <c r="Q1481" s="11">
        <f>ABS((O1481/L1481) - 1)</f>
        <v>0.6</v>
      </c>
      <c r="R1481" s="12">
        <v>1522.5</v>
      </c>
      <c r="S1481" s="12"/>
      <c r="T1481" s="11">
        <f>ABS((R1481/L1481) - 1)</f>
        <v>0.5</v>
      </c>
      <c r="U1481" s="12">
        <v>1421</v>
      </c>
      <c r="V1481" s="12"/>
      <c r="W1481" s="11">
        <f>ABS((U1481/L1481) - 1)</f>
        <v>0.4</v>
      </c>
      <c r="X1481" s="12">
        <v>1319.5</v>
      </c>
      <c r="Y1481" s="12"/>
      <c r="Z1481" s="11">
        <f>ABS((X1481/L1481) - 1)</f>
        <v>0.3</v>
      </c>
      <c r="AA1481" s="12"/>
      <c r="AB1481" s="8"/>
      <c r="AC1481" s="6">
        <f>ABS((AA1481/L1481) - 1)</f>
        <v>1</v>
      </c>
      <c r="AD1481">
        <v>1034</v>
      </c>
      <c r="AE1481" t="s">
        <v>1136</v>
      </c>
      <c r="AF1481">
        <v>875</v>
      </c>
      <c r="AG1481" t="s">
        <v>138</v>
      </c>
    </row>
    <row r="1482" spans="1:33" customHeight="1" ht="30">
      <c r="A1482" s="3" t="s">
        <v>3743</v>
      </c>
      <c r="B1482" s="3" t="s">
        <v>3744</v>
      </c>
      <c r="C1482" s="3" t="s">
        <v>36</v>
      </c>
      <c r="D1482" s="3" t="s">
        <v>168</v>
      </c>
      <c r="E1482" s="3" t="s">
        <v>1510</v>
      </c>
      <c r="F1482" s="3" t="s">
        <v>1744</v>
      </c>
      <c r="G1482" s="3" t="s">
        <v>2029</v>
      </c>
      <c r="H1482" s="3" t="s">
        <v>38</v>
      </c>
      <c r="I1482" s="4">
        <v>1</v>
      </c>
      <c r="J1482" s="3" t="s">
        <v>39</v>
      </c>
      <c r="K1482" s="7">
        <v>1541.7</v>
      </c>
      <c r="L1482" s="7">
        <f>K1482*1.16</f>
        <v>1788.372</v>
      </c>
      <c r="M1482" s="7">
        <f>I1482*K1482</f>
        <v>1541.7</v>
      </c>
      <c r="N1482" s="7">
        <f>I1482*L1482</f>
        <v>1788.372</v>
      </c>
      <c r="O1482" s="7">
        <v>2861.4</v>
      </c>
      <c r="P1482" s="7"/>
      <c r="Q1482" s="5">
        <f>ABS((O1482/L1482) - 1)</f>
        <v>0.60000268400534</v>
      </c>
      <c r="R1482" s="7">
        <v>2682.56</v>
      </c>
      <c r="S1482" s="7"/>
      <c r="T1482" s="5">
        <f>ABS((R1482/L1482) - 1)</f>
        <v>0.50000111833556</v>
      </c>
      <c r="U1482" s="7">
        <v>2503.72</v>
      </c>
      <c r="V1482" s="7"/>
      <c r="W1482" s="5">
        <f>ABS((U1482/L1482) - 1)</f>
        <v>0.39999955266578</v>
      </c>
      <c r="X1482" s="7">
        <v>2324.88</v>
      </c>
      <c r="Y1482" s="7"/>
      <c r="Z1482" s="5">
        <f>ABS((X1482/L1482) - 1)</f>
        <v>0.29999798699599</v>
      </c>
      <c r="AA1482" s="7"/>
      <c r="AB1482" s="8"/>
      <c r="AC1482" s="6">
        <f>ABS((AA1482/L1482) - 1)</f>
        <v>1</v>
      </c>
      <c r="AD1482">
        <v>1883</v>
      </c>
      <c r="AE1482" t="s">
        <v>3745</v>
      </c>
      <c r="AF1482">
        <v>1541.7</v>
      </c>
      <c r="AG1482" t="s">
        <v>138</v>
      </c>
    </row>
    <row r="1483" spans="1:33" customHeight="1" ht="30">
      <c r="A1483" s="9" t="s">
        <v>3746</v>
      </c>
      <c r="B1483" s="9" t="s">
        <v>3747</v>
      </c>
      <c r="C1483" s="9" t="s">
        <v>36</v>
      </c>
      <c r="D1483" s="9" t="s">
        <v>67</v>
      </c>
      <c r="E1483" s="9" t="s">
        <v>1510</v>
      </c>
      <c r="F1483" s="9" t="s">
        <v>1511</v>
      </c>
      <c r="G1483" s="9" t="s">
        <v>2034</v>
      </c>
      <c r="H1483" s="9" t="s">
        <v>38</v>
      </c>
      <c r="I1483" s="10">
        <v>1</v>
      </c>
      <c r="J1483" s="9" t="s">
        <v>39</v>
      </c>
      <c r="K1483" s="12">
        <v>127</v>
      </c>
      <c r="L1483" s="12">
        <f>K1483*1.16</f>
        <v>147.32</v>
      </c>
      <c r="M1483" s="12">
        <f>I1483*K1483</f>
        <v>127</v>
      </c>
      <c r="N1483" s="12">
        <f>I1483*L1483</f>
        <v>147.32</v>
      </c>
      <c r="O1483" s="12">
        <v>235.71</v>
      </c>
      <c r="P1483" s="12"/>
      <c r="Q1483" s="11">
        <f>ABS((O1483/L1483) - 1)</f>
        <v>0.59998642411078</v>
      </c>
      <c r="R1483" s="12">
        <v>220.98</v>
      </c>
      <c r="S1483" s="12"/>
      <c r="T1483" s="11">
        <f>ABS((R1483/L1483) - 1)</f>
        <v>0.5</v>
      </c>
      <c r="U1483" s="12">
        <v>206.25</v>
      </c>
      <c r="V1483" s="12"/>
      <c r="W1483" s="11">
        <f>ABS((U1483/L1483) - 1)</f>
        <v>0.40001357588922</v>
      </c>
      <c r="X1483" s="12">
        <v>191.52</v>
      </c>
      <c r="Y1483" s="12"/>
      <c r="Z1483" s="11">
        <f>ABS((X1483/L1483) - 1)</f>
        <v>0.30002715177844</v>
      </c>
      <c r="AA1483" s="12"/>
      <c r="AB1483" s="8"/>
      <c r="AC1483" s="6">
        <f>ABS((AA1483/L1483) - 1)</f>
        <v>1</v>
      </c>
      <c r="AD1483">
        <v>510</v>
      </c>
      <c r="AE1483" t="s">
        <v>266</v>
      </c>
      <c r="AF1483">
        <v>127</v>
      </c>
      <c r="AG1483" t="s">
        <v>138</v>
      </c>
    </row>
    <row r="1484" spans="1:33" customHeight="1" ht="30">
      <c r="A1484" s="3" t="s">
        <v>3748</v>
      </c>
      <c r="B1484" s="3" t="s">
        <v>3749</v>
      </c>
      <c r="C1484" s="3" t="s">
        <v>36</v>
      </c>
      <c r="D1484" s="3" t="s">
        <v>37</v>
      </c>
      <c r="E1484" s="3" t="s">
        <v>1390</v>
      </c>
      <c r="F1484" s="3" t="s">
        <v>2103</v>
      </c>
      <c r="G1484" s="3" t="s">
        <v>2022</v>
      </c>
      <c r="H1484" s="3" t="s">
        <v>38</v>
      </c>
      <c r="I1484" s="4">
        <v>2</v>
      </c>
      <c r="J1484" s="3" t="s">
        <v>39</v>
      </c>
      <c r="K1484" s="7">
        <v>822.25</v>
      </c>
      <c r="L1484" s="7">
        <f>K1484*1.16</f>
        <v>953.81</v>
      </c>
      <c r="M1484" s="7">
        <f>I1484*K1484</f>
        <v>1644.5</v>
      </c>
      <c r="N1484" s="7">
        <f>I1484*L1484</f>
        <v>1907.62</v>
      </c>
      <c r="O1484" s="7">
        <v>1526.1</v>
      </c>
      <c r="P1484" s="7"/>
      <c r="Q1484" s="5">
        <f>ABS((O1484/L1484) - 1)</f>
        <v>0.60000419370734</v>
      </c>
      <c r="R1484" s="7">
        <v>1430.72</v>
      </c>
      <c r="S1484" s="7"/>
      <c r="T1484" s="5">
        <f>ABS((R1484/L1484) - 1)</f>
        <v>0.50000524213418</v>
      </c>
      <c r="U1484" s="7">
        <v>1335.33</v>
      </c>
      <c r="V1484" s="7"/>
      <c r="W1484" s="5">
        <f>ABS((U1484/L1484) - 1)</f>
        <v>0.39999580629266</v>
      </c>
      <c r="X1484" s="7">
        <v>1239.95</v>
      </c>
      <c r="Y1484" s="7"/>
      <c r="Z1484" s="5">
        <f>ABS((X1484/L1484) - 1)</f>
        <v>0.29999685471949</v>
      </c>
      <c r="AA1484" s="7"/>
      <c r="AB1484" s="8"/>
      <c r="AC1484" s="6">
        <f>ABS((AA1484/L1484) - 1)</f>
        <v>1</v>
      </c>
      <c r="AD1484">
        <v>330</v>
      </c>
      <c r="AE1484" t="s">
        <v>84</v>
      </c>
      <c r="AF1484">
        <v>822.25</v>
      </c>
      <c r="AG1484" t="s">
        <v>51</v>
      </c>
    </row>
    <row r="1485" spans="1:33" customHeight="1" ht="30">
      <c r="A1485" s="9">
        <v>12094</v>
      </c>
      <c r="B1485" s="9" t="s">
        <v>3750</v>
      </c>
      <c r="C1485" s="9" t="s">
        <v>36</v>
      </c>
      <c r="D1485" s="9" t="s">
        <v>37</v>
      </c>
      <c r="E1485" s="9" t="s">
        <v>1510</v>
      </c>
      <c r="F1485" s="9" t="s">
        <v>2611</v>
      </c>
      <c r="G1485" s="9" t="s">
        <v>3490</v>
      </c>
      <c r="H1485" s="9" t="s">
        <v>2659</v>
      </c>
      <c r="I1485" s="10">
        <v>1</v>
      </c>
      <c r="J1485" s="9" t="s">
        <v>39</v>
      </c>
      <c r="K1485" s="12">
        <v>577.8</v>
      </c>
      <c r="L1485" s="12">
        <f>K1485*1.16</f>
        <v>670.248</v>
      </c>
      <c r="M1485" s="12">
        <f>I1485*K1485</f>
        <v>577.8</v>
      </c>
      <c r="N1485" s="12">
        <f>I1485*L1485</f>
        <v>670.248</v>
      </c>
      <c r="O1485" s="12">
        <v>1072.4</v>
      </c>
      <c r="P1485" s="12"/>
      <c r="Q1485" s="11">
        <f>ABS((O1485/L1485) - 1)</f>
        <v>0.60000477435218</v>
      </c>
      <c r="R1485" s="12">
        <v>1005.37</v>
      </c>
      <c r="S1485" s="12"/>
      <c r="T1485" s="11">
        <f>ABS((R1485/L1485) - 1)</f>
        <v>0.49999701602989</v>
      </c>
      <c r="U1485" s="12">
        <v>938.35</v>
      </c>
      <c r="V1485" s="12"/>
      <c r="W1485" s="11">
        <f>ABS((U1485/L1485) - 1)</f>
        <v>0.40000417755816</v>
      </c>
      <c r="X1485" s="12">
        <v>871.32</v>
      </c>
      <c r="Y1485" s="12"/>
      <c r="Z1485" s="11">
        <f>ABS((X1485/L1485) - 1)</f>
        <v>0.29999641923587</v>
      </c>
      <c r="AA1485" s="12"/>
      <c r="AB1485" s="8"/>
      <c r="AC1485" s="6">
        <f>ABS((AA1485/L1485) - 1)</f>
        <v>1</v>
      </c>
      <c r="AD1485"/>
      <c r="AE1485" t="s">
        <v>73</v>
      </c>
      <c r="AF1485">
        <v>577.8</v>
      </c>
      <c r="AG1485" t="s">
        <v>41</v>
      </c>
    </row>
    <row r="1486" spans="1:33" customHeight="1" ht="30">
      <c r="A1486" s="3" t="s">
        <v>3751</v>
      </c>
      <c r="B1486" s="3" t="s">
        <v>3752</v>
      </c>
      <c r="C1486" s="3" t="s">
        <v>36</v>
      </c>
      <c r="D1486" s="3" t="s">
        <v>37</v>
      </c>
      <c r="E1486" s="3" t="s">
        <v>1313</v>
      </c>
      <c r="F1486" s="3" t="s">
        <v>1594</v>
      </c>
      <c r="G1486" s="3" t="s">
        <v>3753</v>
      </c>
      <c r="H1486" s="3" t="s">
        <v>38</v>
      </c>
      <c r="I1486" s="4">
        <v>1</v>
      </c>
      <c r="J1486" s="3" t="s">
        <v>39</v>
      </c>
      <c r="K1486" s="7">
        <v>756.25</v>
      </c>
      <c r="L1486" s="7">
        <f>K1486*1.16</f>
        <v>877.25</v>
      </c>
      <c r="M1486" s="7">
        <f>I1486*K1486</f>
        <v>756.25</v>
      </c>
      <c r="N1486" s="7">
        <f>I1486*L1486</f>
        <v>877.25</v>
      </c>
      <c r="O1486" s="7">
        <v>1403.6</v>
      </c>
      <c r="P1486" s="7"/>
      <c r="Q1486" s="5">
        <f>ABS((O1486/L1486) - 1)</f>
        <v>0.6</v>
      </c>
      <c r="R1486" s="7">
        <v>1315.88</v>
      </c>
      <c r="S1486" s="7"/>
      <c r="T1486" s="5">
        <f>ABS((R1486/L1486) - 1)</f>
        <v>0.50000569962952</v>
      </c>
      <c r="U1486" s="7">
        <v>1228.15</v>
      </c>
      <c r="V1486" s="7"/>
      <c r="W1486" s="5">
        <f>ABS((U1486/L1486) - 1)</f>
        <v>0.4</v>
      </c>
      <c r="X1486" s="7">
        <v>1140.43</v>
      </c>
      <c r="Y1486" s="7"/>
      <c r="Z1486" s="5">
        <f>ABS((X1486/L1486) - 1)</f>
        <v>0.30000569962952</v>
      </c>
      <c r="AA1486" s="7"/>
      <c r="AB1486" s="8"/>
      <c r="AC1486" s="6">
        <f>ABS((AA1486/L1486) - 1)</f>
        <v>1</v>
      </c>
      <c r="AD1486">
        <v>559</v>
      </c>
      <c r="AE1486" t="s">
        <v>338</v>
      </c>
      <c r="AF1486">
        <v>756.25</v>
      </c>
      <c r="AG1486" t="s">
        <v>138</v>
      </c>
    </row>
    <row r="1487" spans="1:33" customHeight="1" ht="30">
      <c r="A1487" s="9" t="s">
        <v>3754</v>
      </c>
      <c r="B1487" s="9" t="s">
        <v>3755</v>
      </c>
      <c r="C1487" s="9" t="s">
        <v>36</v>
      </c>
      <c r="D1487" s="9" t="s">
        <v>59</v>
      </c>
      <c r="E1487" s="9" t="s">
        <v>1023</v>
      </c>
      <c r="F1487" s="9" t="s">
        <v>1024</v>
      </c>
      <c r="G1487" s="9" t="s">
        <v>3756</v>
      </c>
      <c r="H1487" s="9" t="s">
        <v>38</v>
      </c>
      <c r="I1487" s="10">
        <v>2</v>
      </c>
      <c r="J1487" s="9" t="s">
        <v>39</v>
      </c>
      <c r="K1487" s="12">
        <v>195</v>
      </c>
      <c r="L1487" s="12">
        <f>K1487*1.16</f>
        <v>226.2</v>
      </c>
      <c r="M1487" s="12">
        <f>I1487*K1487</f>
        <v>390</v>
      </c>
      <c r="N1487" s="12">
        <f>I1487*L1487</f>
        <v>452.4</v>
      </c>
      <c r="O1487" s="12">
        <v>361.92</v>
      </c>
      <c r="P1487" s="12"/>
      <c r="Q1487" s="11">
        <f>ABS((O1487/L1487) - 1)</f>
        <v>0.6</v>
      </c>
      <c r="R1487" s="12">
        <v>339.3</v>
      </c>
      <c r="S1487" s="12"/>
      <c r="T1487" s="11">
        <f>ABS((R1487/L1487) - 1)</f>
        <v>0.5</v>
      </c>
      <c r="U1487" s="12">
        <v>316.68</v>
      </c>
      <c r="V1487" s="12"/>
      <c r="W1487" s="11">
        <f>ABS((U1487/L1487) - 1)</f>
        <v>0.4</v>
      </c>
      <c r="X1487" s="12">
        <v>294.06</v>
      </c>
      <c r="Y1487" s="12"/>
      <c r="Z1487" s="11">
        <f>ABS((X1487/L1487) - 1)</f>
        <v>0.3</v>
      </c>
      <c r="AA1487" s="12"/>
      <c r="AB1487" s="8"/>
      <c r="AC1487" s="6">
        <f>ABS((AA1487/L1487) - 1)</f>
        <v>1</v>
      </c>
      <c r="AD1487">
        <v>344</v>
      </c>
      <c r="AE1487" t="s">
        <v>124</v>
      </c>
      <c r="AF1487">
        <v>195</v>
      </c>
      <c r="AG1487" t="s">
        <v>51</v>
      </c>
    </row>
    <row r="1488" spans="1:33" customHeight="1" ht="30">
      <c r="A1488" s="3" t="s">
        <v>3757</v>
      </c>
      <c r="B1488" s="3" t="s">
        <v>3758</v>
      </c>
      <c r="C1488" s="3" t="s">
        <v>36</v>
      </c>
      <c r="D1488" s="3" t="s">
        <v>59</v>
      </c>
      <c r="E1488" s="3" t="s">
        <v>1023</v>
      </c>
      <c r="F1488" s="3" t="s">
        <v>1024</v>
      </c>
      <c r="G1488" s="3" t="s">
        <v>3756</v>
      </c>
      <c r="H1488" s="3" t="s">
        <v>38</v>
      </c>
      <c r="I1488" s="4">
        <v>1</v>
      </c>
      <c r="J1488" s="3" t="s">
        <v>39</v>
      </c>
      <c r="K1488" s="7">
        <v>195</v>
      </c>
      <c r="L1488" s="7">
        <f>K1488*1.16</f>
        <v>226.2</v>
      </c>
      <c r="M1488" s="7">
        <f>I1488*K1488</f>
        <v>195</v>
      </c>
      <c r="N1488" s="7">
        <f>I1488*L1488</f>
        <v>226.2</v>
      </c>
      <c r="O1488" s="7">
        <v>361.92</v>
      </c>
      <c r="P1488" s="7"/>
      <c r="Q1488" s="5">
        <f>ABS((O1488/L1488) - 1)</f>
        <v>0.6</v>
      </c>
      <c r="R1488" s="7">
        <v>339.3</v>
      </c>
      <c r="S1488" s="7"/>
      <c r="T1488" s="5">
        <f>ABS((R1488/L1488) - 1)</f>
        <v>0.5</v>
      </c>
      <c r="U1488" s="7">
        <v>316.68</v>
      </c>
      <c r="V1488" s="7"/>
      <c r="W1488" s="5">
        <f>ABS((U1488/L1488) - 1)</f>
        <v>0.4</v>
      </c>
      <c r="X1488" s="7">
        <v>294.06</v>
      </c>
      <c r="Y1488" s="7"/>
      <c r="Z1488" s="5">
        <f>ABS((X1488/L1488) - 1)</f>
        <v>0.3</v>
      </c>
      <c r="AA1488" s="7"/>
      <c r="AB1488" s="8"/>
      <c r="AC1488" s="6">
        <f>ABS((AA1488/L1488) - 1)</f>
        <v>1</v>
      </c>
      <c r="AD1488">
        <v>344</v>
      </c>
      <c r="AE1488" t="s">
        <v>124</v>
      </c>
      <c r="AF1488">
        <v>195</v>
      </c>
      <c r="AG1488" t="s">
        <v>51</v>
      </c>
    </row>
    <row r="1489" spans="1:33" customHeight="1" ht="30">
      <c r="A1489" s="9" t="s">
        <v>3759</v>
      </c>
      <c r="B1489" s="9" t="s">
        <v>3760</v>
      </c>
      <c r="C1489" s="9" t="s">
        <v>36</v>
      </c>
      <c r="D1489" s="9" t="s">
        <v>259</v>
      </c>
      <c r="E1489" s="9" t="s">
        <v>1359</v>
      </c>
      <c r="F1489" s="9" t="s">
        <v>2043</v>
      </c>
      <c r="G1489" s="9" t="s">
        <v>3761</v>
      </c>
      <c r="H1489" s="9" t="s">
        <v>38</v>
      </c>
      <c r="I1489" s="10">
        <v>1</v>
      </c>
      <c r="J1489" s="9" t="s">
        <v>39</v>
      </c>
      <c r="K1489" s="12">
        <v>2700</v>
      </c>
      <c r="L1489" s="12">
        <f>K1489*1.16</f>
        <v>3132</v>
      </c>
      <c r="M1489" s="12">
        <f>I1489*K1489</f>
        <v>2700</v>
      </c>
      <c r="N1489" s="12">
        <f>I1489*L1489</f>
        <v>3132</v>
      </c>
      <c r="O1489" s="12">
        <v>5011.2</v>
      </c>
      <c r="P1489" s="12"/>
      <c r="Q1489" s="11">
        <f>ABS((O1489/L1489) - 1)</f>
        <v>0.6</v>
      </c>
      <c r="R1489" s="12">
        <v>4698</v>
      </c>
      <c r="S1489" s="12"/>
      <c r="T1489" s="11">
        <f>ABS((R1489/L1489) - 1)</f>
        <v>0.5</v>
      </c>
      <c r="U1489" s="12">
        <v>4384.8</v>
      </c>
      <c r="V1489" s="12"/>
      <c r="W1489" s="11">
        <f>ABS((U1489/L1489) - 1)</f>
        <v>0.4</v>
      </c>
      <c r="X1489" s="12">
        <v>4071.6</v>
      </c>
      <c r="Y1489" s="12"/>
      <c r="Z1489" s="11">
        <f>ABS((X1489/L1489) - 1)</f>
        <v>0.3</v>
      </c>
      <c r="AA1489" s="12"/>
      <c r="AB1489" s="8"/>
      <c r="AC1489" s="6">
        <f>ABS((AA1489/L1489) - 1)</f>
        <v>1</v>
      </c>
      <c r="AD1489"/>
      <c r="AE1489" t="s">
        <v>73</v>
      </c>
      <c r="AF1489">
        <v>2700</v>
      </c>
      <c r="AG1489" t="s">
        <v>41</v>
      </c>
    </row>
    <row r="1490" spans="1:33" customHeight="1" ht="30">
      <c r="A1490" s="3" t="s">
        <v>3762</v>
      </c>
      <c r="B1490" s="3" t="s">
        <v>3763</v>
      </c>
      <c r="C1490" s="3" t="s">
        <v>36</v>
      </c>
      <c r="D1490" s="3" t="s">
        <v>47</v>
      </c>
      <c r="E1490" s="3" t="s">
        <v>1313</v>
      </c>
      <c r="F1490" s="3" t="s">
        <v>2197</v>
      </c>
      <c r="G1490" s="3" t="s">
        <v>2198</v>
      </c>
      <c r="H1490" s="3" t="s">
        <v>38</v>
      </c>
      <c r="I1490" s="4">
        <v>1</v>
      </c>
      <c r="J1490" s="3" t="s">
        <v>39</v>
      </c>
      <c r="K1490" s="7">
        <v>80</v>
      </c>
      <c r="L1490" s="7">
        <f>K1490*1.16</f>
        <v>92.8</v>
      </c>
      <c r="M1490" s="7">
        <f>I1490*K1490</f>
        <v>80</v>
      </c>
      <c r="N1490" s="7">
        <f>I1490*L1490</f>
        <v>92.8</v>
      </c>
      <c r="O1490" s="7">
        <v>148.48</v>
      </c>
      <c r="P1490" s="7"/>
      <c r="Q1490" s="5">
        <f>ABS((O1490/L1490) - 1)</f>
        <v>0.6</v>
      </c>
      <c r="R1490" s="7">
        <v>139.2</v>
      </c>
      <c r="S1490" s="7"/>
      <c r="T1490" s="5">
        <f>ABS((R1490/L1490) - 1)</f>
        <v>0.5</v>
      </c>
      <c r="U1490" s="7">
        <v>129.92</v>
      </c>
      <c r="V1490" s="7"/>
      <c r="W1490" s="5">
        <f>ABS((U1490/L1490) - 1)</f>
        <v>0.4</v>
      </c>
      <c r="X1490" s="7">
        <v>120.64</v>
      </c>
      <c r="Y1490" s="7"/>
      <c r="Z1490" s="5">
        <f>ABS((X1490/L1490) - 1)</f>
        <v>0.3</v>
      </c>
      <c r="AA1490" s="7"/>
      <c r="AB1490" s="8"/>
      <c r="AC1490" s="6">
        <f>ABS((AA1490/L1490) - 1)</f>
        <v>1</v>
      </c>
      <c r="AD1490">
        <v>1597</v>
      </c>
      <c r="AE1490" t="s">
        <v>2191</v>
      </c>
      <c r="AF1490">
        <v>80</v>
      </c>
      <c r="AG1490" t="s">
        <v>138</v>
      </c>
    </row>
    <row r="1491" spans="1:33" customHeight="1" ht="30">
      <c r="A1491" s="9" t="s">
        <v>3764</v>
      </c>
      <c r="B1491" s="9" t="s">
        <v>3765</v>
      </c>
      <c r="C1491" s="9" t="s">
        <v>36</v>
      </c>
      <c r="D1491" s="9" t="s">
        <v>47</v>
      </c>
      <c r="E1491" s="9" t="s">
        <v>1390</v>
      </c>
      <c r="F1491" s="9" t="s">
        <v>1655</v>
      </c>
      <c r="G1491" s="9" t="s">
        <v>1656</v>
      </c>
      <c r="H1491" s="9"/>
      <c r="I1491" s="10">
        <v>1</v>
      </c>
      <c r="J1491" s="9" t="s">
        <v>39</v>
      </c>
      <c r="K1491" s="12">
        <v>248.4</v>
      </c>
      <c r="L1491" s="12">
        <f>K1491*1.16</f>
        <v>288.144</v>
      </c>
      <c r="M1491" s="12">
        <f>I1491*K1491</f>
        <v>248.4</v>
      </c>
      <c r="N1491" s="12">
        <f>I1491*L1491</f>
        <v>288.144</v>
      </c>
      <c r="O1491" s="12">
        <v>461.03</v>
      </c>
      <c r="P1491" s="12"/>
      <c r="Q1491" s="11">
        <f>ABS((O1491/L1491) - 1)</f>
        <v>0.59999861180521</v>
      </c>
      <c r="R1491" s="12">
        <v>432.22</v>
      </c>
      <c r="S1491" s="12"/>
      <c r="T1491" s="11">
        <f>ABS((R1491/L1491) - 1)</f>
        <v>0.50001388194791</v>
      </c>
      <c r="U1491" s="12">
        <v>403.4</v>
      </c>
      <c r="V1491" s="12"/>
      <c r="W1491" s="11">
        <f>ABS((U1491/L1491) - 1)</f>
        <v>0.39999444722083</v>
      </c>
      <c r="X1491" s="12">
        <v>374.59</v>
      </c>
      <c r="Y1491" s="12"/>
      <c r="Z1491" s="11">
        <f>ABS((X1491/L1491) - 1)</f>
        <v>0.30000971736354</v>
      </c>
      <c r="AA1491" s="12"/>
      <c r="AB1491" s="8"/>
      <c r="AC1491" s="6">
        <f>ABS((AA1491/L1491) - 1)</f>
        <v>1</v>
      </c>
      <c r="AD1491"/>
      <c r="AE1491" t="s">
        <v>73</v>
      </c>
      <c r="AF1491">
        <v>248.4</v>
      </c>
      <c r="AG1491" t="s">
        <v>41</v>
      </c>
    </row>
    <row r="1492" spans="1:33" customHeight="1" ht="30">
      <c r="A1492" s="3" t="s">
        <v>3766</v>
      </c>
      <c r="B1492" s="3" t="s">
        <v>3767</v>
      </c>
      <c r="C1492" s="3" t="s">
        <v>36</v>
      </c>
      <c r="D1492" s="3" t="s">
        <v>47</v>
      </c>
      <c r="E1492" s="3" t="s">
        <v>1390</v>
      </c>
      <c r="F1492" s="3" t="s">
        <v>1858</v>
      </c>
      <c r="G1492" s="3" t="s">
        <v>2015</v>
      </c>
      <c r="H1492" s="3"/>
      <c r="I1492" s="4">
        <v>4</v>
      </c>
      <c r="J1492" s="3" t="s">
        <v>39</v>
      </c>
      <c r="K1492" s="7">
        <v>40</v>
      </c>
      <c r="L1492" s="7">
        <f>K1492*1.16</f>
        <v>46.4</v>
      </c>
      <c r="M1492" s="7">
        <f>I1492*K1492</f>
        <v>160</v>
      </c>
      <c r="N1492" s="7">
        <f>I1492*L1492</f>
        <v>185.6</v>
      </c>
      <c r="O1492" s="7">
        <v>74.24</v>
      </c>
      <c r="P1492" s="7"/>
      <c r="Q1492" s="5">
        <f>ABS((O1492/L1492) - 1)</f>
        <v>0.6</v>
      </c>
      <c r="R1492" s="7">
        <v>69.6</v>
      </c>
      <c r="S1492" s="7"/>
      <c r="T1492" s="5">
        <f>ABS((R1492/L1492) - 1)</f>
        <v>0.5</v>
      </c>
      <c r="U1492" s="7">
        <v>64.96</v>
      </c>
      <c r="V1492" s="7"/>
      <c r="W1492" s="5">
        <f>ABS((U1492/L1492) - 1)</f>
        <v>0.4</v>
      </c>
      <c r="X1492" s="7">
        <v>60.32</v>
      </c>
      <c r="Y1492" s="7"/>
      <c r="Z1492" s="5">
        <f>ABS((X1492/L1492) - 1)</f>
        <v>0.3</v>
      </c>
      <c r="AA1492" s="7"/>
      <c r="AB1492" s="8"/>
      <c r="AC1492" s="6">
        <f>ABS((AA1492/L1492) - 1)</f>
        <v>1</v>
      </c>
      <c r="AD1492">
        <v>1651</v>
      </c>
      <c r="AE1492" t="s">
        <v>2485</v>
      </c>
      <c r="AF1492">
        <v>40</v>
      </c>
      <c r="AG1492" t="s">
        <v>138</v>
      </c>
    </row>
    <row r="1493" spans="1:33" customHeight="1" ht="30">
      <c r="A1493" s="9" t="s">
        <v>3768</v>
      </c>
      <c r="B1493" s="9" t="s">
        <v>3769</v>
      </c>
      <c r="C1493" s="9" t="s">
        <v>36</v>
      </c>
      <c r="D1493" s="9" t="s">
        <v>37</v>
      </c>
      <c r="E1493" s="9" t="s">
        <v>1313</v>
      </c>
      <c r="F1493" s="9" t="s">
        <v>1594</v>
      </c>
      <c r="G1493" s="9" t="s">
        <v>3153</v>
      </c>
      <c r="H1493" s="9" t="s">
        <v>38</v>
      </c>
      <c r="I1493" s="10">
        <v>1</v>
      </c>
      <c r="J1493" s="9" t="s">
        <v>39</v>
      </c>
      <c r="K1493" s="12">
        <v>453</v>
      </c>
      <c r="L1493" s="12">
        <f>K1493*1.16</f>
        <v>525.48</v>
      </c>
      <c r="M1493" s="12">
        <f>I1493*K1493</f>
        <v>453</v>
      </c>
      <c r="N1493" s="12">
        <f>I1493*L1493</f>
        <v>525.48</v>
      </c>
      <c r="O1493" s="12">
        <v>840.77</v>
      </c>
      <c r="P1493" s="12"/>
      <c r="Q1493" s="11">
        <f>ABS((O1493/L1493) - 1)</f>
        <v>0.600003806044</v>
      </c>
      <c r="R1493" s="12">
        <v>788.22</v>
      </c>
      <c r="S1493" s="12"/>
      <c r="T1493" s="11">
        <f>ABS((R1493/L1493) - 1)</f>
        <v>0.5</v>
      </c>
      <c r="U1493" s="12">
        <v>735.67</v>
      </c>
      <c r="V1493" s="12"/>
      <c r="W1493" s="11">
        <f>ABS((U1493/L1493) - 1)</f>
        <v>0.399996193956</v>
      </c>
      <c r="X1493" s="12">
        <v>683.12</v>
      </c>
      <c r="Y1493" s="12"/>
      <c r="Z1493" s="11">
        <f>ABS((X1493/L1493) - 1)</f>
        <v>0.299992387912</v>
      </c>
      <c r="AA1493" s="12"/>
      <c r="AB1493" s="8"/>
      <c r="AC1493" s="6">
        <f>ABS((AA1493/L1493) - 1)</f>
        <v>1</v>
      </c>
      <c r="AD1493">
        <v>638</v>
      </c>
      <c r="AE1493" t="s">
        <v>400</v>
      </c>
      <c r="AF1493">
        <v>453</v>
      </c>
      <c r="AG1493" t="s">
        <v>138</v>
      </c>
    </row>
    <row r="1494" spans="1:33" customHeight="1" ht="30">
      <c r="A1494" s="3" t="s">
        <v>3770</v>
      </c>
      <c r="B1494" s="3" t="s">
        <v>3771</v>
      </c>
      <c r="C1494" s="3" t="s">
        <v>36</v>
      </c>
      <c r="D1494" s="3" t="s">
        <v>37</v>
      </c>
      <c r="E1494" s="3" t="s">
        <v>1359</v>
      </c>
      <c r="F1494" s="3" t="s">
        <v>1448</v>
      </c>
      <c r="G1494" s="3" t="s">
        <v>2472</v>
      </c>
      <c r="H1494" s="3" t="s">
        <v>38</v>
      </c>
      <c r="I1494" s="4">
        <v>2</v>
      </c>
      <c r="J1494" s="3" t="s">
        <v>39</v>
      </c>
      <c r="K1494" s="7">
        <v>1277</v>
      </c>
      <c r="L1494" s="7">
        <f>K1494*1.16</f>
        <v>1481.32</v>
      </c>
      <c r="M1494" s="7">
        <f>I1494*K1494</f>
        <v>2554</v>
      </c>
      <c r="N1494" s="7">
        <f>I1494*L1494</f>
        <v>2962.64</v>
      </c>
      <c r="O1494" s="7">
        <v>2370.11</v>
      </c>
      <c r="P1494" s="7"/>
      <c r="Q1494" s="5">
        <f>ABS((O1494/L1494) - 1)</f>
        <v>0.59999864985283</v>
      </c>
      <c r="R1494" s="7">
        <v>2221.98</v>
      </c>
      <c r="S1494" s="7"/>
      <c r="T1494" s="5">
        <f>ABS((R1494/L1494) - 1)</f>
        <v>0.5</v>
      </c>
      <c r="U1494" s="7">
        <v>2073.85</v>
      </c>
      <c r="V1494" s="7"/>
      <c r="W1494" s="5">
        <f>ABS((U1494/L1494) - 1)</f>
        <v>0.40000135014717</v>
      </c>
      <c r="X1494" s="7">
        <v>1925.72</v>
      </c>
      <c r="Y1494" s="7"/>
      <c r="Z1494" s="5">
        <f>ABS((X1494/L1494) - 1)</f>
        <v>0.30000270029433</v>
      </c>
      <c r="AA1494" s="7"/>
      <c r="AB1494" s="8"/>
      <c r="AC1494" s="6">
        <f>ABS((AA1494/L1494) - 1)</f>
        <v>1</v>
      </c>
      <c r="AD1494">
        <v>1814</v>
      </c>
      <c r="AE1494" t="s">
        <v>2939</v>
      </c>
      <c r="AF1494">
        <v>1277</v>
      </c>
      <c r="AG1494" t="s">
        <v>138</v>
      </c>
    </row>
    <row r="1495" spans="1:33" customHeight="1" ht="30">
      <c r="A1495" s="9" t="s">
        <v>3772</v>
      </c>
      <c r="B1495" s="9" t="s">
        <v>3773</v>
      </c>
      <c r="C1495" s="9" t="s">
        <v>36</v>
      </c>
      <c r="D1495" s="9" t="s">
        <v>37</v>
      </c>
      <c r="E1495" s="9"/>
      <c r="F1495" s="9"/>
      <c r="G1495" s="9"/>
      <c r="H1495" s="9" t="s">
        <v>38</v>
      </c>
      <c r="I1495" s="10">
        <v>1</v>
      </c>
      <c r="J1495" s="9" t="s">
        <v>39</v>
      </c>
      <c r="K1495" s="12">
        <v>726</v>
      </c>
      <c r="L1495" s="12">
        <f>K1495*1.16</f>
        <v>842.16</v>
      </c>
      <c r="M1495" s="12">
        <f>I1495*K1495</f>
        <v>726</v>
      </c>
      <c r="N1495" s="12">
        <f>I1495*L1495</f>
        <v>842.16</v>
      </c>
      <c r="O1495" s="12">
        <v>1347.46</v>
      </c>
      <c r="P1495" s="12"/>
      <c r="Q1495" s="11">
        <f>ABS((O1495/L1495) - 1)</f>
        <v>0.60000474969127</v>
      </c>
      <c r="R1495" s="12">
        <v>1263.24</v>
      </c>
      <c r="S1495" s="12"/>
      <c r="T1495" s="11">
        <f>ABS((R1495/L1495) - 1)</f>
        <v>0.5</v>
      </c>
      <c r="U1495" s="12">
        <v>1179.02</v>
      </c>
      <c r="V1495" s="12"/>
      <c r="W1495" s="11">
        <f>ABS((U1495/L1495) - 1)</f>
        <v>0.39999525030873</v>
      </c>
      <c r="X1495" s="12">
        <v>1094.81</v>
      </c>
      <c r="Y1495" s="12"/>
      <c r="Z1495" s="11">
        <f>ABS((X1495/L1495) - 1)</f>
        <v>0.30000237484564</v>
      </c>
      <c r="AA1495" s="12"/>
      <c r="AB1495" s="8"/>
      <c r="AC1495" s="6">
        <f>ABS((AA1495/L1495) - 1)</f>
        <v>1</v>
      </c>
      <c r="AD1495">
        <v>272</v>
      </c>
      <c r="AE1495" t="s">
        <v>56</v>
      </c>
      <c r="AF1495">
        <v>726</v>
      </c>
      <c r="AG1495" t="s">
        <v>51</v>
      </c>
    </row>
    <row r="1496" spans="1:33" customHeight="1" ht="30">
      <c r="A1496" s="3" t="s">
        <v>3774</v>
      </c>
      <c r="B1496" s="3" t="s">
        <v>3775</v>
      </c>
      <c r="C1496" s="3" t="s">
        <v>36</v>
      </c>
      <c r="D1496" s="3" t="s">
        <v>37</v>
      </c>
      <c r="E1496" s="3" t="s">
        <v>1023</v>
      </c>
      <c r="F1496" s="3" t="s">
        <v>2418</v>
      </c>
      <c r="G1496" s="3" t="s">
        <v>2419</v>
      </c>
      <c r="H1496" s="3" t="s">
        <v>38</v>
      </c>
      <c r="I1496" s="4">
        <v>1</v>
      </c>
      <c r="J1496" s="3" t="s">
        <v>39</v>
      </c>
      <c r="K1496" s="7">
        <v>664</v>
      </c>
      <c r="L1496" s="7">
        <f>K1496*1.16</f>
        <v>770.24</v>
      </c>
      <c r="M1496" s="7">
        <f>I1496*K1496</f>
        <v>664</v>
      </c>
      <c r="N1496" s="7">
        <f>I1496*L1496</f>
        <v>770.24</v>
      </c>
      <c r="O1496" s="7">
        <v>1232.38</v>
      </c>
      <c r="P1496" s="7"/>
      <c r="Q1496" s="5">
        <f>ABS((O1496/L1496) - 1)</f>
        <v>0.59999480681346</v>
      </c>
      <c r="R1496" s="7">
        <v>1155.36</v>
      </c>
      <c r="S1496" s="7"/>
      <c r="T1496" s="5">
        <f>ABS((R1496/L1496) - 1)</f>
        <v>0.5</v>
      </c>
      <c r="U1496" s="7">
        <v>1078.34</v>
      </c>
      <c r="V1496" s="7"/>
      <c r="W1496" s="5">
        <f>ABS((U1496/L1496) - 1)</f>
        <v>0.40000519318654</v>
      </c>
      <c r="X1496" s="7">
        <v>1001.31</v>
      </c>
      <c r="Y1496" s="7"/>
      <c r="Z1496" s="5">
        <f>ABS((X1496/L1496) - 1)</f>
        <v>0.29999740340673</v>
      </c>
      <c r="AA1496" s="7"/>
      <c r="AB1496" s="8"/>
      <c r="AC1496" s="6">
        <f>ABS((AA1496/L1496) - 1)</f>
        <v>1</v>
      </c>
      <c r="AD1496">
        <v>330</v>
      </c>
      <c r="AE1496" t="s">
        <v>84</v>
      </c>
      <c r="AF1496">
        <v>664</v>
      </c>
      <c r="AG1496" t="s">
        <v>51</v>
      </c>
    </row>
    <row r="1497" spans="1:33" customHeight="1" ht="30">
      <c r="A1497" s="9" t="s">
        <v>3776</v>
      </c>
      <c r="B1497" s="9" t="s">
        <v>3777</v>
      </c>
      <c r="C1497" s="9" t="s">
        <v>36</v>
      </c>
      <c r="D1497" s="9" t="s">
        <v>37</v>
      </c>
      <c r="E1497" s="9" t="s">
        <v>1023</v>
      </c>
      <c r="F1497" s="9" t="s">
        <v>2418</v>
      </c>
      <c r="G1497" s="9" t="s">
        <v>2419</v>
      </c>
      <c r="H1497" s="9" t="s">
        <v>38</v>
      </c>
      <c r="I1497" s="10">
        <v>2</v>
      </c>
      <c r="J1497" s="9" t="s">
        <v>39</v>
      </c>
      <c r="K1497" s="12">
        <v>695.75</v>
      </c>
      <c r="L1497" s="12">
        <f>K1497*1.16</f>
        <v>807.07</v>
      </c>
      <c r="M1497" s="12">
        <f>I1497*K1497</f>
        <v>1391.5</v>
      </c>
      <c r="N1497" s="12">
        <f>I1497*L1497</f>
        <v>1614.14</v>
      </c>
      <c r="O1497" s="12">
        <v>1291.31</v>
      </c>
      <c r="P1497" s="12"/>
      <c r="Q1497" s="11">
        <f>ABS((O1497/L1497) - 1)</f>
        <v>0.59999752190021</v>
      </c>
      <c r="R1497" s="12">
        <v>1210.61</v>
      </c>
      <c r="S1497" s="12"/>
      <c r="T1497" s="11">
        <f>ABS((R1497/L1497) - 1)</f>
        <v>0.50000619524948</v>
      </c>
      <c r="U1497" s="12">
        <v>1129.9</v>
      </c>
      <c r="V1497" s="12"/>
      <c r="W1497" s="11">
        <f>ABS((U1497/L1497) - 1)</f>
        <v>0.40000247809979</v>
      </c>
      <c r="X1497" s="12">
        <v>1049.19</v>
      </c>
      <c r="Y1497" s="12"/>
      <c r="Z1497" s="11">
        <f>ABS((X1497/L1497) - 1)</f>
        <v>0.2999987609501</v>
      </c>
      <c r="AA1497" s="12"/>
      <c r="AB1497" s="8"/>
      <c r="AC1497" s="6">
        <f>ABS((AA1497/L1497) - 1)</f>
        <v>1</v>
      </c>
      <c r="AD1497">
        <v>330</v>
      </c>
      <c r="AE1497" t="s">
        <v>84</v>
      </c>
      <c r="AF1497">
        <v>695.75</v>
      </c>
      <c r="AG1497" t="s">
        <v>51</v>
      </c>
    </row>
    <row r="1498" spans="1:33" customHeight="1" ht="30">
      <c r="A1498" s="3" t="s">
        <v>3778</v>
      </c>
      <c r="B1498" s="3" t="s">
        <v>3779</v>
      </c>
      <c r="C1498" s="3" t="s">
        <v>36</v>
      </c>
      <c r="D1498" s="3" t="s">
        <v>47</v>
      </c>
      <c r="E1498" s="3" t="s">
        <v>1489</v>
      </c>
      <c r="F1498" s="3" t="s">
        <v>2767</v>
      </c>
      <c r="G1498" s="3" t="s">
        <v>3780</v>
      </c>
      <c r="H1498" s="3" t="s">
        <v>38</v>
      </c>
      <c r="I1498" s="4">
        <v>1</v>
      </c>
      <c r="J1498" s="3" t="s">
        <v>39</v>
      </c>
      <c r="K1498" s="7">
        <v>267.3</v>
      </c>
      <c r="L1498" s="7">
        <f>K1498*1.16</f>
        <v>310.068</v>
      </c>
      <c r="M1498" s="7">
        <f>I1498*K1498</f>
        <v>267.3</v>
      </c>
      <c r="N1498" s="7">
        <f>I1498*L1498</f>
        <v>310.068</v>
      </c>
      <c r="O1498" s="7">
        <v>496.11</v>
      </c>
      <c r="P1498" s="7"/>
      <c r="Q1498" s="5">
        <f>ABS((O1498/L1498) - 1)</f>
        <v>0.60000387011881</v>
      </c>
      <c r="R1498" s="7">
        <v>465.1</v>
      </c>
      <c r="S1498" s="7"/>
      <c r="T1498" s="5">
        <f>ABS((R1498/L1498) - 1)</f>
        <v>0.49999354980198</v>
      </c>
      <c r="U1498" s="7">
        <v>434.1</v>
      </c>
      <c r="V1498" s="7"/>
      <c r="W1498" s="5">
        <f>ABS((U1498/L1498) - 1)</f>
        <v>0.40001548047525</v>
      </c>
      <c r="X1498" s="7">
        <v>403.09</v>
      </c>
      <c r="Y1498" s="7"/>
      <c r="Z1498" s="5">
        <f>ABS((X1498/L1498) - 1)</f>
        <v>0.30000516015842</v>
      </c>
      <c r="AA1498" s="7"/>
      <c r="AB1498" s="8"/>
      <c r="AC1498" s="6">
        <f>ABS((AA1498/L1498) - 1)</f>
        <v>1</v>
      </c>
      <c r="AD1498">
        <v>1880</v>
      </c>
      <c r="AE1498" t="s">
        <v>3781</v>
      </c>
      <c r="AF1498">
        <v>267.3</v>
      </c>
      <c r="AG1498" t="s">
        <v>138</v>
      </c>
    </row>
    <row r="1499" spans="1:33" customHeight="1" ht="30">
      <c r="A1499" s="9" t="s">
        <v>3782</v>
      </c>
      <c r="B1499" s="9" t="s">
        <v>3783</v>
      </c>
      <c r="C1499" s="9" t="s">
        <v>36</v>
      </c>
      <c r="D1499" s="9" t="s">
        <v>47</v>
      </c>
      <c r="E1499" s="9" t="s">
        <v>1489</v>
      </c>
      <c r="F1499" s="9" t="s">
        <v>2767</v>
      </c>
      <c r="G1499" s="9" t="s">
        <v>3780</v>
      </c>
      <c r="H1499" s="9" t="s">
        <v>38</v>
      </c>
      <c r="I1499" s="10">
        <v>1</v>
      </c>
      <c r="J1499" s="9" t="s">
        <v>39</v>
      </c>
      <c r="K1499" s="12">
        <v>267.3</v>
      </c>
      <c r="L1499" s="12">
        <f>K1499*1.16</f>
        <v>310.068</v>
      </c>
      <c r="M1499" s="12">
        <f>I1499*K1499</f>
        <v>267.3</v>
      </c>
      <c r="N1499" s="12">
        <f>I1499*L1499</f>
        <v>310.068</v>
      </c>
      <c r="O1499" s="12">
        <v>496.11</v>
      </c>
      <c r="P1499" s="12"/>
      <c r="Q1499" s="11">
        <f>ABS((O1499/L1499) - 1)</f>
        <v>0.60000387011881</v>
      </c>
      <c r="R1499" s="12">
        <v>465.1</v>
      </c>
      <c r="S1499" s="12"/>
      <c r="T1499" s="11">
        <f>ABS((R1499/L1499) - 1)</f>
        <v>0.49999354980198</v>
      </c>
      <c r="U1499" s="12">
        <v>434.1</v>
      </c>
      <c r="V1499" s="12"/>
      <c r="W1499" s="11">
        <f>ABS((U1499/L1499) - 1)</f>
        <v>0.40001548047525</v>
      </c>
      <c r="X1499" s="12">
        <v>403.09</v>
      </c>
      <c r="Y1499" s="12"/>
      <c r="Z1499" s="11">
        <f>ABS((X1499/L1499) - 1)</f>
        <v>0.30000516015842</v>
      </c>
      <c r="AA1499" s="12"/>
      <c r="AB1499" s="8"/>
      <c r="AC1499" s="6">
        <f>ABS((AA1499/L1499) - 1)</f>
        <v>1</v>
      </c>
      <c r="AD1499">
        <v>1880</v>
      </c>
      <c r="AE1499" t="s">
        <v>3781</v>
      </c>
      <c r="AF1499">
        <v>267.3</v>
      </c>
      <c r="AG1499" t="s">
        <v>138</v>
      </c>
    </row>
    <row r="1500" spans="1:33" customHeight="1" ht="30">
      <c r="A1500" s="3" t="s">
        <v>3784</v>
      </c>
      <c r="B1500" s="3" t="s">
        <v>3785</v>
      </c>
      <c r="C1500" s="3" t="s">
        <v>36</v>
      </c>
      <c r="D1500" s="3" t="s">
        <v>259</v>
      </c>
      <c r="E1500" s="3" t="s">
        <v>1757</v>
      </c>
      <c r="F1500" s="3" t="s">
        <v>2154</v>
      </c>
      <c r="G1500" s="3" t="s">
        <v>3786</v>
      </c>
      <c r="H1500" s="3" t="s">
        <v>38</v>
      </c>
      <c r="I1500" s="4">
        <v>1</v>
      </c>
      <c r="J1500" s="3" t="s">
        <v>39</v>
      </c>
      <c r="K1500" s="7">
        <v>1578.5</v>
      </c>
      <c r="L1500" s="7">
        <f>K1500*1.16</f>
        <v>1831.06</v>
      </c>
      <c r="M1500" s="7">
        <f>I1500*K1500</f>
        <v>1578.5</v>
      </c>
      <c r="N1500" s="7">
        <f>I1500*L1500</f>
        <v>1831.06</v>
      </c>
      <c r="O1500" s="7">
        <v>2929.7</v>
      </c>
      <c r="P1500" s="7"/>
      <c r="Q1500" s="5">
        <f>ABS((O1500/L1500) - 1)</f>
        <v>0.600002184527</v>
      </c>
      <c r="R1500" s="7">
        <v>2746.59</v>
      </c>
      <c r="S1500" s="7"/>
      <c r="T1500" s="5">
        <f>ABS((R1500/L1500) - 1)</f>
        <v>0.5</v>
      </c>
      <c r="U1500" s="7">
        <v>2563.48</v>
      </c>
      <c r="V1500" s="7"/>
      <c r="W1500" s="5">
        <f>ABS((U1500/L1500) - 1)</f>
        <v>0.399997815473</v>
      </c>
      <c r="X1500" s="7">
        <v>2380.38</v>
      </c>
      <c r="Y1500" s="7"/>
      <c r="Z1500" s="5">
        <f>ABS((X1500/L1500) - 1)</f>
        <v>0.3000010922635</v>
      </c>
      <c r="AA1500" s="7"/>
      <c r="AB1500" s="8"/>
      <c r="AC1500" s="6">
        <f>ABS((AA1500/L1500) - 1)</f>
        <v>1</v>
      </c>
      <c r="AD1500">
        <v>1895</v>
      </c>
      <c r="AE1500" t="s">
        <v>3787</v>
      </c>
      <c r="AF1500">
        <v>1578.5</v>
      </c>
      <c r="AG1500" t="s">
        <v>138</v>
      </c>
    </row>
    <row r="1501" spans="1:33" customHeight="1" ht="30">
      <c r="A1501" s="9" t="s">
        <v>3788</v>
      </c>
      <c r="B1501" s="9" t="s">
        <v>3789</v>
      </c>
      <c r="C1501" s="9" t="s">
        <v>36</v>
      </c>
      <c r="D1501" s="9" t="s">
        <v>100</v>
      </c>
      <c r="E1501" s="9" t="s">
        <v>1390</v>
      </c>
      <c r="F1501" s="9" t="s">
        <v>3790</v>
      </c>
      <c r="G1501" s="9" t="s">
        <v>3791</v>
      </c>
      <c r="H1501" s="9"/>
      <c r="I1501" s="10">
        <v>1</v>
      </c>
      <c r="J1501" s="9" t="s">
        <v>39</v>
      </c>
      <c r="K1501" s="12">
        <v>256</v>
      </c>
      <c r="L1501" s="12">
        <f>K1501*1.16</f>
        <v>296.96</v>
      </c>
      <c r="M1501" s="12">
        <f>I1501*K1501</f>
        <v>256</v>
      </c>
      <c r="N1501" s="12">
        <f>I1501*L1501</f>
        <v>296.96</v>
      </c>
      <c r="O1501" s="12">
        <v>475.14</v>
      </c>
      <c r="P1501" s="12"/>
      <c r="Q1501" s="11">
        <f>ABS((O1501/L1501) - 1)</f>
        <v>0.60001346982759</v>
      </c>
      <c r="R1501" s="12">
        <v>445.44</v>
      </c>
      <c r="S1501" s="12"/>
      <c r="T1501" s="11">
        <f>ABS((R1501/L1501) - 1)</f>
        <v>0.5</v>
      </c>
      <c r="U1501" s="12">
        <v>415.74</v>
      </c>
      <c r="V1501" s="12"/>
      <c r="W1501" s="11">
        <f>ABS((U1501/L1501) - 1)</f>
        <v>0.39998653017241</v>
      </c>
      <c r="X1501" s="12">
        <v>386.05</v>
      </c>
      <c r="Y1501" s="12"/>
      <c r="Z1501" s="11">
        <f>ABS((X1501/L1501) - 1)</f>
        <v>0.30000673491379</v>
      </c>
      <c r="AA1501" s="12"/>
      <c r="AB1501" s="8"/>
      <c r="AC1501" s="6">
        <f>ABS((AA1501/L1501) - 1)</f>
        <v>1</v>
      </c>
      <c r="AD1501">
        <v>1630</v>
      </c>
      <c r="AE1501" t="s">
        <v>2318</v>
      </c>
      <c r="AF1501">
        <v>256</v>
      </c>
      <c r="AG1501" t="s">
        <v>138</v>
      </c>
    </row>
    <row r="1502" spans="1:33" customHeight="1" ht="30">
      <c r="A1502" s="3" t="s">
        <v>3792</v>
      </c>
      <c r="B1502" s="3" t="s">
        <v>3793</v>
      </c>
      <c r="C1502" s="3" t="s">
        <v>36</v>
      </c>
      <c r="D1502" s="3" t="s">
        <v>47</v>
      </c>
      <c r="E1502" s="3" t="s">
        <v>1390</v>
      </c>
      <c r="F1502" s="3" t="s">
        <v>3790</v>
      </c>
      <c r="G1502" s="3" t="s">
        <v>3278</v>
      </c>
      <c r="H1502" s="3"/>
      <c r="I1502" s="4">
        <v>1</v>
      </c>
      <c r="J1502" s="3" t="s">
        <v>39</v>
      </c>
      <c r="K1502" s="7">
        <v>67.900304473772</v>
      </c>
      <c r="L1502" s="7">
        <f>K1502*1.16</f>
        <v>78.764353189576</v>
      </c>
      <c r="M1502" s="7">
        <f>I1502*K1502</f>
        <v>67.900304473772</v>
      </c>
      <c r="N1502" s="7">
        <f>I1502*L1502</f>
        <v>78.764353189576</v>
      </c>
      <c r="O1502" s="7">
        <v>126.02</v>
      </c>
      <c r="P1502" s="7"/>
      <c r="Q1502" s="5">
        <f>ABS((O1502/L1502) - 1)</f>
        <v>0.59996235475566</v>
      </c>
      <c r="R1502" s="7">
        <v>118.15</v>
      </c>
      <c r="S1502" s="7"/>
      <c r="T1502" s="5">
        <f>ABS((R1502/L1502) - 1)</f>
        <v>0.50004405820014</v>
      </c>
      <c r="U1502" s="7">
        <v>110.27</v>
      </c>
      <c r="V1502" s="7"/>
      <c r="W1502" s="5">
        <f>ABS((U1502/L1502) - 1)</f>
        <v>0.39999880065788</v>
      </c>
      <c r="X1502" s="7">
        <v>102.39</v>
      </c>
      <c r="Y1502" s="7"/>
      <c r="Z1502" s="5">
        <f>ABS((X1502/L1502) - 1)</f>
        <v>0.29995354311563</v>
      </c>
      <c r="AA1502" s="7"/>
      <c r="AB1502" s="8"/>
      <c r="AC1502" s="6">
        <f>ABS((AA1502/L1502) - 1)</f>
        <v>1</v>
      </c>
      <c r="AD1502">
        <v>1839</v>
      </c>
      <c r="AE1502" t="s">
        <v>3118</v>
      </c>
      <c r="AF1502">
        <v>67.900304473772</v>
      </c>
      <c r="AG1502" t="s">
        <v>138</v>
      </c>
    </row>
    <row r="1503" spans="1:33" customHeight="1" ht="30">
      <c r="A1503" s="9" t="s">
        <v>3794</v>
      </c>
      <c r="B1503" s="9" t="s">
        <v>3795</v>
      </c>
      <c r="C1503" s="9" t="s">
        <v>36</v>
      </c>
      <c r="D1503" s="9" t="s">
        <v>784</v>
      </c>
      <c r="E1503" s="9" t="s">
        <v>173</v>
      </c>
      <c r="F1503" s="9" t="s">
        <v>1783</v>
      </c>
      <c r="G1503" s="9" t="s">
        <v>3796</v>
      </c>
      <c r="H1503" s="9" t="s">
        <v>72</v>
      </c>
      <c r="I1503" s="10">
        <v>1</v>
      </c>
      <c r="J1503" s="9" t="s">
        <v>39</v>
      </c>
      <c r="K1503" s="12">
        <v>178.2</v>
      </c>
      <c r="L1503" s="12">
        <f>K1503*1.16</f>
        <v>206.712</v>
      </c>
      <c r="M1503" s="12">
        <f>I1503*K1503</f>
        <v>178.2</v>
      </c>
      <c r="N1503" s="12">
        <f>I1503*L1503</f>
        <v>206.712</v>
      </c>
      <c r="O1503" s="12">
        <v>330.74</v>
      </c>
      <c r="P1503" s="12"/>
      <c r="Q1503" s="11">
        <f>ABS((O1503/L1503) - 1)</f>
        <v>0.60000387011881</v>
      </c>
      <c r="R1503" s="12">
        <v>310.07</v>
      </c>
      <c r="S1503" s="12"/>
      <c r="T1503" s="11">
        <f>ABS((R1503/L1503) - 1)</f>
        <v>0.50000967529703</v>
      </c>
      <c r="U1503" s="12">
        <v>289.4</v>
      </c>
      <c r="V1503" s="12"/>
      <c r="W1503" s="11">
        <f>ABS((U1503/L1503) - 1)</f>
        <v>0.40001548047525</v>
      </c>
      <c r="X1503" s="12">
        <v>268.73</v>
      </c>
      <c r="Y1503" s="12"/>
      <c r="Z1503" s="11">
        <f>ABS((X1503/L1503) - 1)</f>
        <v>0.30002128565347</v>
      </c>
      <c r="AA1503" s="12"/>
      <c r="AB1503" s="8"/>
      <c r="AC1503" s="6">
        <f>ABS((AA1503/L1503) - 1)</f>
        <v>1</v>
      </c>
      <c r="AD1503"/>
      <c r="AE1503" t="s">
        <v>73</v>
      </c>
      <c r="AF1503">
        <v>178.2</v>
      </c>
      <c r="AG1503" t="s">
        <v>41</v>
      </c>
    </row>
    <row r="1504" spans="1:33" customHeight="1" ht="30">
      <c r="A1504" s="3" t="s">
        <v>3797</v>
      </c>
      <c r="B1504" s="3" t="s">
        <v>3798</v>
      </c>
      <c r="C1504" s="3" t="s">
        <v>36</v>
      </c>
      <c r="D1504" s="3" t="s">
        <v>37</v>
      </c>
      <c r="E1504" s="3"/>
      <c r="F1504" s="3"/>
      <c r="G1504" s="3"/>
      <c r="H1504" s="3" t="s">
        <v>38</v>
      </c>
      <c r="I1504" s="4">
        <v>1</v>
      </c>
      <c r="J1504" s="3" t="s">
        <v>39</v>
      </c>
      <c r="K1504" s="7">
        <v>1090.8</v>
      </c>
      <c r="L1504" s="7">
        <f>K1504*1.16</f>
        <v>1265.328</v>
      </c>
      <c r="M1504" s="7">
        <f>I1504*K1504</f>
        <v>1090.8</v>
      </c>
      <c r="N1504" s="7">
        <f>I1504*L1504</f>
        <v>1265.328</v>
      </c>
      <c r="O1504" s="7">
        <v>2024.52</v>
      </c>
      <c r="P1504" s="7"/>
      <c r="Q1504" s="5">
        <f>ABS((O1504/L1504) - 1)</f>
        <v>0.5999962065172</v>
      </c>
      <c r="R1504" s="7">
        <v>1897.99</v>
      </c>
      <c r="S1504" s="7"/>
      <c r="T1504" s="5">
        <f>ABS((R1504/L1504) - 1)</f>
        <v>0.49999841938217</v>
      </c>
      <c r="U1504" s="7">
        <v>1771.46</v>
      </c>
      <c r="V1504" s="7"/>
      <c r="W1504" s="5">
        <f>ABS((U1504/L1504) - 1)</f>
        <v>0.40000063224713</v>
      </c>
      <c r="X1504" s="7">
        <v>1644.93</v>
      </c>
      <c r="Y1504" s="7"/>
      <c r="Z1504" s="5">
        <f>ABS((X1504/L1504) - 1)</f>
        <v>0.3000028451121</v>
      </c>
      <c r="AA1504" s="7"/>
      <c r="AB1504" s="8"/>
      <c r="AC1504" s="6">
        <f>ABS((AA1504/L1504) - 1)</f>
        <v>1</v>
      </c>
      <c r="AD1504">
        <v>1895</v>
      </c>
      <c r="AE1504" t="s">
        <v>3787</v>
      </c>
      <c r="AF1504">
        <v>1090.8</v>
      </c>
      <c r="AG1504" t="s">
        <v>138</v>
      </c>
    </row>
    <row r="1505" spans="1:33" customHeight="1" ht="30">
      <c r="A1505" s="9">
        <v>7030</v>
      </c>
      <c r="B1505" s="9" t="s">
        <v>3799</v>
      </c>
      <c r="C1505" s="9" t="s">
        <v>36</v>
      </c>
      <c r="D1505" s="9" t="s">
        <v>121</v>
      </c>
      <c r="E1505" s="9" t="s">
        <v>1023</v>
      </c>
      <c r="F1505" s="9" t="s">
        <v>1896</v>
      </c>
      <c r="G1505" s="9" t="s">
        <v>3800</v>
      </c>
      <c r="H1505" s="9" t="s">
        <v>2659</v>
      </c>
      <c r="I1505" s="10">
        <v>1</v>
      </c>
      <c r="J1505" s="9" t="s">
        <v>39</v>
      </c>
      <c r="K1505" s="12">
        <v>392.58</v>
      </c>
      <c r="L1505" s="12">
        <f>K1505*1.16</f>
        <v>455.3928</v>
      </c>
      <c r="M1505" s="12">
        <f>I1505*K1505</f>
        <v>392.58</v>
      </c>
      <c r="N1505" s="12">
        <f>I1505*L1505</f>
        <v>455.3928</v>
      </c>
      <c r="O1505" s="12">
        <v>728.63</v>
      </c>
      <c r="P1505" s="12"/>
      <c r="Q1505" s="11">
        <f>ABS((O1505/L1505) - 1)</f>
        <v>0.60000333777785</v>
      </c>
      <c r="R1505" s="12">
        <v>683.09</v>
      </c>
      <c r="S1505" s="12"/>
      <c r="T1505" s="11">
        <f>ABS((R1505/L1505) - 1)</f>
        <v>0.50000175672518</v>
      </c>
      <c r="U1505" s="12">
        <v>637.55</v>
      </c>
      <c r="V1505" s="12"/>
      <c r="W1505" s="11">
        <f>ABS((U1505/L1505) - 1)</f>
        <v>0.40000017567252</v>
      </c>
      <c r="X1505" s="12">
        <v>592.01</v>
      </c>
      <c r="Y1505" s="12"/>
      <c r="Z1505" s="11">
        <f>ABS((X1505/L1505) - 1)</f>
        <v>0.29999859461985</v>
      </c>
      <c r="AA1505" s="12"/>
      <c r="AB1505" s="8"/>
      <c r="AC1505" s="6">
        <f>ABS((AA1505/L1505) - 1)</f>
        <v>1</v>
      </c>
      <c r="AD1505"/>
      <c r="AE1505" t="s">
        <v>73</v>
      </c>
      <c r="AF1505">
        <v>392.58</v>
      </c>
      <c r="AG1505" t="s">
        <v>41</v>
      </c>
    </row>
    <row r="1506" spans="1:33" customHeight="1" ht="30">
      <c r="A1506" s="3" t="s">
        <v>3801</v>
      </c>
      <c r="B1506" s="3" t="s">
        <v>3802</v>
      </c>
      <c r="C1506" s="3" t="s">
        <v>36</v>
      </c>
      <c r="D1506" s="3" t="s">
        <v>100</v>
      </c>
      <c r="E1506" s="3" t="s">
        <v>1313</v>
      </c>
      <c r="F1506" s="3" t="s">
        <v>3803</v>
      </c>
      <c r="G1506" s="3" t="s">
        <v>2187</v>
      </c>
      <c r="H1506" s="3" t="s">
        <v>38</v>
      </c>
      <c r="I1506" s="4">
        <v>1</v>
      </c>
      <c r="J1506" s="3" t="s">
        <v>39</v>
      </c>
      <c r="K1506" s="7">
        <v>198</v>
      </c>
      <c r="L1506" s="7">
        <f>K1506*1.16</f>
        <v>229.68</v>
      </c>
      <c r="M1506" s="7">
        <f>I1506*K1506</f>
        <v>198</v>
      </c>
      <c r="N1506" s="7">
        <f>I1506*L1506</f>
        <v>229.68</v>
      </c>
      <c r="O1506" s="7">
        <v>367.49</v>
      </c>
      <c r="P1506" s="7"/>
      <c r="Q1506" s="5">
        <f>ABS((O1506/L1506) - 1)</f>
        <v>0.60000870776733</v>
      </c>
      <c r="R1506" s="7">
        <v>344.52</v>
      </c>
      <c r="S1506" s="7"/>
      <c r="T1506" s="5">
        <f>ABS((R1506/L1506) - 1)</f>
        <v>0.5</v>
      </c>
      <c r="U1506" s="7">
        <v>321.55</v>
      </c>
      <c r="V1506" s="7"/>
      <c r="W1506" s="5">
        <f>ABS((U1506/L1506) - 1)</f>
        <v>0.39999129223267</v>
      </c>
      <c r="X1506" s="7">
        <v>298.58</v>
      </c>
      <c r="Y1506" s="7"/>
      <c r="Z1506" s="5">
        <f>ABS((X1506/L1506) - 1)</f>
        <v>0.29998258446534</v>
      </c>
      <c r="AA1506" s="7"/>
      <c r="AB1506" s="8"/>
      <c r="AC1506" s="6">
        <f>ABS((AA1506/L1506) - 1)</f>
        <v>1</v>
      </c>
      <c r="AD1506">
        <v>1250</v>
      </c>
      <c r="AE1506" t="s">
        <v>3804</v>
      </c>
      <c r="AF1506">
        <v>198</v>
      </c>
      <c r="AG1506" t="s">
        <v>138</v>
      </c>
    </row>
    <row r="1507" spans="1:33" customHeight="1" ht="30">
      <c r="A1507" s="9" t="s">
        <v>3805</v>
      </c>
      <c r="B1507" s="9" t="s">
        <v>3806</v>
      </c>
      <c r="C1507" s="9" t="s">
        <v>36</v>
      </c>
      <c r="D1507" s="9" t="s">
        <v>37</v>
      </c>
      <c r="E1507" s="9"/>
      <c r="F1507" s="9"/>
      <c r="G1507" s="9"/>
      <c r="H1507" s="9" t="s">
        <v>38</v>
      </c>
      <c r="I1507" s="10">
        <v>2</v>
      </c>
      <c r="J1507" s="9" t="s">
        <v>39</v>
      </c>
      <c r="K1507" s="12">
        <v>926.26</v>
      </c>
      <c r="L1507" s="12">
        <f>K1507*1.16</f>
        <v>1074.4616</v>
      </c>
      <c r="M1507" s="12">
        <f>I1507*K1507</f>
        <v>1852.52</v>
      </c>
      <c r="N1507" s="12">
        <f>I1507*L1507</f>
        <v>2148.9232</v>
      </c>
      <c r="O1507" s="12">
        <v>1719.14</v>
      </c>
      <c r="P1507" s="12"/>
      <c r="Q1507" s="11">
        <f>ABS((O1507/L1507) - 1)</f>
        <v>0.60000134020611</v>
      </c>
      <c r="R1507" s="12">
        <v>1611.69</v>
      </c>
      <c r="S1507" s="12"/>
      <c r="T1507" s="11">
        <f>ABS((R1507/L1507) - 1)</f>
        <v>0.49999776632315</v>
      </c>
      <c r="U1507" s="12">
        <v>1504.25</v>
      </c>
      <c r="V1507" s="12"/>
      <c r="W1507" s="11">
        <f>ABS((U1507/L1507) - 1)</f>
        <v>0.40000349942706</v>
      </c>
      <c r="X1507" s="12">
        <v>1396.8</v>
      </c>
      <c r="Y1507" s="12"/>
      <c r="Z1507" s="11">
        <f>ABS((X1507/L1507) - 1)</f>
        <v>0.29999992554411</v>
      </c>
      <c r="AA1507" s="12"/>
      <c r="AB1507" s="8"/>
      <c r="AC1507" s="6">
        <f>ABS((AA1507/L1507) - 1)</f>
        <v>1</v>
      </c>
      <c r="AD1507">
        <v>1897</v>
      </c>
      <c r="AE1507" t="s">
        <v>3807</v>
      </c>
      <c r="AF1507">
        <v>926.26</v>
      </c>
      <c r="AG1507" t="s">
        <v>138</v>
      </c>
    </row>
    <row r="1508" spans="1:33" customHeight="1" ht="30">
      <c r="A1508" s="3" t="s">
        <v>3808</v>
      </c>
      <c r="B1508" s="3" t="s">
        <v>3809</v>
      </c>
      <c r="C1508" s="3" t="s">
        <v>36</v>
      </c>
      <c r="D1508" s="3" t="s">
        <v>538</v>
      </c>
      <c r="E1508" s="3" t="s">
        <v>1023</v>
      </c>
      <c r="F1508" s="3" t="s">
        <v>3453</v>
      </c>
      <c r="G1508" s="3" t="s">
        <v>3810</v>
      </c>
      <c r="H1508" s="3" t="s">
        <v>38</v>
      </c>
      <c r="I1508" s="4">
        <v>2</v>
      </c>
      <c r="J1508" s="3" t="s">
        <v>39</v>
      </c>
      <c r="K1508" s="7">
        <v>673</v>
      </c>
      <c r="L1508" s="7">
        <f>K1508*1.16</f>
        <v>780.68</v>
      </c>
      <c r="M1508" s="7">
        <f>I1508*K1508</f>
        <v>1346</v>
      </c>
      <c r="N1508" s="7">
        <f>I1508*L1508</f>
        <v>1561.36</v>
      </c>
      <c r="O1508" s="7">
        <v>1249.09</v>
      </c>
      <c r="P1508" s="7"/>
      <c r="Q1508" s="5">
        <f>ABS((O1508/L1508) - 1)</f>
        <v>0.60000256186914</v>
      </c>
      <c r="R1508" s="7">
        <v>1171.02</v>
      </c>
      <c r="S1508" s="7"/>
      <c r="T1508" s="5">
        <f>ABS((R1508/L1508) - 1)</f>
        <v>0.5</v>
      </c>
      <c r="U1508" s="7">
        <v>1092.95</v>
      </c>
      <c r="V1508" s="7"/>
      <c r="W1508" s="5">
        <f>ABS((U1508/L1508) - 1)</f>
        <v>0.39999743813086</v>
      </c>
      <c r="X1508" s="7">
        <v>1014.88</v>
      </c>
      <c r="Y1508" s="7"/>
      <c r="Z1508" s="5">
        <f>ABS((X1508/L1508) - 1)</f>
        <v>0.29999487626172</v>
      </c>
      <c r="AA1508" s="7"/>
      <c r="AB1508" s="8"/>
      <c r="AC1508" s="6">
        <f>ABS((AA1508/L1508) - 1)</f>
        <v>1</v>
      </c>
      <c r="AD1508">
        <v>1379</v>
      </c>
      <c r="AE1508" t="s">
        <v>1666</v>
      </c>
      <c r="AF1508">
        <v>673</v>
      </c>
      <c r="AG1508" t="s">
        <v>138</v>
      </c>
    </row>
    <row r="1509" spans="1:33" customHeight="1" ht="30">
      <c r="A1509" s="9" t="s">
        <v>3811</v>
      </c>
      <c r="B1509" s="9" t="s">
        <v>3812</v>
      </c>
      <c r="C1509" s="9" t="s">
        <v>36</v>
      </c>
      <c r="D1509" s="9" t="s">
        <v>168</v>
      </c>
      <c r="E1509" s="9" t="s">
        <v>1359</v>
      </c>
      <c r="F1509" s="9" t="s">
        <v>1360</v>
      </c>
      <c r="G1509" s="9" t="s">
        <v>1361</v>
      </c>
      <c r="H1509" s="9" t="s">
        <v>72</v>
      </c>
      <c r="I1509" s="10">
        <v>1</v>
      </c>
      <c r="J1509" s="9" t="s">
        <v>39</v>
      </c>
      <c r="K1509" s="12">
        <v>464.4</v>
      </c>
      <c r="L1509" s="12">
        <f>K1509*1.16</f>
        <v>538.704</v>
      </c>
      <c r="M1509" s="12">
        <f>I1509*K1509</f>
        <v>464.4</v>
      </c>
      <c r="N1509" s="12">
        <f>I1509*L1509</f>
        <v>538.704</v>
      </c>
      <c r="O1509" s="12">
        <v>861.93</v>
      </c>
      <c r="P1509" s="12"/>
      <c r="Q1509" s="11">
        <f>ABS((O1509/L1509) - 1)</f>
        <v>0.60000668270516</v>
      </c>
      <c r="R1509" s="12">
        <v>808.06</v>
      </c>
      <c r="S1509" s="12"/>
      <c r="T1509" s="11">
        <f>ABS((R1509/L1509) - 1)</f>
        <v>0.50000742522795</v>
      </c>
      <c r="U1509" s="12">
        <v>754.19</v>
      </c>
      <c r="V1509" s="12"/>
      <c r="W1509" s="11">
        <f>ABS((U1509/L1509) - 1)</f>
        <v>0.40000816775075</v>
      </c>
      <c r="X1509" s="12">
        <v>700.32</v>
      </c>
      <c r="Y1509" s="12"/>
      <c r="Z1509" s="11">
        <f>ABS((X1509/L1509) - 1)</f>
        <v>0.30000891027355</v>
      </c>
      <c r="AA1509" s="12"/>
      <c r="AB1509" s="8"/>
      <c r="AC1509" s="6">
        <f>ABS((AA1509/L1509) - 1)</f>
        <v>1</v>
      </c>
      <c r="AD1509"/>
      <c r="AE1509" t="s">
        <v>73</v>
      </c>
      <c r="AF1509">
        <v>464.4</v>
      </c>
      <c r="AG1509" t="s">
        <v>41</v>
      </c>
    </row>
    <row r="1510" spans="1:33" customHeight="1" ht="30">
      <c r="A1510" s="3" t="s">
        <v>3813</v>
      </c>
      <c r="B1510" s="3" t="s">
        <v>3814</v>
      </c>
      <c r="C1510" s="3" t="s">
        <v>36</v>
      </c>
      <c r="D1510" s="3" t="s">
        <v>168</v>
      </c>
      <c r="E1510" s="3" t="s">
        <v>1359</v>
      </c>
      <c r="F1510" s="3" t="s">
        <v>1360</v>
      </c>
      <c r="G1510" s="3" t="s">
        <v>1361</v>
      </c>
      <c r="H1510" s="3" t="s">
        <v>72</v>
      </c>
      <c r="I1510" s="4">
        <v>1</v>
      </c>
      <c r="J1510" s="3" t="s">
        <v>39</v>
      </c>
      <c r="K1510" s="7">
        <v>464.4</v>
      </c>
      <c r="L1510" s="7">
        <f>K1510*1.16</f>
        <v>538.704</v>
      </c>
      <c r="M1510" s="7">
        <f>I1510*K1510</f>
        <v>464.4</v>
      </c>
      <c r="N1510" s="7">
        <f>I1510*L1510</f>
        <v>538.704</v>
      </c>
      <c r="O1510" s="7">
        <v>861.93</v>
      </c>
      <c r="P1510" s="7"/>
      <c r="Q1510" s="5">
        <f>ABS((O1510/L1510) - 1)</f>
        <v>0.60000668270516</v>
      </c>
      <c r="R1510" s="7">
        <v>808.06</v>
      </c>
      <c r="S1510" s="7"/>
      <c r="T1510" s="5">
        <f>ABS((R1510/L1510) - 1)</f>
        <v>0.50000742522795</v>
      </c>
      <c r="U1510" s="7">
        <v>754.19</v>
      </c>
      <c r="V1510" s="7"/>
      <c r="W1510" s="5">
        <f>ABS((U1510/L1510) - 1)</f>
        <v>0.40000816775075</v>
      </c>
      <c r="X1510" s="7">
        <v>700.32</v>
      </c>
      <c r="Y1510" s="7"/>
      <c r="Z1510" s="5">
        <f>ABS((X1510/L1510) - 1)</f>
        <v>0.30000891027355</v>
      </c>
      <c r="AA1510" s="7"/>
      <c r="AB1510" s="8"/>
      <c r="AC1510" s="6">
        <f>ABS((AA1510/L1510) - 1)</f>
        <v>1</v>
      </c>
      <c r="AD1510"/>
      <c r="AE1510" t="s">
        <v>73</v>
      </c>
      <c r="AF1510">
        <v>464.4</v>
      </c>
      <c r="AG1510" t="s">
        <v>41</v>
      </c>
    </row>
    <row r="1511" spans="1:33" customHeight="1" ht="30">
      <c r="A1511" s="9" t="s">
        <v>3815</v>
      </c>
      <c r="B1511" s="9" t="s">
        <v>3816</v>
      </c>
      <c r="C1511" s="9" t="s">
        <v>36</v>
      </c>
      <c r="D1511" s="9" t="s">
        <v>79</v>
      </c>
      <c r="E1511" s="9" t="s">
        <v>1313</v>
      </c>
      <c r="F1511" s="9" t="s">
        <v>3817</v>
      </c>
      <c r="G1511" s="9" t="s">
        <v>3818</v>
      </c>
      <c r="H1511" s="9" t="s">
        <v>72</v>
      </c>
      <c r="I1511" s="10">
        <v>1</v>
      </c>
      <c r="J1511" s="9" t="s">
        <v>39</v>
      </c>
      <c r="K1511" s="12">
        <v>143.64</v>
      </c>
      <c r="L1511" s="12">
        <f>K1511*1.16</f>
        <v>166.6224</v>
      </c>
      <c r="M1511" s="12">
        <f>I1511*K1511</f>
        <v>143.64</v>
      </c>
      <c r="N1511" s="12">
        <f>I1511*L1511</f>
        <v>166.6224</v>
      </c>
      <c r="O1511" s="12">
        <v>266.6</v>
      </c>
      <c r="P1511" s="12"/>
      <c r="Q1511" s="11">
        <f>ABS((O1511/L1511) - 1)</f>
        <v>0.60002496663114</v>
      </c>
      <c r="R1511" s="12">
        <v>249.93</v>
      </c>
      <c r="S1511" s="12"/>
      <c r="T1511" s="11">
        <f>ABS((R1511/L1511) - 1)</f>
        <v>0.49997839426152</v>
      </c>
      <c r="U1511" s="12">
        <v>233.27</v>
      </c>
      <c r="V1511" s="12"/>
      <c r="W1511" s="11">
        <f>ABS((U1511/L1511) - 1)</f>
        <v>0.39999183783213</v>
      </c>
      <c r="X1511" s="12">
        <v>216.61</v>
      </c>
      <c r="Y1511" s="12"/>
      <c r="Z1511" s="11">
        <f>ABS((X1511/L1511) - 1)</f>
        <v>0.30000528140274</v>
      </c>
      <c r="AA1511" s="12"/>
      <c r="AB1511" s="8"/>
      <c r="AC1511" s="6">
        <f>ABS((AA1511/L1511) - 1)</f>
        <v>1</v>
      </c>
      <c r="AD1511"/>
      <c r="AE1511" t="s">
        <v>73</v>
      </c>
      <c r="AF1511">
        <v>143.64</v>
      </c>
      <c r="AG1511" t="s">
        <v>41</v>
      </c>
    </row>
    <row r="1512" spans="1:33" customHeight="1" ht="30">
      <c r="A1512" s="3">
        <v>124364</v>
      </c>
      <c r="B1512" s="3" t="s">
        <v>3819</v>
      </c>
      <c r="C1512" s="3" t="s">
        <v>36</v>
      </c>
      <c r="D1512" s="3" t="s">
        <v>79</v>
      </c>
      <c r="E1512" s="3" t="s">
        <v>1489</v>
      </c>
      <c r="F1512" s="3" t="s">
        <v>3820</v>
      </c>
      <c r="G1512" s="3" t="s">
        <v>1650</v>
      </c>
      <c r="H1512" s="3" t="s">
        <v>2659</v>
      </c>
      <c r="I1512" s="4">
        <v>1</v>
      </c>
      <c r="J1512" s="3" t="s">
        <v>39</v>
      </c>
      <c r="K1512" s="7">
        <v>548.1</v>
      </c>
      <c r="L1512" s="7">
        <f>K1512*1.16</f>
        <v>635.796</v>
      </c>
      <c r="M1512" s="7">
        <f>I1512*K1512</f>
        <v>548.1</v>
      </c>
      <c r="N1512" s="7">
        <f>I1512*L1512</f>
        <v>635.796</v>
      </c>
      <c r="O1512" s="7">
        <v>1017.27</v>
      </c>
      <c r="P1512" s="7"/>
      <c r="Q1512" s="5">
        <f>ABS((O1512/L1512) - 1)</f>
        <v>0.59999433780647</v>
      </c>
      <c r="R1512" s="7">
        <v>953.69</v>
      </c>
      <c r="S1512" s="7"/>
      <c r="T1512" s="5">
        <f>ABS((R1512/L1512) - 1)</f>
        <v>0.49999370867385</v>
      </c>
      <c r="U1512" s="7">
        <v>890.11</v>
      </c>
      <c r="V1512" s="7"/>
      <c r="W1512" s="5">
        <f>ABS((U1512/L1512) - 1)</f>
        <v>0.39999307954124</v>
      </c>
      <c r="X1512" s="7">
        <v>826.53</v>
      </c>
      <c r="Y1512" s="7"/>
      <c r="Z1512" s="5">
        <f>ABS((X1512/L1512) - 1)</f>
        <v>0.29999245040862</v>
      </c>
      <c r="AA1512" s="7"/>
      <c r="AB1512" s="8"/>
      <c r="AC1512" s="6">
        <f>ABS((AA1512/L1512) - 1)</f>
        <v>1</v>
      </c>
      <c r="AD1512"/>
      <c r="AE1512" t="s">
        <v>73</v>
      </c>
      <c r="AF1512">
        <v>548.1</v>
      </c>
      <c r="AG1512" t="s">
        <v>41</v>
      </c>
    </row>
    <row r="1513" spans="1:33" customHeight="1" ht="30">
      <c r="A1513" s="9" t="s">
        <v>3821</v>
      </c>
      <c r="B1513" s="9" t="s">
        <v>3822</v>
      </c>
      <c r="C1513" s="9" t="s">
        <v>36</v>
      </c>
      <c r="D1513" s="9" t="s">
        <v>168</v>
      </c>
      <c r="E1513" s="9" t="s">
        <v>173</v>
      </c>
      <c r="F1513" s="9" t="s">
        <v>3550</v>
      </c>
      <c r="G1513" s="9" t="s">
        <v>1700</v>
      </c>
      <c r="H1513" s="9" t="s">
        <v>72</v>
      </c>
      <c r="I1513" s="10">
        <v>1</v>
      </c>
      <c r="J1513" s="9" t="s">
        <v>39</v>
      </c>
      <c r="K1513" s="12">
        <v>159.3</v>
      </c>
      <c r="L1513" s="12">
        <f>K1513*1.16</f>
        <v>184.788</v>
      </c>
      <c r="M1513" s="12">
        <f>I1513*K1513</f>
        <v>159.3</v>
      </c>
      <c r="N1513" s="12">
        <f>I1513*L1513</f>
        <v>184.788</v>
      </c>
      <c r="O1513" s="12">
        <v>295.66</v>
      </c>
      <c r="P1513" s="12"/>
      <c r="Q1513" s="11">
        <f>ABS((O1513/L1513) - 1)</f>
        <v>0.59999567071455</v>
      </c>
      <c r="R1513" s="12">
        <v>277.18</v>
      </c>
      <c r="S1513" s="12"/>
      <c r="T1513" s="11">
        <f>ABS((R1513/L1513) - 1)</f>
        <v>0.49998917678637</v>
      </c>
      <c r="U1513" s="12">
        <v>258.7</v>
      </c>
      <c r="V1513" s="12"/>
      <c r="W1513" s="11">
        <f>ABS((U1513/L1513) - 1)</f>
        <v>0.39998268285819</v>
      </c>
      <c r="X1513" s="12">
        <v>240.22</v>
      </c>
      <c r="Y1513" s="12"/>
      <c r="Z1513" s="11">
        <f>ABS((X1513/L1513) - 1)</f>
        <v>0.29997618893002</v>
      </c>
      <c r="AA1513" s="12"/>
      <c r="AB1513" s="8"/>
      <c r="AC1513" s="6">
        <f>ABS((AA1513/L1513) - 1)</f>
        <v>1</v>
      </c>
      <c r="AD1513"/>
      <c r="AE1513" t="s">
        <v>73</v>
      </c>
      <c r="AF1513">
        <v>159.3</v>
      </c>
      <c r="AG1513" t="s">
        <v>41</v>
      </c>
    </row>
    <row r="1514" spans="1:33" customHeight="1" ht="30">
      <c r="A1514" s="3" t="s">
        <v>3823</v>
      </c>
      <c r="B1514" s="3" t="s">
        <v>3824</v>
      </c>
      <c r="C1514" s="3" t="s">
        <v>36</v>
      </c>
      <c r="D1514" s="3" t="s">
        <v>168</v>
      </c>
      <c r="E1514" s="3" t="s">
        <v>2521</v>
      </c>
      <c r="F1514" s="3" t="s">
        <v>3637</v>
      </c>
      <c r="G1514" s="3" t="s">
        <v>1730</v>
      </c>
      <c r="H1514" s="3" t="s">
        <v>72</v>
      </c>
      <c r="I1514" s="4">
        <v>1</v>
      </c>
      <c r="J1514" s="3" t="s">
        <v>39</v>
      </c>
      <c r="K1514" s="7">
        <v>294.3</v>
      </c>
      <c r="L1514" s="7">
        <f>K1514*1.16</f>
        <v>341.388</v>
      </c>
      <c r="M1514" s="7">
        <f>I1514*K1514</f>
        <v>294.3</v>
      </c>
      <c r="N1514" s="7">
        <f>I1514*L1514</f>
        <v>341.388</v>
      </c>
      <c r="O1514" s="7">
        <v>546.22</v>
      </c>
      <c r="P1514" s="7"/>
      <c r="Q1514" s="5">
        <f>ABS((O1514/L1514) - 1)</f>
        <v>0.59999765662531</v>
      </c>
      <c r="R1514" s="7">
        <v>512.08</v>
      </c>
      <c r="S1514" s="7"/>
      <c r="T1514" s="5">
        <f>ABS((R1514/L1514) - 1)</f>
        <v>0.49999414156327</v>
      </c>
      <c r="U1514" s="7">
        <v>477.94</v>
      </c>
      <c r="V1514" s="7"/>
      <c r="W1514" s="5">
        <f>ABS((U1514/L1514) - 1)</f>
        <v>0.39999062650122</v>
      </c>
      <c r="X1514" s="7">
        <v>443.8</v>
      </c>
      <c r="Y1514" s="7"/>
      <c r="Z1514" s="5">
        <f>ABS((X1514/L1514) - 1)</f>
        <v>0.29998711143918</v>
      </c>
      <c r="AA1514" s="7"/>
      <c r="AB1514" s="8"/>
      <c r="AC1514" s="6">
        <f>ABS((AA1514/L1514) - 1)</f>
        <v>1</v>
      </c>
      <c r="AD1514"/>
      <c r="AE1514" t="s">
        <v>73</v>
      </c>
      <c r="AF1514">
        <v>294.3</v>
      </c>
      <c r="AG1514" t="s">
        <v>41</v>
      </c>
    </row>
    <row r="1515" spans="1:33" customHeight="1" ht="30">
      <c r="A1515" s="9" t="s">
        <v>3825</v>
      </c>
      <c r="B1515" s="9" t="s">
        <v>3826</v>
      </c>
      <c r="C1515" s="9" t="s">
        <v>36</v>
      </c>
      <c r="D1515" s="9" t="s">
        <v>168</v>
      </c>
      <c r="E1515" s="9" t="s">
        <v>2521</v>
      </c>
      <c r="F1515" s="9" t="s">
        <v>3637</v>
      </c>
      <c r="G1515" s="9" t="s">
        <v>1730</v>
      </c>
      <c r="H1515" s="9" t="s">
        <v>72</v>
      </c>
      <c r="I1515" s="10">
        <v>1</v>
      </c>
      <c r="J1515" s="9" t="s">
        <v>39</v>
      </c>
      <c r="K1515" s="12">
        <v>294.3</v>
      </c>
      <c r="L1515" s="12">
        <f>K1515*1.16</f>
        <v>341.388</v>
      </c>
      <c r="M1515" s="12">
        <f>I1515*K1515</f>
        <v>294.3</v>
      </c>
      <c r="N1515" s="12">
        <f>I1515*L1515</f>
        <v>341.388</v>
      </c>
      <c r="O1515" s="12">
        <v>546.22</v>
      </c>
      <c r="P1515" s="12"/>
      <c r="Q1515" s="11">
        <f>ABS((O1515/L1515) - 1)</f>
        <v>0.59999765662531</v>
      </c>
      <c r="R1515" s="12">
        <v>512.08</v>
      </c>
      <c r="S1515" s="12"/>
      <c r="T1515" s="11">
        <f>ABS((R1515/L1515) - 1)</f>
        <v>0.49999414156327</v>
      </c>
      <c r="U1515" s="12">
        <v>477.94</v>
      </c>
      <c r="V1515" s="12"/>
      <c r="W1515" s="11">
        <f>ABS((U1515/L1515) - 1)</f>
        <v>0.39999062650122</v>
      </c>
      <c r="X1515" s="12">
        <v>443.8</v>
      </c>
      <c r="Y1515" s="12"/>
      <c r="Z1515" s="11">
        <f>ABS((X1515/L1515) - 1)</f>
        <v>0.29998711143918</v>
      </c>
      <c r="AA1515" s="12"/>
      <c r="AB1515" s="8"/>
      <c r="AC1515" s="6">
        <f>ABS((AA1515/L1515) - 1)</f>
        <v>1</v>
      </c>
      <c r="AD1515"/>
      <c r="AE1515" t="s">
        <v>73</v>
      </c>
      <c r="AF1515">
        <v>294.3</v>
      </c>
      <c r="AG1515" t="s">
        <v>41</v>
      </c>
    </row>
    <row r="1516" spans="1:33" customHeight="1" ht="30">
      <c r="A1516" s="3" t="s">
        <v>3827</v>
      </c>
      <c r="B1516" s="3" t="s">
        <v>3828</v>
      </c>
      <c r="C1516" s="3" t="s">
        <v>36</v>
      </c>
      <c r="D1516" s="3" t="s">
        <v>59</v>
      </c>
      <c r="E1516" s="3" t="s">
        <v>1359</v>
      </c>
      <c r="F1516" s="3" t="s">
        <v>2669</v>
      </c>
      <c r="G1516" s="3" t="s">
        <v>3254</v>
      </c>
      <c r="H1516" s="3" t="s">
        <v>72</v>
      </c>
      <c r="I1516" s="4">
        <v>1</v>
      </c>
      <c r="J1516" s="3" t="s">
        <v>39</v>
      </c>
      <c r="K1516" s="7">
        <v>1036.26</v>
      </c>
      <c r="L1516" s="7">
        <f>K1516*1.16</f>
        <v>1202.0616</v>
      </c>
      <c r="M1516" s="7">
        <f>I1516*K1516</f>
        <v>1036.26</v>
      </c>
      <c r="N1516" s="7">
        <f>I1516*L1516</f>
        <v>1202.0616</v>
      </c>
      <c r="O1516" s="7">
        <v>1923.3</v>
      </c>
      <c r="P1516" s="7"/>
      <c r="Q1516" s="5">
        <f>ABS((O1516/L1516) - 1)</f>
        <v>0.60000119794194</v>
      </c>
      <c r="R1516" s="7">
        <v>1803.09</v>
      </c>
      <c r="S1516" s="7"/>
      <c r="T1516" s="5">
        <f>ABS((R1516/L1516) - 1)</f>
        <v>0.49999800343011</v>
      </c>
      <c r="U1516" s="7">
        <v>1682.89</v>
      </c>
      <c r="V1516" s="7"/>
      <c r="W1516" s="5">
        <f>ABS((U1516/L1516) - 1)</f>
        <v>0.4000031279595</v>
      </c>
      <c r="X1516" s="7">
        <v>1562.68</v>
      </c>
      <c r="Y1516" s="7"/>
      <c r="Z1516" s="5">
        <f>ABS((X1516/L1516) - 1)</f>
        <v>0.29999993344767</v>
      </c>
      <c r="AA1516" s="7"/>
      <c r="AB1516" s="8"/>
      <c r="AC1516" s="6">
        <f>ABS((AA1516/L1516) - 1)</f>
        <v>1</v>
      </c>
      <c r="AD1516"/>
      <c r="AE1516" t="s">
        <v>73</v>
      </c>
      <c r="AF1516">
        <v>1036.26</v>
      </c>
      <c r="AG1516" t="s">
        <v>41</v>
      </c>
    </row>
    <row r="1517" spans="1:33" customHeight="1" ht="30">
      <c r="A1517" s="9" t="s">
        <v>3829</v>
      </c>
      <c r="B1517" s="9" t="s">
        <v>3830</v>
      </c>
      <c r="C1517" s="9" t="s">
        <v>36</v>
      </c>
      <c r="D1517" s="9" t="s">
        <v>59</v>
      </c>
      <c r="E1517" s="9" t="s">
        <v>1359</v>
      </c>
      <c r="F1517" s="9" t="s">
        <v>1764</v>
      </c>
      <c r="G1517" s="9" t="s">
        <v>1650</v>
      </c>
      <c r="H1517" s="9" t="s">
        <v>38</v>
      </c>
      <c r="I1517" s="10">
        <v>1</v>
      </c>
      <c r="J1517" s="9" t="s">
        <v>39</v>
      </c>
      <c r="K1517" s="12">
        <v>681</v>
      </c>
      <c r="L1517" s="12">
        <f>K1517*1.16</f>
        <v>789.96</v>
      </c>
      <c r="M1517" s="12">
        <f>I1517*K1517</f>
        <v>681</v>
      </c>
      <c r="N1517" s="12">
        <f>I1517*L1517</f>
        <v>789.96</v>
      </c>
      <c r="O1517" s="12">
        <v>1263.94</v>
      </c>
      <c r="P1517" s="12"/>
      <c r="Q1517" s="11">
        <f>ABS((O1517/L1517) - 1)</f>
        <v>0.60000506354752</v>
      </c>
      <c r="R1517" s="12">
        <v>1184.94</v>
      </c>
      <c r="S1517" s="12"/>
      <c r="T1517" s="11">
        <f>ABS((R1517/L1517) - 1)</f>
        <v>0.5</v>
      </c>
      <c r="U1517" s="12">
        <v>1105.94</v>
      </c>
      <c r="V1517" s="12"/>
      <c r="W1517" s="11">
        <f>ABS((U1517/L1517) - 1)</f>
        <v>0.39999493645248</v>
      </c>
      <c r="X1517" s="12">
        <v>1026.95</v>
      </c>
      <c r="Y1517" s="12"/>
      <c r="Z1517" s="11">
        <f>ABS((X1517/L1517) - 1)</f>
        <v>0.30000253177376</v>
      </c>
      <c r="AA1517" s="12"/>
      <c r="AB1517" s="8"/>
      <c r="AC1517" s="6">
        <f>ABS((AA1517/L1517) - 1)</f>
        <v>1</v>
      </c>
      <c r="AD1517">
        <v>1651</v>
      </c>
      <c r="AE1517" t="s">
        <v>2485</v>
      </c>
      <c r="AF1517">
        <v>681</v>
      </c>
      <c r="AG1517" t="s">
        <v>138</v>
      </c>
    </row>
    <row r="1518" spans="1:33" customHeight="1" ht="30">
      <c r="A1518" s="3" t="s">
        <v>3829</v>
      </c>
      <c r="B1518" s="3" t="s">
        <v>3830</v>
      </c>
      <c r="C1518" s="3" t="s">
        <v>36</v>
      </c>
      <c r="D1518" s="3" t="s">
        <v>59</v>
      </c>
      <c r="E1518" s="3" t="s">
        <v>1359</v>
      </c>
      <c r="F1518" s="3" t="s">
        <v>1764</v>
      </c>
      <c r="G1518" s="3" t="s">
        <v>1650</v>
      </c>
      <c r="H1518" s="3" t="s">
        <v>38</v>
      </c>
      <c r="I1518" s="4">
        <v>1</v>
      </c>
      <c r="J1518" s="3" t="s">
        <v>245</v>
      </c>
      <c r="K1518" s="7">
        <v>681</v>
      </c>
      <c r="L1518" s="7">
        <f>K1518*1.16</f>
        <v>789.96</v>
      </c>
      <c r="M1518" s="7">
        <f>I1518*K1518</f>
        <v>681</v>
      </c>
      <c r="N1518" s="7">
        <f>I1518*L1518</f>
        <v>789.96</v>
      </c>
      <c r="O1518" s="7">
        <v>1263.94</v>
      </c>
      <c r="P1518" s="7"/>
      <c r="Q1518" s="5">
        <f>ABS((O1518/L1518) - 1)</f>
        <v>0.60000506354752</v>
      </c>
      <c r="R1518" s="7">
        <v>1184.94</v>
      </c>
      <c r="S1518" s="7"/>
      <c r="T1518" s="5">
        <f>ABS((R1518/L1518) - 1)</f>
        <v>0.5</v>
      </c>
      <c r="U1518" s="7">
        <v>1105.94</v>
      </c>
      <c r="V1518" s="7"/>
      <c r="W1518" s="5">
        <f>ABS((U1518/L1518) - 1)</f>
        <v>0.39999493645248</v>
      </c>
      <c r="X1518" s="7">
        <v>1026.95</v>
      </c>
      <c r="Y1518" s="7"/>
      <c r="Z1518" s="5">
        <f>ABS((X1518/L1518) - 1)</f>
        <v>0.30000253177376</v>
      </c>
      <c r="AA1518" s="7"/>
      <c r="AB1518" s="8"/>
      <c r="AC1518" s="6">
        <f>ABS((AA1518/L1518) - 1)</f>
        <v>1</v>
      </c>
      <c r="AD1518">
        <v>1651</v>
      </c>
      <c r="AE1518" t="s">
        <v>2485</v>
      </c>
      <c r="AF1518">
        <v>681</v>
      </c>
      <c r="AG1518" t="s">
        <v>138</v>
      </c>
    </row>
    <row r="1519" spans="1:33" customHeight="1" ht="30">
      <c r="A1519" s="9" t="s">
        <v>3831</v>
      </c>
      <c r="B1519" s="9" t="s">
        <v>3832</v>
      </c>
      <c r="C1519" s="9" t="s">
        <v>36</v>
      </c>
      <c r="D1519" s="9" t="s">
        <v>44</v>
      </c>
      <c r="E1519" s="9" t="s">
        <v>173</v>
      </c>
      <c r="F1519" s="9" t="s">
        <v>174</v>
      </c>
      <c r="G1519" s="9" t="s">
        <v>1575</v>
      </c>
      <c r="H1519" s="9" t="s">
        <v>38</v>
      </c>
      <c r="I1519" s="10">
        <v>1</v>
      </c>
      <c r="J1519" s="9" t="s">
        <v>39</v>
      </c>
      <c r="K1519" s="12">
        <v>1435</v>
      </c>
      <c r="L1519" s="12">
        <f>K1519*1.16</f>
        <v>1664.6</v>
      </c>
      <c r="M1519" s="12">
        <f>I1519*K1519</f>
        <v>1435</v>
      </c>
      <c r="N1519" s="12">
        <f>I1519*L1519</f>
        <v>1664.6</v>
      </c>
      <c r="O1519" s="12">
        <v>2663.36</v>
      </c>
      <c r="P1519" s="12"/>
      <c r="Q1519" s="11">
        <f>ABS((O1519/L1519) - 1)</f>
        <v>0.6</v>
      </c>
      <c r="R1519" s="12">
        <v>2496.9</v>
      </c>
      <c r="S1519" s="12"/>
      <c r="T1519" s="11">
        <f>ABS((R1519/L1519) - 1)</f>
        <v>0.5</v>
      </c>
      <c r="U1519" s="12">
        <v>2330.44</v>
      </c>
      <c r="V1519" s="12"/>
      <c r="W1519" s="11">
        <f>ABS((U1519/L1519) - 1)</f>
        <v>0.4</v>
      </c>
      <c r="X1519" s="12">
        <v>2163.98</v>
      </c>
      <c r="Y1519" s="12"/>
      <c r="Z1519" s="11">
        <f>ABS((X1519/L1519) - 1)</f>
        <v>0.3</v>
      </c>
      <c r="AA1519" s="12"/>
      <c r="AB1519" s="8"/>
      <c r="AC1519" s="6">
        <f>ABS((AA1519/L1519) - 1)</f>
        <v>1</v>
      </c>
      <c r="AD1519">
        <v>489</v>
      </c>
      <c r="AE1519" t="s">
        <v>224</v>
      </c>
      <c r="AF1519">
        <v>1435</v>
      </c>
      <c r="AG1519" t="s">
        <v>138</v>
      </c>
    </row>
    <row r="1520" spans="1:33" customHeight="1" ht="30">
      <c r="A1520" s="3" t="s">
        <v>3833</v>
      </c>
      <c r="B1520" s="3" t="s">
        <v>3834</v>
      </c>
      <c r="C1520" s="3" t="s">
        <v>36</v>
      </c>
      <c r="D1520" s="3" t="s">
        <v>47</v>
      </c>
      <c r="E1520" s="3" t="s">
        <v>1390</v>
      </c>
      <c r="F1520" s="3" t="s">
        <v>3835</v>
      </c>
      <c r="G1520" s="3" t="s">
        <v>1897</v>
      </c>
      <c r="H1520" s="3"/>
      <c r="I1520" s="4">
        <v>1</v>
      </c>
      <c r="J1520" s="3" t="s">
        <v>39</v>
      </c>
      <c r="K1520" s="7">
        <v>102.6</v>
      </c>
      <c r="L1520" s="7">
        <f>K1520*1.16</f>
        <v>119.016</v>
      </c>
      <c r="M1520" s="7">
        <f>I1520*K1520</f>
        <v>102.6</v>
      </c>
      <c r="N1520" s="7">
        <f>I1520*L1520</f>
        <v>119.016</v>
      </c>
      <c r="O1520" s="7">
        <v>190.43</v>
      </c>
      <c r="P1520" s="7"/>
      <c r="Q1520" s="5">
        <f>ABS((O1520/L1520) - 1)</f>
        <v>0.60003696981918</v>
      </c>
      <c r="R1520" s="7">
        <v>178.52</v>
      </c>
      <c r="S1520" s="7"/>
      <c r="T1520" s="5">
        <f>ABS((R1520/L1520) - 1)</f>
        <v>0.49996639107347</v>
      </c>
      <c r="U1520" s="7">
        <v>166.62</v>
      </c>
      <c r="V1520" s="7"/>
      <c r="W1520" s="5">
        <f>ABS((U1520/L1520) - 1)</f>
        <v>0.39997983464408</v>
      </c>
      <c r="X1520" s="7">
        <v>154.72</v>
      </c>
      <c r="Y1520" s="7"/>
      <c r="Z1520" s="5">
        <f>ABS((X1520/L1520) - 1)</f>
        <v>0.29999327821469</v>
      </c>
      <c r="AA1520" s="7"/>
      <c r="AB1520" s="8"/>
      <c r="AC1520" s="6">
        <f>ABS((AA1520/L1520) - 1)</f>
        <v>1</v>
      </c>
      <c r="AD1520">
        <v>1902</v>
      </c>
      <c r="AE1520" t="s">
        <v>3836</v>
      </c>
      <c r="AF1520">
        <v>102.6</v>
      </c>
      <c r="AG1520" t="s">
        <v>138</v>
      </c>
    </row>
    <row r="1521" spans="1:33" customHeight="1" ht="30">
      <c r="A1521" s="9" t="s">
        <v>3837</v>
      </c>
      <c r="B1521" s="9" t="s">
        <v>3838</v>
      </c>
      <c r="C1521" s="9" t="s">
        <v>36</v>
      </c>
      <c r="D1521" s="9" t="s">
        <v>168</v>
      </c>
      <c r="E1521" s="9" t="s">
        <v>1313</v>
      </c>
      <c r="F1521" s="9" t="s">
        <v>1557</v>
      </c>
      <c r="G1521" s="9" t="s">
        <v>1692</v>
      </c>
      <c r="H1521" s="9" t="s">
        <v>38</v>
      </c>
      <c r="I1521" s="10">
        <v>1</v>
      </c>
      <c r="J1521" s="9" t="s">
        <v>39</v>
      </c>
      <c r="K1521" s="12">
        <v>1002.24</v>
      </c>
      <c r="L1521" s="12">
        <f>K1521*1.16</f>
        <v>1162.5984</v>
      </c>
      <c r="M1521" s="12">
        <f>I1521*K1521</f>
        <v>1002.24</v>
      </c>
      <c r="N1521" s="12">
        <f>I1521*L1521</f>
        <v>1162.5984</v>
      </c>
      <c r="O1521" s="12">
        <v>1860.16</v>
      </c>
      <c r="P1521" s="12"/>
      <c r="Q1521" s="11">
        <f>ABS((O1521/L1521) - 1)</f>
        <v>0.60000220196415</v>
      </c>
      <c r="R1521" s="12">
        <v>1743.9</v>
      </c>
      <c r="S1521" s="12"/>
      <c r="T1521" s="11">
        <f>ABS((R1521/L1521) - 1)</f>
        <v>0.50000206434139</v>
      </c>
      <c r="U1521" s="12">
        <v>1627.64</v>
      </c>
      <c r="V1521" s="12"/>
      <c r="W1521" s="11">
        <f>ABS((U1521/L1521) - 1)</f>
        <v>0.40000192671863</v>
      </c>
      <c r="X1521" s="12">
        <v>1511.38</v>
      </c>
      <c r="Y1521" s="12"/>
      <c r="Z1521" s="11">
        <f>ABS((X1521/L1521) - 1)</f>
        <v>0.30000178909587</v>
      </c>
      <c r="AA1521" s="12"/>
      <c r="AB1521" s="8"/>
      <c r="AC1521" s="6">
        <f>ABS((AA1521/L1521) - 1)</f>
        <v>1</v>
      </c>
      <c r="AD1521"/>
      <c r="AE1521" t="s">
        <v>73</v>
      </c>
      <c r="AF1521">
        <v>1002.24</v>
      </c>
      <c r="AG1521" t="s">
        <v>41</v>
      </c>
    </row>
    <row r="1522" spans="1:33" customHeight="1" ht="30">
      <c r="A1522" s="3" t="s">
        <v>3839</v>
      </c>
      <c r="B1522" s="3" t="s">
        <v>3840</v>
      </c>
      <c r="C1522" s="3" t="s">
        <v>36</v>
      </c>
      <c r="D1522" s="3" t="s">
        <v>168</v>
      </c>
      <c r="E1522" s="3" t="s">
        <v>1313</v>
      </c>
      <c r="F1522" s="3" t="s">
        <v>1372</v>
      </c>
      <c r="G1522" s="3" t="s">
        <v>1825</v>
      </c>
      <c r="H1522" s="3" t="s">
        <v>38</v>
      </c>
      <c r="I1522" s="4">
        <v>1</v>
      </c>
      <c r="J1522" s="3" t="s">
        <v>39</v>
      </c>
      <c r="K1522" s="7">
        <v>712.35</v>
      </c>
      <c r="L1522" s="7">
        <f>K1522*1.16</f>
        <v>826.326</v>
      </c>
      <c r="M1522" s="7">
        <f>I1522*K1522</f>
        <v>712.35</v>
      </c>
      <c r="N1522" s="7">
        <f>I1522*L1522</f>
        <v>826.326</v>
      </c>
      <c r="O1522" s="7">
        <v>1322.12</v>
      </c>
      <c r="P1522" s="7"/>
      <c r="Q1522" s="5">
        <f>ABS((O1522/L1522) - 1)</f>
        <v>0.59999806371819</v>
      </c>
      <c r="R1522" s="7">
        <v>1239.49</v>
      </c>
      <c r="S1522" s="7"/>
      <c r="T1522" s="5">
        <f>ABS((R1522/L1522) - 1)</f>
        <v>0.50000121017613</v>
      </c>
      <c r="U1522" s="7">
        <v>1156.86</v>
      </c>
      <c r="V1522" s="7"/>
      <c r="W1522" s="5">
        <f>ABS((U1522/L1522) - 1)</f>
        <v>0.40000435663406</v>
      </c>
      <c r="X1522" s="7">
        <v>1074.22</v>
      </c>
      <c r="Y1522" s="7"/>
      <c r="Z1522" s="5">
        <f>ABS((X1522/L1522) - 1)</f>
        <v>0.29999540133071</v>
      </c>
      <c r="AA1522" s="7"/>
      <c r="AB1522" s="8"/>
      <c r="AC1522" s="6">
        <f>ABS((AA1522/L1522) - 1)</f>
        <v>1</v>
      </c>
      <c r="AD1522">
        <v>396</v>
      </c>
      <c r="AE1522" t="s">
        <v>3841</v>
      </c>
      <c r="AF1522">
        <v>712.35</v>
      </c>
      <c r="AG1522" t="s">
        <v>138</v>
      </c>
    </row>
    <row r="1523" spans="1:33" customHeight="1" ht="30">
      <c r="A1523" s="9" t="s">
        <v>3842</v>
      </c>
      <c r="B1523" s="9" t="s">
        <v>3843</v>
      </c>
      <c r="C1523" s="9" t="s">
        <v>36</v>
      </c>
      <c r="D1523" s="9" t="s">
        <v>168</v>
      </c>
      <c r="E1523" s="9" t="s">
        <v>1390</v>
      </c>
      <c r="F1523" s="9" t="s">
        <v>2633</v>
      </c>
      <c r="G1523" s="9" t="s">
        <v>3844</v>
      </c>
      <c r="H1523" s="9"/>
      <c r="I1523" s="10">
        <v>2</v>
      </c>
      <c r="J1523" s="9" t="s">
        <v>39</v>
      </c>
      <c r="K1523" s="12">
        <v>482.22</v>
      </c>
      <c r="L1523" s="12">
        <f>K1523*1.16</f>
        <v>559.3752</v>
      </c>
      <c r="M1523" s="12">
        <f>I1523*K1523</f>
        <v>964.44</v>
      </c>
      <c r="N1523" s="12">
        <f>I1523*L1523</f>
        <v>1118.7504</v>
      </c>
      <c r="O1523" s="12">
        <v>895</v>
      </c>
      <c r="P1523" s="12"/>
      <c r="Q1523" s="11">
        <f>ABS((O1523/L1523) - 1)</f>
        <v>0.59999942793317</v>
      </c>
      <c r="R1523" s="12">
        <v>839.06</v>
      </c>
      <c r="S1523" s="12"/>
      <c r="T1523" s="11">
        <f>ABS((R1523/L1523) - 1)</f>
        <v>0.4999949944152</v>
      </c>
      <c r="U1523" s="12">
        <v>783.13</v>
      </c>
      <c r="V1523" s="12"/>
      <c r="W1523" s="11">
        <f>ABS((U1523/L1523) - 1)</f>
        <v>0.40000843798581</v>
      </c>
      <c r="X1523" s="12">
        <v>727.19</v>
      </c>
      <c r="Y1523" s="12"/>
      <c r="Z1523" s="11">
        <f>ABS((X1523/L1523) - 1)</f>
        <v>0.30000400446784</v>
      </c>
      <c r="AA1523" s="12"/>
      <c r="AB1523" s="8"/>
      <c r="AC1523" s="6">
        <f>ABS((AA1523/L1523) - 1)</f>
        <v>1</v>
      </c>
      <c r="AD1523"/>
      <c r="AE1523" t="s">
        <v>73</v>
      </c>
      <c r="AF1523">
        <v>482.22</v>
      </c>
      <c r="AG1523" t="s">
        <v>41</v>
      </c>
    </row>
    <row r="1524" spans="1:33" customHeight="1" ht="30">
      <c r="A1524" s="3" t="s">
        <v>3845</v>
      </c>
      <c r="B1524" s="3" t="s">
        <v>3846</v>
      </c>
      <c r="C1524" s="3" t="s">
        <v>36</v>
      </c>
      <c r="D1524" s="3" t="s">
        <v>44</v>
      </c>
      <c r="E1524" s="3" t="s">
        <v>1023</v>
      </c>
      <c r="F1524" s="3" t="s">
        <v>3199</v>
      </c>
      <c r="G1524" s="3" t="s">
        <v>2140</v>
      </c>
      <c r="H1524" s="3" t="s">
        <v>38</v>
      </c>
      <c r="I1524" s="4">
        <v>1</v>
      </c>
      <c r="J1524" s="3" t="s">
        <v>39</v>
      </c>
      <c r="K1524" s="7">
        <v>618.3</v>
      </c>
      <c r="L1524" s="7">
        <f>K1524*1.16</f>
        <v>717.228</v>
      </c>
      <c r="M1524" s="7">
        <f>I1524*K1524</f>
        <v>618.3</v>
      </c>
      <c r="N1524" s="7">
        <f>I1524*L1524</f>
        <v>717.228</v>
      </c>
      <c r="O1524" s="7">
        <v>1147.56</v>
      </c>
      <c r="P1524" s="7"/>
      <c r="Q1524" s="5">
        <f>ABS((O1524/L1524) - 1)</f>
        <v>0.59999330756747</v>
      </c>
      <c r="R1524" s="7">
        <v>1075.84</v>
      </c>
      <c r="S1524" s="7"/>
      <c r="T1524" s="5">
        <f>ABS((R1524/L1524) - 1)</f>
        <v>0.49999721148645</v>
      </c>
      <c r="U1524" s="7">
        <v>1004.12</v>
      </c>
      <c r="V1524" s="7"/>
      <c r="W1524" s="5">
        <f>ABS((U1524/L1524) - 1)</f>
        <v>0.40000111540542</v>
      </c>
      <c r="X1524" s="7">
        <v>932.4</v>
      </c>
      <c r="Y1524" s="7"/>
      <c r="Z1524" s="5">
        <f>ABS((X1524/L1524) - 1)</f>
        <v>0.3000050193244</v>
      </c>
      <c r="AA1524" s="7"/>
      <c r="AB1524" s="8"/>
      <c r="AC1524" s="6">
        <f>ABS((AA1524/L1524) - 1)</f>
        <v>1</v>
      </c>
      <c r="AD1524"/>
      <c r="AE1524" t="s">
        <v>73</v>
      </c>
      <c r="AF1524">
        <v>618.3</v>
      </c>
      <c r="AG1524" t="s">
        <v>41</v>
      </c>
    </row>
    <row r="1525" spans="1:33" customHeight="1" ht="30">
      <c r="A1525" s="9" t="s">
        <v>3847</v>
      </c>
      <c r="B1525" s="9" t="s">
        <v>3848</v>
      </c>
      <c r="C1525" s="9" t="s">
        <v>36</v>
      </c>
      <c r="D1525" s="9" t="s">
        <v>64</v>
      </c>
      <c r="E1525" s="9" t="s">
        <v>1390</v>
      </c>
      <c r="F1525" s="9" t="s">
        <v>1858</v>
      </c>
      <c r="G1525" s="9" t="s">
        <v>3670</v>
      </c>
      <c r="H1525" s="9"/>
      <c r="I1525" s="10">
        <v>1</v>
      </c>
      <c r="J1525" s="9" t="s">
        <v>39</v>
      </c>
      <c r="K1525" s="12">
        <v>538.65</v>
      </c>
      <c r="L1525" s="12">
        <f>K1525*1.16</f>
        <v>624.834</v>
      </c>
      <c r="M1525" s="12">
        <f>I1525*K1525</f>
        <v>538.65</v>
      </c>
      <c r="N1525" s="12">
        <f>I1525*L1525</f>
        <v>624.834</v>
      </c>
      <c r="O1525" s="12">
        <v>999.73</v>
      </c>
      <c r="P1525" s="12"/>
      <c r="Q1525" s="11">
        <f>ABS((O1525/L1525) - 1)</f>
        <v>0.59999295812968</v>
      </c>
      <c r="R1525" s="12">
        <v>937.25</v>
      </c>
      <c r="S1525" s="12"/>
      <c r="T1525" s="11">
        <f>ABS((R1525/L1525) - 1)</f>
        <v>0.49999839957493</v>
      </c>
      <c r="U1525" s="12">
        <v>874.77</v>
      </c>
      <c r="V1525" s="12"/>
      <c r="W1525" s="11">
        <f>ABS((U1525/L1525) - 1)</f>
        <v>0.40000384102017</v>
      </c>
      <c r="X1525" s="12">
        <v>812.28</v>
      </c>
      <c r="Y1525" s="12"/>
      <c r="Z1525" s="11">
        <f>ABS((X1525/L1525) - 1)</f>
        <v>0.29999327821469</v>
      </c>
      <c r="AA1525" s="12"/>
      <c r="AB1525" s="8"/>
      <c r="AC1525" s="6">
        <f>ABS((AA1525/L1525) - 1)</f>
        <v>1</v>
      </c>
      <c r="AD1525">
        <v>1905</v>
      </c>
      <c r="AE1525" t="s">
        <v>3849</v>
      </c>
      <c r="AF1525">
        <v>538.65</v>
      </c>
      <c r="AG1525" t="s">
        <v>138</v>
      </c>
    </row>
    <row r="1526" spans="1:33" customHeight="1" ht="30">
      <c r="A1526" s="3" t="s">
        <v>3850</v>
      </c>
      <c r="B1526" s="3" t="s">
        <v>3851</v>
      </c>
      <c r="C1526" s="3" t="s">
        <v>36</v>
      </c>
      <c r="D1526" s="3" t="s">
        <v>1413</v>
      </c>
      <c r="E1526" s="3" t="s">
        <v>1390</v>
      </c>
      <c r="F1526" s="3" t="s">
        <v>2103</v>
      </c>
      <c r="G1526" s="3" t="s">
        <v>3141</v>
      </c>
      <c r="H1526" s="3"/>
      <c r="I1526" s="4">
        <v>1</v>
      </c>
      <c r="J1526" s="3" t="s">
        <v>39</v>
      </c>
      <c r="K1526" s="7">
        <v>220.59</v>
      </c>
      <c r="L1526" s="7">
        <f>K1526*1.16</f>
        <v>255.8844</v>
      </c>
      <c r="M1526" s="7">
        <f>I1526*K1526</f>
        <v>220.59</v>
      </c>
      <c r="N1526" s="7">
        <f>I1526*L1526</f>
        <v>255.8844</v>
      </c>
      <c r="O1526" s="7">
        <v>409.42</v>
      </c>
      <c r="P1526" s="7"/>
      <c r="Q1526" s="5">
        <f>ABS((O1526/L1526) - 1)</f>
        <v>0.60001938375298</v>
      </c>
      <c r="R1526" s="7">
        <v>383.83</v>
      </c>
      <c r="S1526" s="7"/>
      <c r="T1526" s="5">
        <f>ABS((R1526/L1526) - 1)</f>
        <v>0.50001328725002</v>
      </c>
      <c r="U1526" s="7">
        <v>358.24</v>
      </c>
      <c r="V1526" s="7"/>
      <c r="W1526" s="5">
        <f>ABS((U1526/L1526) - 1)</f>
        <v>0.40000719074707</v>
      </c>
      <c r="X1526" s="7">
        <v>332.65</v>
      </c>
      <c r="Y1526" s="7"/>
      <c r="Z1526" s="5">
        <f>ABS((X1526/L1526) - 1)</f>
        <v>0.30000109424412</v>
      </c>
      <c r="AA1526" s="7"/>
      <c r="AB1526" s="8"/>
      <c r="AC1526" s="6">
        <f>ABS((AA1526/L1526) - 1)</f>
        <v>1</v>
      </c>
      <c r="AD1526">
        <v>1870</v>
      </c>
      <c r="AE1526" t="s">
        <v>3671</v>
      </c>
      <c r="AF1526">
        <v>220.59</v>
      </c>
      <c r="AG1526" t="s">
        <v>138</v>
      </c>
    </row>
    <row r="1527" spans="1:33" customHeight="1" ht="30">
      <c r="A1527" s="9">
        <v>4773</v>
      </c>
      <c r="B1527" s="9" t="s">
        <v>3852</v>
      </c>
      <c r="C1527" s="9" t="s">
        <v>36</v>
      </c>
      <c r="D1527" s="9" t="s">
        <v>44</v>
      </c>
      <c r="E1527" s="9" t="s">
        <v>1359</v>
      </c>
      <c r="F1527" s="9" t="s">
        <v>1448</v>
      </c>
      <c r="G1527" s="9" t="s">
        <v>1775</v>
      </c>
      <c r="H1527" s="9" t="s">
        <v>2659</v>
      </c>
      <c r="I1527" s="10">
        <v>5</v>
      </c>
      <c r="J1527" s="9" t="s">
        <v>39</v>
      </c>
      <c r="K1527" s="12">
        <v>583.2</v>
      </c>
      <c r="L1527" s="12">
        <f>K1527*1.16</f>
        <v>676.512</v>
      </c>
      <c r="M1527" s="12">
        <f>I1527*K1527</f>
        <v>2916</v>
      </c>
      <c r="N1527" s="12">
        <f>I1527*L1527</f>
        <v>3382.56</v>
      </c>
      <c r="O1527" s="12">
        <v>1082.42</v>
      </c>
      <c r="P1527" s="12"/>
      <c r="Q1527" s="11">
        <f>ABS((O1527/L1527) - 1)</f>
        <v>0.6000011825363</v>
      </c>
      <c r="R1527" s="12">
        <v>1014.77</v>
      </c>
      <c r="S1527" s="12"/>
      <c r="T1527" s="11">
        <f>ABS((R1527/L1527) - 1)</f>
        <v>0.50000295634076</v>
      </c>
      <c r="U1527" s="12">
        <v>947.12</v>
      </c>
      <c r="V1527" s="12"/>
      <c r="W1527" s="11">
        <f>ABS((U1527/L1527) - 1)</f>
        <v>0.40000473014522</v>
      </c>
      <c r="X1527" s="12">
        <v>879.47</v>
      </c>
      <c r="Y1527" s="12"/>
      <c r="Z1527" s="11">
        <f>ABS((X1527/L1527) - 1)</f>
        <v>0.30000650394967</v>
      </c>
      <c r="AA1527" s="12"/>
      <c r="AB1527" s="8"/>
      <c r="AC1527" s="6">
        <f>ABS((AA1527/L1527) - 1)</f>
        <v>1</v>
      </c>
      <c r="AD1527"/>
      <c r="AE1527" t="s">
        <v>73</v>
      </c>
      <c r="AF1527">
        <v>583.2</v>
      </c>
      <c r="AG1527" t="s">
        <v>41</v>
      </c>
    </row>
    <row r="1528" spans="1:33" customHeight="1" ht="30">
      <c r="A1528" s="3">
        <v>4772</v>
      </c>
      <c r="B1528" s="3" t="s">
        <v>3853</v>
      </c>
      <c r="C1528" s="3" t="s">
        <v>36</v>
      </c>
      <c r="D1528" s="3" t="s">
        <v>44</v>
      </c>
      <c r="E1528" s="3" t="s">
        <v>1359</v>
      </c>
      <c r="F1528" s="3" t="s">
        <v>1448</v>
      </c>
      <c r="G1528" s="3" t="s">
        <v>1775</v>
      </c>
      <c r="H1528" s="3" t="s">
        <v>2659</v>
      </c>
      <c r="I1528" s="4">
        <v>5</v>
      </c>
      <c r="J1528" s="3" t="s">
        <v>39</v>
      </c>
      <c r="K1528" s="7">
        <v>583.2</v>
      </c>
      <c r="L1528" s="7">
        <f>K1528*1.16</f>
        <v>676.512</v>
      </c>
      <c r="M1528" s="7">
        <f>I1528*K1528</f>
        <v>2916</v>
      </c>
      <c r="N1528" s="7">
        <f>I1528*L1528</f>
        <v>3382.56</v>
      </c>
      <c r="O1528" s="7">
        <v>1082.42</v>
      </c>
      <c r="P1528" s="7"/>
      <c r="Q1528" s="5">
        <f>ABS((O1528/L1528) - 1)</f>
        <v>0.6000011825363</v>
      </c>
      <c r="R1528" s="7">
        <v>1014.77</v>
      </c>
      <c r="S1528" s="7"/>
      <c r="T1528" s="5">
        <f>ABS((R1528/L1528) - 1)</f>
        <v>0.50000295634076</v>
      </c>
      <c r="U1528" s="7">
        <v>947.12</v>
      </c>
      <c r="V1528" s="7"/>
      <c r="W1528" s="5">
        <f>ABS((U1528/L1528) - 1)</f>
        <v>0.40000473014522</v>
      </c>
      <c r="X1528" s="7">
        <v>879.47</v>
      </c>
      <c r="Y1528" s="7"/>
      <c r="Z1528" s="5">
        <f>ABS((X1528/L1528) - 1)</f>
        <v>0.30000650394967</v>
      </c>
      <c r="AA1528" s="7"/>
      <c r="AB1528" s="8"/>
      <c r="AC1528" s="6">
        <f>ABS((AA1528/L1528) - 1)</f>
        <v>1</v>
      </c>
      <c r="AD1528"/>
      <c r="AE1528" t="s">
        <v>73</v>
      </c>
      <c r="AF1528">
        <v>583.2</v>
      </c>
      <c r="AG1528" t="s">
        <v>41</v>
      </c>
    </row>
    <row r="1529" spans="1:33" customHeight="1" ht="30">
      <c r="A1529" s="9">
        <v>122198</v>
      </c>
      <c r="B1529" s="9" t="s">
        <v>3854</v>
      </c>
      <c r="C1529" s="9" t="s">
        <v>36</v>
      </c>
      <c r="D1529" s="9" t="s">
        <v>44</v>
      </c>
      <c r="E1529" s="9" t="s">
        <v>2844</v>
      </c>
      <c r="F1529" s="9" t="s">
        <v>3418</v>
      </c>
      <c r="G1529" s="9" t="s">
        <v>3855</v>
      </c>
      <c r="H1529" s="9" t="s">
        <v>2659</v>
      </c>
      <c r="I1529" s="10">
        <v>4</v>
      </c>
      <c r="J1529" s="9" t="s">
        <v>39</v>
      </c>
      <c r="K1529" s="12">
        <v>440.1</v>
      </c>
      <c r="L1529" s="12">
        <f>K1529*1.16</f>
        <v>510.516</v>
      </c>
      <c r="M1529" s="12">
        <f>I1529*K1529</f>
        <v>1760.4</v>
      </c>
      <c r="N1529" s="12">
        <f>I1529*L1529</f>
        <v>2042.064</v>
      </c>
      <c r="O1529" s="12">
        <v>816.83</v>
      </c>
      <c r="P1529" s="12"/>
      <c r="Q1529" s="11">
        <f>ABS((O1529/L1529) - 1)</f>
        <v>0.60000861873085</v>
      </c>
      <c r="R1529" s="12">
        <v>765.77</v>
      </c>
      <c r="S1529" s="12"/>
      <c r="T1529" s="11">
        <f>ABS((R1529/L1529) - 1)</f>
        <v>0.49999216479013</v>
      </c>
      <c r="U1529" s="12">
        <v>714.72</v>
      </c>
      <c r="V1529" s="12"/>
      <c r="W1529" s="11">
        <f>ABS((U1529/L1529) - 1)</f>
        <v>0.39999529887408</v>
      </c>
      <c r="X1529" s="12">
        <v>663.67</v>
      </c>
      <c r="Y1529" s="12"/>
      <c r="Z1529" s="11">
        <f>ABS((X1529/L1529) - 1)</f>
        <v>0.29999843295803</v>
      </c>
      <c r="AA1529" s="12"/>
      <c r="AB1529" s="8"/>
      <c r="AC1529" s="6">
        <f>ABS((AA1529/L1529) - 1)</f>
        <v>1</v>
      </c>
      <c r="AD1529"/>
      <c r="AE1529" t="s">
        <v>73</v>
      </c>
      <c r="AF1529">
        <v>440.1</v>
      </c>
      <c r="AG1529" t="s">
        <v>41</v>
      </c>
    </row>
    <row r="1530" spans="1:33" customHeight="1" ht="30">
      <c r="A1530" s="3">
        <v>122199</v>
      </c>
      <c r="B1530" s="3" t="s">
        <v>3856</v>
      </c>
      <c r="C1530" s="3" t="s">
        <v>36</v>
      </c>
      <c r="D1530" s="3" t="s">
        <v>44</v>
      </c>
      <c r="E1530" s="3" t="s">
        <v>2844</v>
      </c>
      <c r="F1530" s="3" t="s">
        <v>3418</v>
      </c>
      <c r="G1530" s="3" t="s">
        <v>3855</v>
      </c>
      <c r="H1530" s="3" t="s">
        <v>2659</v>
      </c>
      <c r="I1530" s="4">
        <v>3</v>
      </c>
      <c r="J1530" s="3" t="s">
        <v>39</v>
      </c>
      <c r="K1530" s="7">
        <v>440.1</v>
      </c>
      <c r="L1530" s="7">
        <f>K1530*1.16</f>
        <v>510.516</v>
      </c>
      <c r="M1530" s="7">
        <f>I1530*K1530</f>
        <v>1320.3</v>
      </c>
      <c r="N1530" s="7">
        <f>I1530*L1530</f>
        <v>1531.548</v>
      </c>
      <c r="O1530" s="7">
        <v>816.83</v>
      </c>
      <c r="P1530" s="7"/>
      <c r="Q1530" s="5">
        <f>ABS((O1530/L1530) - 1)</f>
        <v>0.60000861873085</v>
      </c>
      <c r="R1530" s="7">
        <v>765.77</v>
      </c>
      <c r="S1530" s="7"/>
      <c r="T1530" s="5">
        <f>ABS((R1530/L1530) - 1)</f>
        <v>0.49999216479013</v>
      </c>
      <c r="U1530" s="7">
        <v>714.72</v>
      </c>
      <c r="V1530" s="7"/>
      <c r="W1530" s="5">
        <f>ABS((U1530/L1530) - 1)</f>
        <v>0.39999529887408</v>
      </c>
      <c r="X1530" s="7">
        <v>663.67</v>
      </c>
      <c r="Y1530" s="7"/>
      <c r="Z1530" s="5">
        <f>ABS((X1530/L1530) - 1)</f>
        <v>0.29999843295803</v>
      </c>
      <c r="AA1530" s="7"/>
      <c r="AB1530" s="8"/>
      <c r="AC1530" s="6">
        <f>ABS((AA1530/L1530) - 1)</f>
        <v>1</v>
      </c>
      <c r="AD1530"/>
      <c r="AE1530" t="s">
        <v>73</v>
      </c>
      <c r="AF1530">
        <v>440.1</v>
      </c>
      <c r="AG1530" t="s">
        <v>41</v>
      </c>
    </row>
    <row r="1531" spans="1:33" customHeight="1" ht="30">
      <c r="A1531" s="9">
        <v>5146</v>
      </c>
      <c r="B1531" s="9" t="s">
        <v>3857</v>
      </c>
      <c r="C1531" s="9" t="s">
        <v>36</v>
      </c>
      <c r="D1531" s="9" t="s">
        <v>44</v>
      </c>
      <c r="E1531" s="9" t="s">
        <v>1757</v>
      </c>
      <c r="F1531" s="9" t="s">
        <v>1993</v>
      </c>
      <c r="G1531" s="9" t="s">
        <v>2187</v>
      </c>
      <c r="H1531" s="9" t="s">
        <v>2659</v>
      </c>
      <c r="I1531" s="10">
        <v>2</v>
      </c>
      <c r="J1531" s="9" t="s">
        <v>39</v>
      </c>
      <c r="K1531" s="12">
        <v>502.74</v>
      </c>
      <c r="L1531" s="12">
        <f>K1531*1.16</f>
        <v>583.1784</v>
      </c>
      <c r="M1531" s="12">
        <f>I1531*K1531</f>
        <v>1005.48</v>
      </c>
      <c r="N1531" s="12">
        <f>I1531*L1531</f>
        <v>1166.3568</v>
      </c>
      <c r="O1531" s="12">
        <v>933.09</v>
      </c>
      <c r="P1531" s="12"/>
      <c r="Q1531" s="11">
        <f>ABS((O1531/L1531) - 1)</f>
        <v>0.60000781921964</v>
      </c>
      <c r="R1531" s="12">
        <v>874.77</v>
      </c>
      <c r="S1531" s="12"/>
      <c r="T1531" s="11">
        <f>ABS((R1531/L1531) - 1)</f>
        <v>0.50000411537876</v>
      </c>
      <c r="U1531" s="12">
        <v>816.45</v>
      </c>
      <c r="V1531" s="12"/>
      <c r="W1531" s="11">
        <f>ABS((U1531/L1531) - 1)</f>
        <v>0.40000041153788</v>
      </c>
      <c r="X1531" s="12">
        <v>758.13</v>
      </c>
      <c r="Y1531" s="12"/>
      <c r="Z1531" s="11">
        <f>ABS((X1531/L1531) - 1)</f>
        <v>0.29999670769699</v>
      </c>
      <c r="AA1531" s="12"/>
      <c r="AB1531" s="8"/>
      <c r="AC1531" s="6">
        <f>ABS((AA1531/L1531) - 1)</f>
        <v>1</v>
      </c>
      <c r="AD1531"/>
      <c r="AE1531" t="s">
        <v>73</v>
      </c>
      <c r="AF1531">
        <v>502.74</v>
      </c>
      <c r="AG1531" t="s">
        <v>41</v>
      </c>
    </row>
    <row r="1532" spans="1:33" customHeight="1" ht="30">
      <c r="A1532" s="3">
        <v>10366</v>
      </c>
      <c r="B1532" s="3" t="s">
        <v>3858</v>
      </c>
      <c r="C1532" s="3" t="s">
        <v>36</v>
      </c>
      <c r="D1532" s="3" t="s">
        <v>44</v>
      </c>
      <c r="E1532" s="3" t="s">
        <v>1390</v>
      </c>
      <c r="F1532" s="3" t="s">
        <v>2103</v>
      </c>
      <c r="G1532" s="3" t="s">
        <v>3013</v>
      </c>
      <c r="H1532" s="3"/>
      <c r="I1532" s="4">
        <v>1</v>
      </c>
      <c r="J1532" s="3" t="s">
        <v>39</v>
      </c>
      <c r="K1532" s="7">
        <v>861.3</v>
      </c>
      <c r="L1532" s="7">
        <f>K1532*1.16</f>
        <v>999.108</v>
      </c>
      <c r="M1532" s="7">
        <f>I1532*K1532</f>
        <v>861.3</v>
      </c>
      <c r="N1532" s="7">
        <f>I1532*L1532</f>
        <v>999.108</v>
      </c>
      <c r="O1532" s="7">
        <v>1598.57</v>
      </c>
      <c r="P1532" s="7"/>
      <c r="Q1532" s="5">
        <f>ABS((O1532/L1532) - 1)</f>
        <v>0.59999719750017</v>
      </c>
      <c r="R1532" s="7">
        <v>1498.66</v>
      </c>
      <c r="S1532" s="7"/>
      <c r="T1532" s="5">
        <f>ABS((R1532/L1532) - 1)</f>
        <v>0.49999799821441</v>
      </c>
      <c r="U1532" s="7">
        <v>1398.75</v>
      </c>
      <c r="V1532" s="7"/>
      <c r="W1532" s="5">
        <f>ABS((U1532/L1532) - 1)</f>
        <v>0.39999879892864</v>
      </c>
      <c r="X1532" s="7">
        <v>1298.84</v>
      </c>
      <c r="Y1532" s="7"/>
      <c r="Z1532" s="5">
        <f>ABS((X1532/L1532) - 1)</f>
        <v>0.29999959964288</v>
      </c>
      <c r="AA1532" s="7"/>
      <c r="AB1532" s="8"/>
      <c r="AC1532" s="6">
        <f>ABS((AA1532/L1532) - 1)</f>
        <v>1</v>
      </c>
      <c r="AD1532"/>
      <c r="AE1532" t="s">
        <v>73</v>
      </c>
      <c r="AF1532">
        <v>861.3</v>
      </c>
      <c r="AG1532" t="s">
        <v>41</v>
      </c>
    </row>
    <row r="1533" spans="1:33" customHeight="1" ht="30">
      <c r="A1533" s="9">
        <v>8199</v>
      </c>
      <c r="B1533" s="9" t="s">
        <v>3859</v>
      </c>
      <c r="C1533" s="9" t="s">
        <v>36</v>
      </c>
      <c r="D1533" s="9" t="s">
        <v>44</v>
      </c>
      <c r="E1533" s="9" t="s">
        <v>1359</v>
      </c>
      <c r="F1533" s="9" t="s">
        <v>2211</v>
      </c>
      <c r="G1533" s="9" t="s">
        <v>1804</v>
      </c>
      <c r="H1533" s="9" t="s">
        <v>2659</v>
      </c>
      <c r="I1533" s="10">
        <v>5</v>
      </c>
      <c r="J1533" s="9" t="s">
        <v>39</v>
      </c>
      <c r="K1533" s="12">
        <v>861.3</v>
      </c>
      <c r="L1533" s="12">
        <f>K1533*1.16</f>
        <v>999.108</v>
      </c>
      <c r="M1533" s="12">
        <f>I1533*K1533</f>
        <v>4306.5</v>
      </c>
      <c r="N1533" s="12">
        <f>I1533*L1533</f>
        <v>4995.54</v>
      </c>
      <c r="O1533" s="12">
        <v>1598.57</v>
      </c>
      <c r="P1533" s="12"/>
      <c r="Q1533" s="11">
        <f>ABS((O1533/L1533) - 1)</f>
        <v>0.59999719750017</v>
      </c>
      <c r="R1533" s="12">
        <v>1498.66</v>
      </c>
      <c r="S1533" s="12"/>
      <c r="T1533" s="11">
        <f>ABS((R1533/L1533) - 1)</f>
        <v>0.49999799821441</v>
      </c>
      <c r="U1533" s="12">
        <v>1398.75</v>
      </c>
      <c r="V1533" s="12"/>
      <c r="W1533" s="11">
        <f>ABS((U1533/L1533) - 1)</f>
        <v>0.39999879892864</v>
      </c>
      <c r="X1533" s="12">
        <v>1298.84</v>
      </c>
      <c r="Y1533" s="12"/>
      <c r="Z1533" s="11">
        <f>ABS((X1533/L1533) - 1)</f>
        <v>0.29999959964288</v>
      </c>
      <c r="AA1533" s="12"/>
      <c r="AB1533" s="8"/>
      <c r="AC1533" s="6">
        <f>ABS((AA1533/L1533) - 1)</f>
        <v>1</v>
      </c>
      <c r="AD1533"/>
      <c r="AE1533" t="s">
        <v>73</v>
      </c>
      <c r="AF1533">
        <v>861.3</v>
      </c>
      <c r="AG1533" t="s">
        <v>41</v>
      </c>
    </row>
    <row r="1534" spans="1:33" customHeight="1" ht="30">
      <c r="A1534" s="3">
        <v>5262</v>
      </c>
      <c r="B1534" s="3" t="s">
        <v>3860</v>
      </c>
      <c r="C1534" s="3" t="s">
        <v>36</v>
      </c>
      <c r="D1534" s="3" t="s">
        <v>168</v>
      </c>
      <c r="E1534" s="3" t="s">
        <v>173</v>
      </c>
      <c r="F1534" s="3" t="s">
        <v>2243</v>
      </c>
      <c r="G1534" s="3" t="s">
        <v>2409</v>
      </c>
      <c r="H1534" s="3" t="s">
        <v>2659</v>
      </c>
      <c r="I1534" s="4">
        <v>4</v>
      </c>
      <c r="J1534" s="3" t="s">
        <v>39</v>
      </c>
      <c r="K1534" s="7">
        <v>237.6</v>
      </c>
      <c r="L1534" s="7">
        <f>K1534*1.16</f>
        <v>275.616</v>
      </c>
      <c r="M1534" s="7">
        <f>I1534*K1534</f>
        <v>950.4</v>
      </c>
      <c r="N1534" s="7">
        <f>I1534*L1534</f>
        <v>1102.464</v>
      </c>
      <c r="O1534" s="7">
        <v>440.99</v>
      </c>
      <c r="P1534" s="7"/>
      <c r="Q1534" s="5">
        <f>ABS((O1534/L1534) - 1)</f>
        <v>0.6000159642401</v>
      </c>
      <c r="R1534" s="7">
        <v>413.42</v>
      </c>
      <c r="S1534" s="7"/>
      <c r="T1534" s="5">
        <f>ABS((R1534/L1534) - 1)</f>
        <v>0.49998548705445</v>
      </c>
      <c r="U1534" s="7">
        <v>385.86</v>
      </c>
      <c r="V1534" s="7"/>
      <c r="W1534" s="5">
        <f>ABS((U1534/L1534) - 1)</f>
        <v>0.39999129223267</v>
      </c>
      <c r="X1534" s="7">
        <v>358.3</v>
      </c>
      <c r="Y1534" s="7"/>
      <c r="Z1534" s="5">
        <f>ABS((X1534/L1534) - 1)</f>
        <v>0.29999709741089</v>
      </c>
      <c r="AA1534" s="7"/>
      <c r="AB1534" s="8"/>
      <c r="AC1534" s="6">
        <f>ABS((AA1534/L1534) - 1)</f>
        <v>1</v>
      </c>
      <c r="AD1534"/>
      <c r="AE1534" t="s">
        <v>73</v>
      </c>
      <c r="AF1534">
        <v>237.6</v>
      </c>
      <c r="AG1534" t="s">
        <v>41</v>
      </c>
    </row>
    <row r="1535" spans="1:33" customHeight="1" ht="30">
      <c r="A1535" s="9">
        <v>118001</v>
      </c>
      <c r="B1535" s="9" t="s">
        <v>3861</v>
      </c>
      <c r="C1535" s="9" t="s">
        <v>36</v>
      </c>
      <c r="D1535" s="9" t="s">
        <v>168</v>
      </c>
      <c r="E1535" s="9" t="s">
        <v>1390</v>
      </c>
      <c r="F1535" s="9" t="s">
        <v>1391</v>
      </c>
      <c r="G1535" s="9" t="s">
        <v>2593</v>
      </c>
      <c r="H1535" s="9"/>
      <c r="I1535" s="10">
        <v>4</v>
      </c>
      <c r="J1535" s="9" t="s">
        <v>39</v>
      </c>
      <c r="K1535" s="12">
        <v>405</v>
      </c>
      <c r="L1535" s="12">
        <f>K1535*1.16</f>
        <v>469.8</v>
      </c>
      <c r="M1535" s="12">
        <f>I1535*K1535</f>
        <v>1620</v>
      </c>
      <c r="N1535" s="12">
        <f>I1535*L1535</f>
        <v>1879.2</v>
      </c>
      <c r="O1535" s="12">
        <v>751.68</v>
      </c>
      <c r="P1535" s="12"/>
      <c r="Q1535" s="11">
        <f>ABS((O1535/L1535) - 1)</f>
        <v>0.6</v>
      </c>
      <c r="R1535" s="12">
        <v>704.7</v>
      </c>
      <c r="S1535" s="12"/>
      <c r="T1535" s="11">
        <f>ABS((R1535/L1535) - 1)</f>
        <v>0.5</v>
      </c>
      <c r="U1535" s="12">
        <v>657.72</v>
      </c>
      <c r="V1535" s="12"/>
      <c r="W1535" s="11">
        <f>ABS((U1535/L1535) - 1)</f>
        <v>0.4</v>
      </c>
      <c r="X1535" s="12">
        <v>610.74</v>
      </c>
      <c r="Y1535" s="12"/>
      <c r="Z1535" s="11">
        <f>ABS((X1535/L1535) - 1)</f>
        <v>0.3</v>
      </c>
      <c r="AA1535" s="12"/>
      <c r="AB1535" s="8"/>
      <c r="AC1535" s="6">
        <f>ABS((AA1535/L1535) - 1)</f>
        <v>1</v>
      </c>
      <c r="AD1535"/>
      <c r="AE1535" t="s">
        <v>73</v>
      </c>
      <c r="AF1535">
        <v>405</v>
      </c>
      <c r="AG1535" t="s">
        <v>41</v>
      </c>
    </row>
    <row r="1536" spans="1:33" customHeight="1" ht="30">
      <c r="A1536" s="3">
        <v>4616</v>
      </c>
      <c r="B1536" s="3" t="s">
        <v>3862</v>
      </c>
      <c r="C1536" s="3" t="s">
        <v>36</v>
      </c>
      <c r="D1536" s="3" t="s">
        <v>44</v>
      </c>
      <c r="E1536" s="3" t="s">
        <v>173</v>
      </c>
      <c r="F1536" s="3" t="s">
        <v>2243</v>
      </c>
      <c r="G1536" s="3" t="s">
        <v>2244</v>
      </c>
      <c r="H1536" s="3" t="s">
        <v>2659</v>
      </c>
      <c r="I1536" s="4">
        <v>4</v>
      </c>
      <c r="J1536" s="3" t="s">
        <v>39</v>
      </c>
      <c r="K1536" s="7">
        <v>367.2</v>
      </c>
      <c r="L1536" s="7">
        <f>K1536*1.16</f>
        <v>425.952</v>
      </c>
      <c r="M1536" s="7">
        <f>I1536*K1536</f>
        <v>1468.8</v>
      </c>
      <c r="N1536" s="7">
        <f>I1536*L1536</f>
        <v>1703.808</v>
      </c>
      <c r="O1536" s="7">
        <v>681.52</v>
      </c>
      <c r="P1536" s="7"/>
      <c r="Q1536" s="5">
        <f>ABS((O1536/L1536) - 1)</f>
        <v>0.59999248741642</v>
      </c>
      <c r="R1536" s="7">
        <v>638.93</v>
      </c>
      <c r="S1536" s="7"/>
      <c r="T1536" s="5">
        <f>ABS((R1536/L1536) - 1)</f>
        <v>0.50000469536474</v>
      </c>
      <c r="U1536" s="7">
        <v>596.33</v>
      </c>
      <c r="V1536" s="7"/>
      <c r="W1536" s="5">
        <f>ABS((U1536/L1536) - 1)</f>
        <v>0.39999342648937</v>
      </c>
      <c r="X1536" s="7">
        <v>553.74</v>
      </c>
      <c r="Y1536" s="7"/>
      <c r="Z1536" s="5">
        <f>ABS((X1536/L1536) - 1)</f>
        <v>0.30000563443768</v>
      </c>
      <c r="AA1536" s="7"/>
      <c r="AB1536" s="8"/>
      <c r="AC1536" s="6">
        <f>ABS((AA1536/L1536) - 1)</f>
        <v>1</v>
      </c>
      <c r="AD1536"/>
      <c r="AE1536" t="s">
        <v>73</v>
      </c>
      <c r="AF1536">
        <v>367.2</v>
      </c>
      <c r="AG1536" t="s">
        <v>41</v>
      </c>
    </row>
    <row r="1537" spans="1:33" customHeight="1" ht="30">
      <c r="A1537" s="9">
        <v>4615</v>
      </c>
      <c r="B1537" s="9" t="s">
        <v>3863</v>
      </c>
      <c r="C1537" s="9" t="s">
        <v>36</v>
      </c>
      <c r="D1537" s="9" t="s">
        <v>44</v>
      </c>
      <c r="E1537" s="9" t="s">
        <v>173</v>
      </c>
      <c r="F1537" s="9" t="s">
        <v>2243</v>
      </c>
      <c r="G1537" s="9" t="s">
        <v>2244</v>
      </c>
      <c r="H1537" s="9" t="s">
        <v>2659</v>
      </c>
      <c r="I1537" s="10">
        <v>5</v>
      </c>
      <c r="J1537" s="9" t="s">
        <v>39</v>
      </c>
      <c r="K1537" s="12">
        <v>367.2</v>
      </c>
      <c r="L1537" s="12">
        <f>K1537*1.16</f>
        <v>425.952</v>
      </c>
      <c r="M1537" s="12">
        <f>I1537*K1537</f>
        <v>1836</v>
      </c>
      <c r="N1537" s="12">
        <f>I1537*L1537</f>
        <v>2129.76</v>
      </c>
      <c r="O1537" s="12">
        <v>681.52</v>
      </c>
      <c r="P1537" s="12"/>
      <c r="Q1537" s="11">
        <f>ABS((O1537/L1537) - 1)</f>
        <v>0.59999248741642</v>
      </c>
      <c r="R1537" s="12">
        <v>638.93</v>
      </c>
      <c r="S1537" s="12"/>
      <c r="T1537" s="11">
        <f>ABS((R1537/L1537) - 1)</f>
        <v>0.50000469536474</v>
      </c>
      <c r="U1537" s="12">
        <v>596.33</v>
      </c>
      <c r="V1537" s="12"/>
      <c r="W1537" s="11">
        <f>ABS((U1537/L1537) - 1)</f>
        <v>0.39999342648937</v>
      </c>
      <c r="X1537" s="12">
        <v>553.74</v>
      </c>
      <c r="Y1537" s="12"/>
      <c r="Z1537" s="11">
        <f>ABS((X1537/L1537) - 1)</f>
        <v>0.30000563443768</v>
      </c>
      <c r="AA1537" s="12"/>
      <c r="AB1537" s="8"/>
      <c r="AC1537" s="6">
        <f>ABS((AA1537/L1537) - 1)</f>
        <v>1</v>
      </c>
      <c r="AD1537"/>
      <c r="AE1537" t="s">
        <v>73</v>
      </c>
      <c r="AF1537">
        <v>367.2</v>
      </c>
      <c r="AG1537" t="s">
        <v>41</v>
      </c>
    </row>
    <row r="1538" spans="1:33" customHeight="1" ht="30">
      <c r="A1538" s="3">
        <v>121491</v>
      </c>
      <c r="B1538" s="3" t="s">
        <v>3864</v>
      </c>
      <c r="C1538" s="3" t="s">
        <v>36</v>
      </c>
      <c r="D1538" s="3" t="s">
        <v>44</v>
      </c>
      <c r="E1538" s="3" t="s">
        <v>173</v>
      </c>
      <c r="F1538" s="3" t="s">
        <v>2457</v>
      </c>
      <c r="G1538" s="3" t="s">
        <v>2607</v>
      </c>
      <c r="H1538" s="3" t="s">
        <v>2659</v>
      </c>
      <c r="I1538" s="4">
        <v>4</v>
      </c>
      <c r="J1538" s="3" t="s">
        <v>39</v>
      </c>
      <c r="K1538" s="7">
        <v>432</v>
      </c>
      <c r="L1538" s="7">
        <f>K1538*1.16</f>
        <v>501.12</v>
      </c>
      <c r="M1538" s="7">
        <f>I1538*K1538</f>
        <v>1728</v>
      </c>
      <c r="N1538" s="7">
        <f>I1538*L1538</f>
        <v>2004.48</v>
      </c>
      <c r="O1538" s="7">
        <v>801.79</v>
      </c>
      <c r="P1538" s="7"/>
      <c r="Q1538" s="5">
        <f>ABS((O1538/L1538) - 1)</f>
        <v>0.59999600893997</v>
      </c>
      <c r="R1538" s="7">
        <v>751.68</v>
      </c>
      <c r="S1538" s="7"/>
      <c r="T1538" s="5">
        <f>ABS((R1538/L1538) - 1)</f>
        <v>0.5</v>
      </c>
      <c r="U1538" s="7">
        <v>701.57</v>
      </c>
      <c r="V1538" s="7"/>
      <c r="W1538" s="5">
        <f>ABS((U1538/L1538) - 1)</f>
        <v>0.40000399106003</v>
      </c>
      <c r="X1538" s="7">
        <v>651.46</v>
      </c>
      <c r="Y1538" s="7"/>
      <c r="Z1538" s="5">
        <f>ABS((X1538/L1538) - 1)</f>
        <v>0.30000798212005</v>
      </c>
      <c r="AA1538" s="7"/>
      <c r="AB1538" s="8"/>
      <c r="AC1538" s="6">
        <f>ABS((AA1538/L1538) - 1)</f>
        <v>1</v>
      </c>
      <c r="AD1538"/>
      <c r="AE1538" t="s">
        <v>73</v>
      </c>
      <c r="AF1538">
        <v>432</v>
      </c>
      <c r="AG1538" t="s">
        <v>41</v>
      </c>
    </row>
    <row r="1539" spans="1:33" customHeight="1" ht="30">
      <c r="A1539" s="9">
        <v>4733</v>
      </c>
      <c r="B1539" s="9" t="s">
        <v>3865</v>
      </c>
      <c r="C1539" s="9" t="s">
        <v>36</v>
      </c>
      <c r="D1539" s="9" t="s">
        <v>44</v>
      </c>
      <c r="E1539" s="9" t="s">
        <v>173</v>
      </c>
      <c r="F1539" s="9" t="s">
        <v>2457</v>
      </c>
      <c r="G1539" s="9" t="s">
        <v>3278</v>
      </c>
      <c r="H1539" s="9" t="s">
        <v>2659</v>
      </c>
      <c r="I1539" s="10">
        <v>4</v>
      </c>
      <c r="J1539" s="9" t="s">
        <v>39</v>
      </c>
      <c r="K1539" s="12">
        <v>718.2</v>
      </c>
      <c r="L1539" s="12">
        <f>K1539*1.16</f>
        <v>833.112</v>
      </c>
      <c r="M1539" s="12">
        <f>I1539*K1539</f>
        <v>2872.8</v>
      </c>
      <c r="N1539" s="12">
        <f>I1539*L1539</f>
        <v>3332.448</v>
      </c>
      <c r="O1539" s="12">
        <v>1332.98</v>
      </c>
      <c r="P1539" s="12"/>
      <c r="Q1539" s="11">
        <f>ABS((O1539/L1539) - 1)</f>
        <v>0.60000096025504</v>
      </c>
      <c r="R1539" s="12">
        <v>1249.67</v>
      </c>
      <c r="S1539" s="12"/>
      <c r="T1539" s="11">
        <f>ABS((R1539/L1539) - 1)</f>
        <v>0.50000240063761</v>
      </c>
      <c r="U1539" s="12">
        <v>1166.36</v>
      </c>
      <c r="V1539" s="12"/>
      <c r="W1539" s="11">
        <f>ABS((U1539/L1539) - 1)</f>
        <v>0.40000384102017</v>
      </c>
      <c r="X1539" s="12">
        <v>1083.05</v>
      </c>
      <c r="Y1539" s="12"/>
      <c r="Z1539" s="11">
        <f>ABS((X1539/L1539) - 1)</f>
        <v>0.30000528140274</v>
      </c>
      <c r="AA1539" s="12"/>
      <c r="AB1539" s="8"/>
      <c r="AC1539" s="6">
        <f>ABS((AA1539/L1539) - 1)</f>
        <v>1</v>
      </c>
      <c r="AD1539"/>
      <c r="AE1539" t="s">
        <v>73</v>
      </c>
      <c r="AF1539">
        <v>718.2</v>
      </c>
      <c r="AG1539" t="s">
        <v>41</v>
      </c>
    </row>
    <row r="1540" spans="1:33" customHeight="1" ht="30">
      <c r="A1540" s="3">
        <v>4732</v>
      </c>
      <c r="B1540" s="3" t="s">
        <v>3866</v>
      </c>
      <c r="C1540" s="3" t="s">
        <v>36</v>
      </c>
      <c r="D1540" s="3" t="s">
        <v>44</v>
      </c>
      <c r="E1540" s="3" t="s">
        <v>173</v>
      </c>
      <c r="F1540" s="3" t="s">
        <v>2457</v>
      </c>
      <c r="G1540" s="3" t="s">
        <v>3278</v>
      </c>
      <c r="H1540" s="3" t="s">
        <v>2659</v>
      </c>
      <c r="I1540" s="4">
        <v>4</v>
      </c>
      <c r="J1540" s="3" t="s">
        <v>39</v>
      </c>
      <c r="K1540" s="7">
        <v>718.2</v>
      </c>
      <c r="L1540" s="7">
        <f>K1540*1.16</f>
        <v>833.112</v>
      </c>
      <c r="M1540" s="7">
        <f>I1540*K1540</f>
        <v>2872.8</v>
      </c>
      <c r="N1540" s="7">
        <f>I1540*L1540</f>
        <v>3332.448</v>
      </c>
      <c r="O1540" s="7">
        <v>1332.98</v>
      </c>
      <c r="P1540" s="7"/>
      <c r="Q1540" s="5">
        <f>ABS((O1540/L1540) - 1)</f>
        <v>0.60000096025504</v>
      </c>
      <c r="R1540" s="7">
        <v>1249.67</v>
      </c>
      <c r="S1540" s="7"/>
      <c r="T1540" s="5">
        <f>ABS((R1540/L1540) - 1)</f>
        <v>0.50000240063761</v>
      </c>
      <c r="U1540" s="7">
        <v>1166.36</v>
      </c>
      <c r="V1540" s="7"/>
      <c r="W1540" s="5">
        <f>ABS((U1540/L1540) - 1)</f>
        <v>0.40000384102017</v>
      </c>
      <c r="X1540" s="7">
        <v>1083.05</v>
      </c>
      <c r="Y1540" s="7"/>
      <c r="Z1540" s="5">
        <f>ABS((X1540/L1540) - 1)</f>
        <v>0.30000528140274</v>
      </c>
      <c r="AA1540" s="7"/>
      <c r="AB1540" s="8"/>
      <c r="AC1540" s="6">
        <f>ABS((AA1540/L1540) - 1)</f>
        <v>1</v>
      </c>
      <c r="AD1540"/>
      <c r="AE1540" t="s">
        <v>73</v>
      </c>
      <c r="AF1540">
        <v>718.2</v>
      </c>
      <c r="AG1540" t="s">
        <v>41</v>
      </c>
    </row>
    <row r="1541" spans="1:33" customHeight="1" ht="30">
      <c r="A1541" s="9">
        <v>4657</v>
      </c>
      <c r="B1541" s="9" t="s">
        <v>3867</v>
      </c>
      <c r="C1541" s="9" t="s">
        <v>36</v>
      </c>
      <c r="D1541" s="9" t="s">
        <v>44</v>
      </c>
      <c r="E1541" s="9"/>
      <c r="F1541" s="9"/>
      <c r="G1541" s="9"/>
      <c r="H1541" s="9" t="s">
        <v>2659</v>
      </c>
      <c r="I1541" s="10">
        <v>3</v>
      </c>
      <c r="J1541" s="9" t="s">
        <v>39</v>
      </c>
      <c r="K1541" s="12">
        <v>207.9</v>
      </c>
      <c r="L1541" s="12">
        <f>K1541*1.16</f>
        <v>241.164</v>
      </c>
      <c r="M1541" s="12">
        <f>I1541*K1541</f>
        <v>623.7</v>
      </c>
      <c r="N1541" s="12">
        <f>I1541*L1541</f>
        <v>723.492</v>
      </c>
      <c r="O1541" s="12">
        <v>385.86</v>
      </c>
      <c r="P1541" s="12"/>
      <c r="Q1541" s="11">
        <f>ABS((O1541/L1541) - 1)</f>
        <v>0.59999004826591</v>
      </c>
      <c r="R1541" s="12">
        <v>361.75</v>
      </c>
      <c r="S1541" s="12"/>
      <c r="T1541" s="11">
        <f>ABS((R1541/L1541) - 1)</f>
        <v>0.50001658622348</v>
      </c>
      <c r="U1541" s="12">
        <v>337.63</v>
      </c>
      <c r="V1541" s="12"/>
      <c r="W1541" s="11">
        <f>ABS((U1541/L1541) - 1)</f>
        <v>0.40000165862235</v>
      </c>
      <c r="X1541" s="12">
        <v>313.51</v>
      </c>
      <c r="Y1541" s="12"/>
      <c r="Z1541" s="11">
        <f>ABS((X1541/L1541) - 1)</f>
        <v>0.29998673102121</v>
      </c>
      <c r="AA1541" s="12"/>
      <c r="AB1541" s="8"/>
      <c r="AC1541" s="6">
        <f>ABS((AA1541/L1541) - 1)</f>
        <v>1</v>
      </c>
      <c r="AD1541"/>
      <c r="AE1541" t="s">
        <v>73</v>
      </c>
      <c r="AF1541">
        <v>207.9</v>
      </c>
      <c r="AG1541" t="s">
        <v>41</v>
      </c>
    </row>
    <row r="1542" spans="1:33" customHeight="1" ht="30">
      <c r="A1542" s="3">
        <v>4656</v>
      </c>
      <c r="B1542" s="3" t="s">
        <v>3868</v>
      </c>
      <c r="C1542" s="3" t="s">
        <v>36</v>
      </c>
      <c r="D1542" s="3" t="s">
        <v>44</v>
      </c>
      <c r="E1542" s="3"/>
      <c r="F1542" s="3"/>
      <c r="G1542" s="3"/>
      <c r="H1542" s="3" t="s">
        <v>2659</v>
      </c>
      <c r="I1542" s="4">
        <v>4</v>
      </c>
      <c r="J1542" s="3" t="s">
        <v>39</v>
      </c>
      <c r="K1542" s="7">
        <v>207.9</v>
      </c>
      <c r="L1542" s="7">
        <f>K1542*1.16</f>
        <v>241.164</v>
      </c>
      <c r="M1542" s="7">
        <f>I1542*K1542</f>
        <v>831.6</v>
      </c>
      <c r="N1542" s="7">
        <f>I1542*L1542</f>
        <v>964.656</v>
      </c>
      <c r="O1542" s="7">
        <v>385.86</v>
      </c>
      <c r="P1542" s="7"/>
      <c r="Q1542" s="5">
        <f>ABS((O1542/L1542) - 1)</f>
        <v>0.59999004826591</v>
      </c>
      <c r="R1542" s="7">
        <v>361.75</v>
      </c>
      <c r="S1542" s="7"/>
      <c r="T1542" s="5">
        <f>ABS((R1542/L1542) - 1)</f>
        <v>0.50001658622348</v>
      </c>
      <c r="U1542" s="7">
        <v>337.63</v>
      </c>
      <c r="V1542" s="7"/>
      <c r="W1542" s="5">
        <f>ABS((U1542/L1542) - 1)</f>
        <v>0.40000165862235</v>
      </c>
      <c r="X1542" s="7">
        <v>313.51</v>
      </c>
      <c r="Y1542" s="7"/>
      <c r="Z1542" s="5">
        <f>ABS((X1542/L1542) - 1)</f>
        <v>0.29998673102121</v>
      </c>
      <c r="AA1542" s="7"/>
      <c r="AB1542" s="8"/>
      <c r="AC1542" s="6">
        <f>ABS((AA1542/L1542) - 1)</f>
        <v>1</v>
      </c>
      <c r="AD1542"/>
      <c r="AE1542" t="s">
        <v>73</v>
      </c>
      <c r="AF1542">
        <v>207.9</v>
      </c>
      <c r="AG1542" t="s">
        <v>41</v>
      </c>
    </row>
    <row r="1543" spans="1:33" customHeight="1" ht="30">
      <c r="A1543" s="9">
        <v>8200</v>
      </c>
      <c r="B1543" s="9" t="s">
        <v>3869</v>
      </c>
      <c r="C1543" s="9" t="s">
        <v>36</v>
      </c>
      <c r="D1543" s="9" t="s">
        <v>44</v>
      </c>
      <c r="E1543" s="9" t="s">
        <v>1359</v>
      </c>
      <c r="F1543" s="9" t="s">
        <v>2211</v>
      </c>
      <c r="G1543" s="9" t="s">
        <v>1804</v>
      </c>
      <c r="H1543" s="9" t="s">
        <v>2659</v>
      </c>
      <c r="I1543" s="10">
        <v>3</v>
      </c>
      <c r="J1543" s="9" t="s">
        <v>39</v>
      </c>
      <c r="K1543" s="12">
        <v>861.3</v>
      </c>
      <c r="L1543" s="12">
        <f>K1543*1.16</f>
        <v>999.108</v>
      </c>
      <c r="M1543" s="12">
        <f>I1543*K1543</f>
        <v>2583.9</v>
      </c>
      <c r="N1543" s="12">
        <f>I1543*L1543</f>
        <v>2997.324</v>
      </c>
      <c r="O1543" s="12">
        <v>1598.57</v>
      </c>
      <c r="P1543" s="12"/>
      <c r="Q1543" s="11">
        <f>ABS((O1543/L1543) - 1)</f>
        <v>0.59999719750017</v>
      </c>
      <c r="R1543" s="12">
        <v>1498.66</v>
      </c>
      <c r="S1543" s="12"/>
      <c r="T1543" s="11">
        <f>ABS((R1543/L1543) - 1)</f>
        <v>0.49999799821441</v>
      </c>
      <c r="U1543" s="12">
        <v>1398.75</v>
      </c>
      <c r="V1543" s="12"/>
      <c r="W1543" s="11">
        <f>ABS((U1543/L1543) - 1)</f>
        <v>0.39999879892864</v>
      </c>
      <c r="X1543" s="12">
        <v>1298.84</v>
      </c>
      <c r="Y1543" s="12"/>
      <c r="Z1543" s="11">
        <f>ABS((X1543/L1543) - 1)</f>
        <v>0.29999959964288</v>
      </c>
      <c r="AA1543" s="12"/>
      <c r="AB1543" s="8"/>
      <c r="AC1543" s="6">
        <f>ABS((AA1543/L1543) - 1)</f>
        <v>1</v>
      </c>
      <c r="AD1543"/>
      <c r="AE1543" t="s">
        <v>73</v>
      </c>
      <c r="AF1543">
        <v>861.3</v>
      </c>
      <c r="AG1543" t="s">
        <v>41</v>
      </c>
    </row>
    <row r="1544" spans="1:33" customHeight="1" ht="30">
      <c r="A1544" s="3">
        <v>5263</v>
      </c>
      <c r="B1544" s="3" t="s">
        <v>3870</v>
      </c>
      <c r="C1544" s="3" t="s">
        <v>36</v>
      </c>
      <c r="D1544" s="3" t="s">
        <v>168</v>
      </c>
      <c r="E1544" s="3" t="s">
        <v>173</v>
      </c>
      <c r="F1544" s="3" t="s">
        <v>2243</v>
      </c>
      <c r="G1544" s="3" t="s">
        <v>2409</v>
      </c>
      <c r="H1544" s="3" t="s">
        <v>2659</v>
      </c>
      <c r="I1544" s="4">
        <v>4</v>
      </c>
      <c r="J1544" s="3" t="s">
        <v>39</v>
      </c>
      <c r="K1544" s="7">
        <v>237.6</v>
      </c>
      <c r="L1544" s="7">
        <f>K1544*1.16</f>
        <v>275.616</v>
      </c>
      <c r="M1544" s="7">
        <f>I1544*K1544</f>
        <v>950.4</v>
      </c>
      <c r="N1544" s="7">
        <f>I1544*L1544</f>
        <v>1102.464</v>
      </c>
      <c r="O1544" s="7">
        <v>440.99</v>
      </c>
      <c r="P1544" s="7"/>
      <c r="Q1544" s="5">
        <f>ABS((O1544/L1544) - 1)</f>
        <v>0.6000159642401</v>
      </c>
      <c r="R1544" s="7">
        <v>413.42</v>
      </c>
      <c r="S1544" s="7"/>
      <c r="T1544" s="5">
        <f>ABS((R1544/L1544) - 1)</f>
        <v>0.49998548705445</v>
      </c>
      <c r="U1544" s="7">
        <v>385.86</v>
      </c>
      <c r="V1544" s="7"/>
      <c r="W1544" s="5">
        <f>ABS((U1544/L1544) - 1)</f>
        <v>0.39999129223267</v>
      </c>
      <c r="X1544" s="7">
        <v>358.3</v>
      </c>
      <c r="Y1544" s="7"/>
      <c r="Z1544" s="5">
        <f>ABS((X1544/L1544) - 1)</f>
        <v>0.29999709741089</v>
      </c>
      <c r="AA1544" s="7"/>
      <c r="AB1544" s="8"/>
      <c r="AC1544" s="6">
        <f>ABS((AA1544/L1544) - 1)</f>
        <v>1</v>
      </c>
      <c r="AD1544"/>
      <c r="AE1544" t="s">
        <v>73</v>
      </c>
      <c r="AF1544">
        <v>237.6</v>
      </c>
      <c r="AG1544" t="s">
        <v>41</v>
      </c>
    </row>
    <row r="1545" spans="1:33" customHeight="1" ht="30">
      <c r="A1545" s="9">
        <v>5294</v>
      </c>
      <c r="B1545" s="9" t="s">
        <v>3871</v>
      </c>
      <c r="C1545" s="9" t="s">
        <v>36</v>
      </c>
      <c r="D1545" s="9" t="s">
        <v>168</v>
      </c>
      <c r="E1545" s="9" t="s">
        <v>1313</v>
      </c>
      <c r="F1545" s="9" t="s">
        <v>2197</v>
      </c>
      <c r="G1545" s="9" t="s">
        <v>2760</v>
      </c>
      <c r="H1545" s="9" t="s">
        <v>2659</v>
      </c>
      <c r="I1545" s="10">
        <v>1</v>
      </c>
      <c r="J1545" s="9" t="s">
        <v>39</v>
      </c>
      <c r="K1545" s="12">
        <v>291.6</v>
      </c>
      <c r="L1545" s="12">
        <f>K1545*1.16</f>
        <v>338.256</v>
      </c>
      <c r="M1545" s="12">
        <f>I1545*K1545</f>
        <v>291.6</v>
      </c>
      <c r="N1545" s="12">
        <f>I1545*L1545</f>
        <v>338.256</v>
      </c>
      <c r="O1545" s="12">
        <v>541.21</v>
      </c>
      <c r="P1545" s="12"/>
      <c r="Q1545" s="11">
        <f>ABS((O1545/L1545) - 1)</f>
        <v>0.6000011825363</v>
      </c>
      <c r="R1545" s="12">
        <v>507.38</v>
      </c>
      <c r="S1545" s="12"/>
      <c r="T1545" s="11">
        <f>ABS((R1545/L1545) - 1)</f>
        <v>0.49998817463696</v>
      </c>
      <c r="U1545" s="12">
        <v>473.56</v>
      </c>
      <c r="V1545" s="12"/>
      <c r="W1545" s="11">
        <f>ABS((U1545/L1545) - 1)</f>
        <v>0.40000473014522</v>
      </c>
      <c r="X1545" s="12">
        <v>439.73</v>
      </c>
      <c r="Y1545" s="12"/>
      <c r="Z1545" s="11">
        <f>ABS((X1545/L1545) - 1)</f>
        <v>0.29999172224587</v>
      </c>
      <c r="AA1545" s="12"/>
      <c r="AB1545" s="8"/>
      <c r="AC1545" s="6">
        <f>ABS((AA1545/L1545) - 1)</f>
        <v>1</v>
      </c>
      <c r="AD1545"/>
      <c r="AE1545" t="s">
        <v>73</v>
      </c>
      <c r="AF1545">
        <v>291.6</v>
      </c>
      <c r="AG1545" t="s">
        <v>41</v>
      </c>
    </row>
    <row r="1546" spans="1:33" customHeight="1" ht="30">
      <c r="A1546" s="3">
        <v>5302</v>
      </c>
      <c r="B1546" s="3" t="s">
        <v>3872</v>
      </c>
      <c r="C1546" s="3" t="s">
        <v>36</v>
      </c>
      <c r="D1546" s="3" t="s">
        <v>168</v>
      </c>
      <c r="E1546" s="3" t="s">
        <v>1313</v>
      </c>
      <c r="F1546" s="3" t="s">
        <v>2517</v>
      </c>
      <c r="G1546" s="3" t="s">
        <v>2513</v>
      </c>
      <c r="H1546" s="3" t="s">
        <v>2659</v>
      </c>
      <c r="I1546" s="4">
        <v>1</v>
      </c>
      <c r="J1546" s="3" t="s">
        <v>39</v>
      </c>
      <c r="K1546" s="7">
        <v>324</v>
      </c>
      <c r="L1546" s="7">
        <f>K1546*1.16</f>
        <v>375.84</v>
      </c>
      <c r="M1546" s="7">
        <f>I1546*K1546</f>
        <v>324</v>
      </c>
      <c r="N1546" s="7">
        <f>I1546*L1546</f>
        <v>375.84</v>
      </c>
      <c r="O1546" s="7">
        <v>601.34</v>
      </c>
      <c r="P1546" s="7"/>
      <c r="Q1546" s="5">
        <f>ABS((O1546/L1546) - 1)</f>
        <v>0.59998935717327</v>
      </c>
      <c r="R1546" s="7">
        <v>563.76</v>
      </c>
      <c r="S1546" s="7"/>
      <c r="T1546" s="5">
        <f>ABS((R1546/L1546) - 1)</f>
        <v>0.5</v>
      </c>
      <c r="U1546" s="7">
        <v>526.18</v>
      </c>
      <c r="V1546" s="7"/>
      <c r="W1546" s="5">
        <f>ABS((U1546/L1546) - 1)</f>
        <v>0.40001064282673</v>
      </c>
      <c r="X1546" s="7">
        <v>488.59</v>
      </c>
      <c r="Y1546" s="7"/>
      <c r="Z1546" s="5">
        <f>ABS((X1546/L1546) - 1)</f>
        <v>0.29999467858663</v>
      </c>
      <c r="AA1546" s="7"/>
      <c r="AB1546" s="8"/>
      <c r="AC1546" s="6">
        <f>ABS((AA1546/L1546) - 1)</f>
        <v>1</v>
      </c>
      <c r="AD1546"/>
      <c r="AE1546" t="s">
        <v>73</v>
      </c>
      <c r="AF1546">
        <v>324</v>
      </c>
      <c r="AG1546" t="s">
        <v>41</v>
      </c>
    </row>
    <row r="1547" spans="1:33" customHeight="1" ht="30">
      <c r="A1547" s="9">
        <v>121598</v>
      </c>
      <c r="B1547" s="9" t="s">
        <v>3873</v>
      </c>
      <c r="C1547" s="9" t="s">
        <v>36</v>
      </c>
      <c r="D1547" s="9" t="s">
        <v>168</v>
      </c>
      <c r="E1547" s="9" t="s">
        <v>173</v>
      </c>
      <c r="F1547" s="9" t="s">
        <v>2243</v>
      </c>
      <c r="G1547" s="9" t="s">
        <v>2244</v>
      </c>
      <c r="H1547" s="9" t="s">
        <v>2659</v>
      </c>
      <c r="I1547" s="10">
        <v>1</v>
      </c>
      <c r="J1547" s="9" t="s">
        <v>39</v>
      </c>
      <c r="K1547" s="12">
        <v>145.8</v>
      </c>
      <c r="L1547" s="12">
        <f>K1547*1.16</f>
        <v>169.128</v>
      </c>
      <c r="M1547" s="12">
        <f>I1547*K1547</f>
        <v>145.8</v>
      </c>
      <c r="N1547" s="12">
        <f>I1547*L1547</f>
        <v>169.128</v>
      </c>
      <c r="O1547" s="12">
        <v>270.6</v>
      </c>
      <c r="P1547" s="12"/>
      <c r="Q1547" s="11">
        <f>ABS((O1547/L1547) - 1)</f>
        <v>0.59997161912871</v>
      </c>
      <c r="R1547" s="12">
        <v>253.69</v>
      </c>
      <c r="S1547" s="12"/>
      <c r="T1547" s="11">
        <f>ABS((R1547/L1547) - 1)</f>
        <v>0.49998817463696</v>
      </c>
      <c r="U1547" s="12">
        <v>236.78</v>
      </c>
      <c r="V1547" s="12"/>
      <c r="W1547" s="11">
        <f>ABS((U1547/L1547) - 1)</f>
        <v>0.40000473014522</v>
      </c>
      <c r="X1547" s="12">
        <v>219.87</v>
      </c>
      <c r="Y1547" s="12"/>
      <c r="Z1547" s="11">
        <f>ABS((X1547/L1547) - 1)</f>
        <v>0.30002128565347</v>
      </c>
      <c r="AA1547" s="12"/>
      <c r="AB1547" s="8"/>
      <c r="AC1547" s="6">
        <f>ABS((AA1547/L1547) - 1)</f>
        <v>1</v>
      </c>
      <c r="AD1547"/>
      <c r="AE1547" t="s">
        <v>73</v>
      </c>
      <c r="AF1547">
        <v>145.8</v>
      </c>
      <c r="AG1547" t="s">
        <v>41</v>
      </c>
    </row>
    <row r="1548" spans="1:33" customHeight="1" ht="30">
      <c r="A1548" s="3">
        <v>121599</v>
      </c>
      <c r="B1548" s="3" t="s">
        <v>3874</v>
      </c>
      <c r="C1548" s="3" t="s">
        <v>36</v>
      </c>
      <c r="D1548" s="3" t="s">
        <v>168</v>
      </c>
      <c r="E1548" s="3" t="s">
        <v>173</v>
      </c>
      <c r="F1548" s="3" t="s">
        <v>2243</v>
      </c>
      <c r="G1548" s="3" t="s">
        <v>2244</v>
      </c>
      <c r="H1548" s="3" t="s">
        <v>2659</v>
      </c>
      <c r="I1548" s="4">
        <v>1</v>
      </c>
      <c r="J1548" s="3" t="s">
        <v>39</v>
      </c>
      <c r="K1548" s="7">
        <v>145.8</v>
      </c>
      <c r="L1548" s="7">
        <f>K1548*1.16</f>
        <v>169.128</v>
      </c>
      <c r="M1548" s="7">
        <f>I1548*K1548</f>
        <v>145.8</v>
      </c>
      <c r="N1548" s="7">
        <f>I1548*L1548</f>
        <v>169.128</v>
      </c>
      <c r="O1548" s="7">
        <v>270.6</v>
      </c>
      <c r="P1548" s="7"/>
      <c r="Q1548" s="5">
        <f>ABS((O1548/L1548) - 1)</f>
        <v>0.59997161912871</v>
      </c>
      <c r="R1548" s="7">
        <v>253.69</v>
      </c>
      <c r="S1548" s="7"/>
      <c r="T1548" s="5">
        <f>ABS((R1548/L1548) - 1)</f>
        <v>0.49998817463696</v>
      </c>
      <c r="U1548" s="7">
        <v>236.78</v>
      </c>
      <c r="V1548" s="7"/>
      <c r="W1548" s="5">
        <f>ABS((U1548/L1548) - 1)</f>
        <v>0.40000473014522</v>
      </c>
      <c r="X1548" s="7">
        <v>219.87</v>
      </c>
      <c r="Y1548" s="7"/>
      <c r="Z1548" s="5">
        <f>ABS((X1548/L1548) - 1)</f>
        <v>0.30002128565347</v>
      </c>
      <c r="AA1548" s="7"/>
      <c r="AB1548" s="8"/>
      <c r="AC1548" s="6">
        <f>ABS((AA1548/L1548) - 1)</f>
        <v>1</v>
      </c>
      <c r="AD1548"/>
      <c r="AE1548" t="s">
        <v>73</v>
      </c>
      <c r="AF1548">
        <v>145.8</v>
      </c>
      <c r="AG1548" t="s">
        <v>41</v>
      </c>
    </row>
    <row r="1549" spans="1:33" customHeight="1" ht="30">
      <c r="A1549" s="9" t="s">
        <v>3875</v>
      </c>
      <c r="B1549" s="9" t="s">
        <v>3876</v>
      </c>
      <c r="C1549" s="9" t="s">
        <v>36</v>
      </c>
      <c r="D1549" s="9" t="s">
        <v>37</v>
      </c>
      <c r="E1549" s="9"/>
      <c r="F1549" s="9"/>
      <c r="G1549" s="9"/>
      <c r="H1549" s="9" t="s">
        <v>38</v>
      </c>
      <c r="I1549" s="10">
        <v>1</v>
      </c>
      <c r="J1549" s="9" t="s">
        <v>39</v>
      </c>
      <c r="K1549" s="12">
        <v>1324.8</v>
      </c>
      <c r="L1549" s="12">
        <f>K1549*1.16</f>
        <v>1536.768</v>
      </c>
      <c r="M1549" s="12">
        <f>I1549*K1549</f>
        <v>1324.8</v>
      </c>
      <c r="N1549" s="12">
        <f>I1549*L1549</f>
        <v>1536.768</v>
      </c>
      <c r="O1549" s="12">
        <v>2458.83</v>
      </c>
      <c r="P1549" s="12"/>
      <c r="Q1549" s="11">
        <f>ABS((O1549/L1549) - 1)</f>
        <v>0.60000078085957</v>
      </c>
      <c r="R1549" s="12">
        <v>2305.15</v>
      </c>
      <c r="S1549" s="12"/>
      <c r="T1549" s="11">
        <f>ABS((R1549/L1549) - 1)</f>
        <v>0.49999869856738</v>
      </c>
      <c r="U1549" s="12">
        <v>2151.48</v>
      </c>
      <c r="V1549" s="12"/>
      <c r="W1549" s="11">
        <f>ABS((U1549/L1549) - 1)</f>
        <v>0.40000312343828</v>
      </c>
      <c r="X1549" s="12">
        <v>1997.8</v>
      </c>
      <c r="Y1549" s="12"/>
      <c r="Z1549" s="11">
        <f>ABS((X1549/L1549) - 1)</f>
        <v>0.30000104114609</v>
      </c>
      <c r="AA1549" s="12"/>
      <c r="AB1549" s="8"/>
      <c r="AC1549" s="6">
        <f>ABS((AA1549/L1549) - 1)</f>
        <v>1</v>
      </c>
      <c r="AD1549">
        <v>272</v>
      </c>
      <c r="AE1549" t="s">
        <v>56</v>
      </c>
      <c r="AF1549">
        <v>1324.8</v>
      </c>
      <c r="AG1549" t="s">
        <v>51</v>
      </c>
    </row>
    <row r="1550" spans="1:33" customHeight="1" ht="30">
      <c r="A1550" s="3" t="s">
        <v>3877</v>
      </c>
      <c r="B1550" s="3" t="s">
        <v>3878</v>
      </c>
      <c r="C1550" s="3" t="s">
        <v>36</v>
      </c>
      <c r="D1550" s="3" t="s">
        <v>64</v>
      </c>
      <c r="E1550" s="3" t="s">
        <v>1489</v>
      </c>
      <c r="F1550" s="3">
        <v>6</v>
      </c>
      <c r="G1550" s="3" t="s">
        <v>2151</v>
      </c>
      <c r="H1550" s="3" t="s">
        <v>38</v>
      </c>
      <c r="I1550" s="4">
        <v>2</v>
      </c>
      <c r="J1550" s="3" t="s">
        <v>39</v>
      </c>
      <c r="K1550" s="7">
        <v>882.36</v>
      </c>
      <c r="L1550" s="7">
        <f>K1550*1.16</f>
        <v>1023.5376</v>
      </c>
      <c r="M1550" s="7">
        <f>I1550*K1550</f>
        <v>1764.72</v>
      </c>
      <c r="N1550" s="7">
        <f>I1550*L1550</f>
        <v>2047.0752</v>
      </c>
      <c r="O1550" s="7">
        <v>1637.66</v>
      </c>
      <c r="P1550" s="7"/>
      <c r="Q1550" s="5">
        <f>ABS((O1550/L1550) - 1)</f>
        <v>0.59999984367941</v>
      </c>
      <c r="R1550" s="7">
        <v>1535.31</v>
      </c>
      <c r="S1550" s="7"/>
      <c r="T1550" s="5">
        <f>ABS((R1550/L1550) - 1)</f>
        <v>0.50000351721324</v>
      </c>
      <c r="U1550" s="7">
        <v>1432.95</v>
      </c>
      <c r="V1550" s="7"/>
      <c r="W1550" s="5">
        <f>ABS((U1550/L1550) - 1)</f>
        <v>0.39999742071029</v>
      </c>
      <c r="X1550" s="7">
        <v>1330.6</v>
      </c>
      <c r="Y1550" s="7"/>
      <c r="Z1550" s="5">
        <f>ABS((X1550/L1550) - 1)</f>
        <v>0.30000109424412</v>
      </c>
      <c r="AA1550" s="7"/>
      <c r="AB1550" s="8"/>
      <c r="AC1550" s="6">
        <f>ABS((AA1550/L1550) - 1)</f>
        <v>1</v>
      </c>
      <c r="AD1550">
        <v>1788</v>
      </c>
      <c r="AE1550" t="s">
        <v>2795</v>
      </c>
      <c r="AF1550">
        <v>882.36</v>
      </c>
      <c r="AG1550" t="s">
        <v>138</v>
      </c>
    </row>
    <row r="1551" spans="1:33" customHeight="1" ht="30">
      <c r="A1551" s="9" t="s">
        <v>3879</v>
      </c>
      <c r="B1551" s="9" t="s">
        <v>3880</v>
      </c>
      <c r="C1551" s="9" t="s">
        <v>36</v>
      </c>
      <c r="D1551" s="9" t="s">
        <v>79</v>
      </c>
      <c r="E1551" s="9" t="s">
        <v>1023</v>
      </c>
      <c r="F1551" s="9" t="s">
        <v>3489</v>
      </c>
      <c r="G1551" s="9" t="s">
        <v>2757</v>
      </c>
      <c r="H1551" s="9" t="s">
        <v>38</v>
      </c>
      <c r="I1551" s="10">
        <v>1</v>
      </c>
      <c r="J1551" s="9" t="s">
        <v>39</v>
      </c>
      <c r="K1551" s="12">
        <v>283.75</v>
      </c>
      <c r="L1551" s="12">
        <f>K1551*1.16</f>
        <v>329.15</v>
      </c>
      <c r="M1551" s="12">
        <f>I1551*K1551</f>
        <v>283.75</v>
      </c>
      <c r="N1551" s="12">
        <f>I1551*L1551</f>
        <v>329.15</v>
      </c>
      <c r="O1551" s="12">
        <v>526.64</v>
      </c>
      <c r="P1551" s="12"/>
      <c r="Q1551" s="11">
        <f>ABS((O1551/L1551) - 1)</f>
        <v>0.6</v>
      </c>
      <c r="R1551" s="12">
        <v>493.73</v>
      </c>
      <c r="S1551" s="12"/>
      <c r="T1551" s="11">
        <f>ABS((R1551/L1551) - 1)</f>
        <v>0.50001519064256</v>
      </c>
      <c r="U1551" s="12">
        <v>460.81</v>
      </c>
      <c r="V1551" s="12"/>
      <c r="W1551" s="11">
        <f>ABS((U1551/L1551) - 1)</f>
        <v>0.4</v>
      </c>
      <c r="X1551" s="12">
        <v>427.9</v>
      </c>
      <c r="Y1551" s="12"/>
      <c r="Z1551" s="11">
        <f>ABS((X1551/L1551) - 1)</f>
        <v>0.30001519064256</v>
      </c>
      <c r="AA1551" s="12"/>
      <c r="AB1551" s="8"/>
      <c r="AC1551" s="6">
        <f>ABS((AA1551/L1551) - 1)</f>
        <v>1</v>
      </c>
      <c r="AD1551">
        <v>673</v>
      </c>
      <c r="AE1551" t="s">
        <v>469</v>
      </c>
      <c r="AF1551">
        <v>283.75</v>
      </c>
      <c r="AG1551" t="s">
        <v>138</v>
      </c>
    </row>
    <row r="1552" spans="1:33" customHeight="1" ht="30">
      <c r="A1552" s="3">
        <v>5022</v>
      </c>
      <c r="B1552" s="3" t="s">
        <v>3881</v>
      </c>
      <c r="C1552" s="3" t="s">
        <v>36</v>
      </c>
      <c r="D1552" s="3" t="s">
        <v>44</v>
      </c>
      <c r="E1552" s="3"/>
      <c r="F1552" s="3"/>
      <c r="G1552" s="3"/>
      <c r="H1552" s="3" t="s">
        <v>2659</v>
      </c>
      <c r="I1552" s="4">
        <v>1</v>
      </c>
      <c r="J1552" s="3" t="s">
        <v>39</v>
      </c>
      <c r="K1552" s="7">
        <v>324</v>
      </c>
      <c r="L1552" s="7">
        <f>K1552*1.16</f>
        <v>375.84</v>
      </c>
      <c r="M1552" s="7">
        <f>I1552*K1552</f>
        <v>324</v>
      </c>
      <c r="N1552" s="7">
        <f>I1552*L1552</f>
        <v>375.84</v>
      </c>
      <c r="O1552" s="7">
        <v>601.34</v>
      </c>
      <c r="P1552" s="7"/>
      <c r="Q1552" s="5">
        <f>ABS((O1552/L1552) - 1)</f>
        <v>0.59998935717327</v>
      </c>
      <c r="R1552" s="7">
        <v>563.76</v>
      </c>
      <c r="S1552" s="7"/>
      <c r="T1552" s="5">
        <f>ABS((R1552/L1552) - 1)</f>
        <v>0.5</v>
      </c>
      <c r="U1552" s="7">
        <v>526.18</v>
      </c>
      <c r="V1552" s="7"/>
      <c r="W1552" s="5">
        <f>ABS((U1552/L1552) - 1)</f>
        <v>0.40001064282673</v>
      </c>
      <c r="X1552" s="7">
        <v>488.59</v>
      </c>
      <c r="Y1552" s="7"/>
      <c r="Z1552" s="5">
        <f>ABS((X1552/L1552) - 1)</f>
        <v>0.29999467858663</v>
      </c>
      <c r="AA1552" s="7"/>
      <c r="AB1552" s="8"/>
      <c r="AC1552" s="6">
        <f>ABS((AA1552/L1552) - 1)</f>
        <v>1</v>
      </c>
      <c r="AD1552"/>
      <c r="AE1552" t="s">
        <v>73</v>
      </c>
      <c r="AF1552">
        <v>324</v>
      </c>
      <c r="AG1552" t="s">
        <v>41</v>
      </c>
    </row>
    <row r="1553" spans="1:33" customHeight="1" ht="30">
      <c r="A1553" s="9">
        <v>5158</v>
      </c>
      <c r="B1553" s="9" t="s">
        <v>3882</v>
      </c>
      <c r="C1553" s="9" t="s">
        <v>36</v>
      </c>
      <c r="D1553" s="9" t="s">
        <v>44</v>
      </c>
      <c r="E1553" s="9" t="s">
        <v>1757</v>
      </c>
      <c r="F1553" s="9" t="s">
        <v>2154</v>
      </c>
      <c r="G1553" s="9" t="s">
        <v>1946</v>
      </c>
      <c r="H1553" s="9" t="s">
        <v>2659</v>
      </c>
      <c r="I1553" s="10">
        <v>1</v>
      </c>
      <c r="J1553" s="9" t="s">
        <v>39</v>
      </c>
      <c r="K1553" s="12">
        <v>504.9</v>
      </c>
      <c r="L1553" s="12">
        <f>K1553*1.16</f>
        <v>585.684</v>
      </c>
      <c r="M1553" s="12">
        <f>I1553*K1553</f>
        <v>504.9</v>
      </c>
      <c r="N1553" s="12">
        <f>I1553*L1553</f>
        <v>585.684</v>
      </c>
      <c r="O1553" s="12">
        <v>937.09</v>
      </c>
      <c r="P1553" s="12"/>
      <c r="Q1553" s="11">
        <f>ABS((O1553/L1553) - 1)</f>
        <v>0.59999248741642</v>
      </c>
      <c r="R1553" s="12">
        <v>878.53</v>
      </c>
      <c r="S1553" s="12"/>
      <c r="T1553" s="11">
        <f>ABS((R1553/L1553) - 1)</f>
        <v>0.50000682962143</v>
      </c>
      <c r="U1553" s="12">
        <v>819.96</v>
      </c>
      <c r="V1553" s="12"/>
      <c r="W1553" s="11">
        <f>ABS((U1553/L1553) - 1)</f>
        <v>0.40000409777286</v>
      </c>
      <c r="X1553" s="12">
        <v>761.39</v>
      </c>
      <c r="Y1553" s="12"/>
      <c r="Z1553" s="11">
        <f>ABS((X1553/L1553) - 1)</f>
        <v>0.30000136592429</v>
      </c>
      <c r="AA1553" s="12"/>
      <c r="AB1553" s="8"/>
      <c r="AC1553" s="6">
        <f>ABS((AA1553/L1553) - 1)</f>
        <v>1</v>
      </c>
      <c r="AD1553"/>
      <c r="AE1553" t="s">
        <v>73</v>
      </c>
      <c r="AF1553">
        <v>504.9</v>
      </c>
      <c r="AG1553" t="s">
        <v>41</v>
      </c>
    </row>
    <row r="1554" spans="1:33" customHeight="1" ht="30">
      <c r="A1554" s="3">
        <v>121618</v>
      </c>
      <c r="B1554" s="3" t="s">
        <v>3883</v>
      </c>
      <c r="C1554" s="3" t="s">
        <v>36</v>
      </c>
      <c r="D1554" s="3" t="s">
        <v>44</v>
      </c>
      <c r="E1554" s="3" t="s">
        <v>1390</v>
      </c>
      <c r="F1554" s="3" t="s">
        <v>1391</v>
      </c>
      <c r="G1554" s="3" t="s">
        <v>2151</v>
      </c>
      <c r="H1554" s="3"/>
      <c r="I1554" s="4">
        <v>1</v>
      </c>
      <c r="J1554" s="3" t="s">
        <v>39</v>
      </c>
      <c r="K1554" s="7">
        <v>513</v>
      </c>
      <c r="L1554" s="7">
        <f>K1554*1.16</f>
        <v>595.08</v>
      </c>
      <c r="M1554" s="7">
        <f>I1554*K1554</f>
        <v>513</v>
      </c>
      <c r="N1554" s="7">
        <f>I1554*L1554</f>
        <v>595.08</v>
      </c>
      <c r="O1554" s="7">
        <v>952.13</v>
      </c>
      <c r="P1554" s="7"/>
      <c r="Q1554" s="5">
        <f>ABS((O1554/L1554) - 1)</f>
        <v>0.60000336089265</v>
      </c>
      <c r="R1554" s="7">
        <v>892.62</v>
      </c>
      <c r="S1554" s="7"/>
      <c r="T1554" s="5">
        <f>ABS((R1554/L1554) - 1)</f>
        <v>0.5</v>
      </c>
      <c r="U1554" s="7">
        <v>833.11</v>
      </c>
      <c r="V1554" s="7"/>
      <c r="W1554" s="5">
        <f>ABS((U1554/L1554) - 1)</f>
        <v>0.39999663910735</v>
      </c>
      <c r="X1554" s="7">
        <v>773.6</v>
      </c>
      <c r="Y1554" s="7"/>
      <c r="Z1554" s="5">
        <f>ABS((X1554/L1554) - 1)</f>
        <v>0.29999327821469</v>
      </c>
      <c r="AA1554" s="7"/>
      <c r="AB1554" s="8"/>
      <c r="AC1554" s="6">
        <f>ABS((AA1554/L1554) - 1)</f>
        <v>1</v>
      </c>
      <c r="AD1554"/>
      <c r="AE1554" t="s">
        <v>73</v>
      </c>
      <c r="AF1554">
        <v>513</v>
      </c>
      <c r="AG1554" t="s">
        <v>41</v>
      </c>
    </row>
    <row r="1555" spans="1:33" customHeight="1" ht="30">
      <c r="A1555" s="9">
        <v>121618</v>
      </c>
      <c r="B1555" s="9" t="s">
        <v>3883</v>
      </c>
      <c r="C1555" s="9" t="s">
        <v>36</v>
      </c>
      <c r="D1555" s="9" t="s">
        <v>44</v>
      </c>
      <c r="E1555" s="9" t="s">
        <v>1390</v>
      </c>
      <c r="F1555" s="9" t="s">
        <v>1391</v>
      </c>
      <c r="G1555" s="9" t="s">
        <v>2151</v>
      </c>
      <c r="H1555" s="9"/>
      <c r="I1555" s="10">
        <v>1</v>
      </c>
      <c r="J1555" s="9" t="s">
        <v>68</v>
      </c>
      <c r="K1555" s="12">
        <v>513</v>
      </c>
      <c r="L1555" s="12">
        <f>K1555*1.16</f>
        <v>595.08</v>
      </c>
      <c r="M1555" s="12">
        <f>I1555*K1555</f>
        <v>513</v>
      </c>
      <c r="N1555" s="12">
        <f>I1555*L1555</f>
        <v>595.08</v>
      </c>
      <c r="O1555" s="12">
        <v>952.13</v>
      </c>
      <c r="P1555" s="12"/>
      <c r="Q1555" s="11">
        <f>ABS((O1555/L1555) - 1)</f>
        <v>0.60000336089265</v>
      </c>
      <c r="R1555" s="12">
        <v>892.62</v>
      </c>
      <c r="S1555" s="12"/>
      <c r="T1555" s="11">
        <f>ABS((R1555/L1555) - 1)</f>
        <v>0.5</v>
      </c>
      <c r="U1555" s="12">
        <v>833.11</v>
      </c>
      <c r="V1555" s="12"/>
      <c r="W1555" s="11">
        <f>ABS((U1555/L1555) - 1)</f>
        <v>0.39999663910735</v>
      </c>
      <c r="X1555" s="12">
        <v>773.6</v>
      </c>
      <c r="Y1555" s="12"/>
      <c r="Z1555" s="11">
        <f>ABS((X1555/L1555) - 1)</f>
        <v>0.29999327821469</v>
      </c>
      <c r="AA1555" s="12"/>
      <c r="AB1555" s="8"/>
      <c r="AC1555" s="6">
        <f>ABS((AA1555/L1555) - 1)</f>
        <v>1</v>
      </c>
      <c r="AD1555"/>
      <c r="AE1555" t="s">
        <v>73</v>
      </c>
      <c r="AF1555">
        <v>513</v>
      </c>
      <c r="AG1555" t="s">
        <v>41</v>
      </c>
    </row>
    <row r="1556" spans="1:33" customHeight="1" ht="30">
      <c r="A1556" s="3">
        <v>5208</v>
      </c>
      <c r="B1556" s="3" t="s">
        <v>3884</v>
      </c>
      <c r="C1556" s="3" t="s">
        <v>36</v>
      </c>
      <c r="D1556" s="3" t="s">
        <v>44</v>
      </c>
      <c r="E1556" s="3" t="s">
        <v>1390</v>
      </c>
      <c r="F1556" s="3" t="s">
        <v>2103</v>
      </c>
      <c r="G1556" s="3" t="s">
        <v>3141</v>
      </c>
      <c r="H1556" s="3"/>
      <c r="I1556" s="4">
        <v>1</v>
      </c>
      <c r="J1556" s="3" t="s">
        <v>39</v>
      </c>
      <c r="K1556" s="7">
        <v>286.2</v>
      </c>
      <c r="L1556" s="7">
        <f>K1556*1.16</f>
        <v>331.992</v>
      </c>
      <c r="M1556" s="7">
        <f>I1556*K1556</f>
        <v>286.2</v>
      </c>
      <c r="N1556" s="7">
        <f>I1556*L1556</f>
        <v>331.992</v>
      </c>
      <c r="O1556" s="7">
        <v>531.19</v>
      </c>
      <c r="P1556" s="7"/>
      <c r="Q1556" s="5">
        <f>ABS((O1556/L1556) - 1)</f>
        <v>0.60000843393817</v>
      </c>
      <c r="R1556" s="7">
        <v>497.99</v>
      </c>
      <c r="S1556" s="7"/>
      <c r="T1556" s="5">
        <f>ABS((R1556/L1556) - 1)</f>
        <v>0.50000602424155</v>
      </c>
      <c r="U1556" s="7">
        <v>464.79</v>
      </c>
      <c r="V1556" s="7"/>
      <c r="W1556" s="5">
        <f>ABS((U1556/L1556) - 1)</f>
        <v>0.40000361454493</v>
      </c>
      <c r="X1556" s="7">
        <v>431.59</v>
      </c>
      <c r="Y1556" s="7"/>
      <c r="Z1556" s="5">
        <f>ABS((X1556/L1556) - 1)</f>
        <v>0.30000120484831</v>
      </c>
      <c r="AA1556" s="7"/>
      <c r="AB1556" s="8"/>
      <c r="AC1556" s="6">
        <f>ABS((AA1556/L1556) - 1)</f>
        <v>1</v>
      </c>
      <c r="AD1556"/>
      <c r="AE1556" t="s">
        <v>73</v>
      </c>
      <c r="AF1556">
        <v>286.2</v>
      </c>
      <c r="AG1556" t="s">
        <v>41</v>
      </c>
    </row>
    <row r="1557" spans="1:33" customHeight="1" ht="30">
      <c r="A1557" s="9" t="s">
        <v>3885</v>
      </c>
      <c r="B1557" s="9" t="s">
        <v>3886</v>
      </c>
      <c r="C1557" s="9" t="s">
        <v>36</v>
      </c>
      <c r="D1557" s="9" t="s">
        <v>44</v>
      </c>
      <c r="E1557" s="9" t="s">
        <v>1390</v>
      </c>
      <c r="F1557" s="9" t="s">
        <v>2103</v>
      </c>
      <c r="G1557" s="9" t="s">
        <v>3141</v>
      </c>
      <c r="H1557" s="9" t="s">
        <v>2659</v>
      </c>
      <c r="I1557" s="10">
        <v>1</v>
      </c>
      <c r="J1557" s="9" t="s">
        <v>39</v>
      </c>
      <c r="K1557" s="12">
        <v>286.2</v>
      </c>
      <c r="L1557" s="12">
        <f>K1557*1.16</f>
        <v>331.992</v>
      </c>
      <c r="M1557" s="12">
        <f>I1557*K1557</f>
        <v>286.2</v>
      </c>
      <c r="N1557" s="12">
        <f>I1557*L1557</f>
        <v>331.992</v>
      </c>
      <c r="O1557" s="12">
        <v>531.19</v>
      </c>
      <c r="P1557" s="12"/>
      <c r="Q1557" s="11">
        <f>ABS((O1557/L1557) - 1)</f>
        <v>0.60000843393817</v>
      </c>
      <c r="R1557" s="12">
        <v>497.99</v>
      </c>
      <c r="S1557" s="12"/>
      <c r="T1557" s="11">
        <f>ABS((R1557/L1557) - 1)</f>
        <v>0.50000602424155</v>
      </c>
      <c r="U1557" s="12">
        <v>464.79</v>
      </c>
      <c r="V1557" s="12"/>
      <c r="W1557" s="11">
        <f>ABS((U1557/L1557) - 1)</f>
        <v>0.40000361454493</v>
      </c>
      <c r="X1557" s="12">
        <v>431.59</v>
      </c>
      <c r="Y1557" s="12"/>
      <c r="Z1557" s="11">
        <f>ABS((X1557/L1557) - 1)</f>
        <v>0.30000120484831</v>
      </c>
      <c r="AA1557" s="12"/>
      <c r="AB1557" s="8"/>
      <c r="AC1557" s="6">
        <f>ABS((AA1557/L1557) - 1)</f>
        <v>1</v>
      </c>
      <c r="AD1557"/>
      <c r="AE1557" t="s">
        <v>73</v>
      </c>
      <c r="AF1557">
        <v>286.2</v>
      </c>
      <c r="AG1557" t="s">
        <v>41</v>
      </c>
    </row>
    <row r="1558" spans="1:33" customHeight="1" ht="30">
      <c r="A1558" s="3">
        <v>4727</v>
      </c>
      <c r="B1558" s="3" t="s">
        <v>3887</v>
      </c>
      <c r="C1558" s="3" t="s">
        <v>36</v>
      </c>
      <c r="D1558" s="3" t="s">
        <v>44</v>
      </c>
      <c r="E1558" s="3" t="s">
        <v>173</v>
      </c>
      <c r="F1558" s="3" t="s">
        <v>1783</v>
      </c>
      <c r="G1558" s="3" t="s">
        <v>3888</v>
      </c>
      <c r="H1558" s="3" t="s">
        <v>2659</v>
      </c>
      <c r="I1558" s="4">
        <v>1</v>
      </c>
      <c r="J1558" s="3" t="s">
        <v>39</v>
      </c>
      <c r="K1558" s="7">
        <v>264.6</v>
      </c>
      <c r="L1558" s="7">
        <f>K1558*1.16</f>
        <v>306.936</v>
      </c>
      <c r="M1558" s="7">
        <f>I1558*K1558</f>
        <v>264.6</v>
      </c>
      <c r="N1558" s="7">
        <f>I1558*L1558</f>
        <v>306.936</v>
      </c>
      <c r="O1558" s="7">
        <v>491.1</v>
      </c>
      <c r="P1558" s="7"/>
      <c r="Q1558" s="5">
        <f>ABS((O1558/L1558) - 1)</f>
        <v>0.60000781921964</v>
      </c>
      <c r="R1558" s="7">
        <v>460.4</v>
      </c>
      <c r="S1558" s="7"/>
      <c r="T1558" s="5">
        <f>ABS((R1558/L1558) - 1)</f>
        <v>0.49998696796726</v>
      </c>
      <c r="U1558" s="7">
        <v>429.71</v>
      </c>
      <c r="V1558" s="7"/>
      <c r="W1558" s="5">
        <f>ABS((U1558/L1558) - 1)</f>
        <v>0.39999869679673</v>
      </c>
      <c r="X1558" s="7">
        <v>399.02</v>
      </c>
      <c r="Y1558" s="7"/>
      <c r="Z1558" s="5">
        <f>ABS((X1558/L1558) - 1)</f>
        <v>0.30001042562619</v>
      </c>
      <c r="AA1558" s="7"/>
      <c r="AB1558" s="8"/>
      <c r="AC1558" s="6">
        <f>ABS((AA1558/L1558) - 1)</f>
        <v>1</v>
      </c>
      <c r="AD1558"/>
      <c r="AE1558" t="s">
        <v>73</v>
      </c>
      <c r="AF1558">
        <v>264.6</v>
      </c>
      <c r="AG1558" t="s">
        <v>41</v>
      </c>
    </row>
    <row r="1559" spans="1:33" customHeight="1" ht="30">
      <c r="A1559" s="9">
        <v>10923</v>
      </c>
      <c r="B1559" s="9" t="s">
        <v>3889</v>
      </c>
      <c r="C1559" s="9" t="s">
        <v>36</v>
      </c>
      <c r="D1559" s="9" t="s">
        <v>44</v>
      </c>
      <c r="E1559" s="9" t="s">
        <v>1359</v>
      </c>
      <c r="F1559" s="9" t="s">
        <v>1835</v>
      </c>
      <c r="G1559" s="9" t="s">
        <v>1949</v>
      </c>
      <c r="H1559" s="9" t="s">
        <v>2659</v>
      </c>
      <c r="I1559" s="10">
        <v>1</v>
      </c>
      <c r="J1559" s="9" t="s">
        <v>39</v>
      </c>
      <c r="K1559" s="12">
        <v>703.08</v>
      </c>
      <c r="L1559" s="12">
        <f>K1559*1.16</f>
        <v>815.5728</v>
      </c>
      <c r="M1559" s="12">
        <f>I1559*K1559</f>
        <v>703.08</v>
      </c>
      <c r="N1559" s="12">
        <f>I1559*L1559</f>
        <v>815.5728</v>
      </c>
      <c r="O1559" s="12">
        <v>1304.92</v>
      </c>
      <c r="P1559" s="12"/>
      <c r="Q1559" s="11">
        <f>ABS((O1559/L1559) - 1)</f>
        <v>0.60000431598504</v>
      </c>
      <c r="R1559" s="12">
        <v>1223.36</v>
      </c>
      <c r="S1559" s="12"/>
      <c r="T1559" s="11">
        <f>ABS((R1559/L1559) - 1)</f>
        <v>0.50000098090569</v>
      </c>
      <c r="U1559" s="12">
        <v>1141.8</v>
      </c>
      <c r="V1559" s="12"/>
      <c r="W1559" s="11">
        <f>ABS((U1559/L1559) - 1)</f>
        <v>0.39999764582634</v>
      </c>
      <c r="X1559" s="12">
        <v>1060.24</v>
      </c>
      <c r="Y1559" s="12"/>
      <c r="Z1559" s="11">
        <f>ABS((X1559/L1559) - 1)</f>
        <v>0.299994310747</v>
      </c>
      <c r="AA1559" s="12"/>
      <c r="AB1559" s="8"/>
      <c r="AC1559" s="6">
        <f>ABS((AA1559/L1559) - 1)</f>
        <v>1</v>
      </c>
      <c r="AD1559"/>
      <c r="AE1559" t="s">
        <v>73</v>
      </c>
      <c r="AF1559">
        <v>703.08</v>
      </c>
      <c r="AG1559" t="s">
        <v>41</v>
      </c>
    </row>
    <row r="1560" spans="1:33" customHeight="1" ht="30">
      <c r="A1560" s="3">
        <v>10924</v>
      </c>
      <c r="B1560" s="3" t="s">
        <v>3890</v>
      </c>
      <c r="C1560" s="3" t="s">
        <v>36</v>
      </c>
      <c r="D1560" s="3" t="s">
        <v>44</v>
      </c>
      <c r="E1560" s="3" t="s">
        <v>1359</v>
      </c>
      <c r="F1560" s="3" t="s">
        <v>1835</v>
      </c>
      <c r="G1560" s="3" t="s">
        <v>1949</v>
      </c>
      <c r="H1560" s="3" t="s">
        <v>2659</v>
      </c>
      <c r="I1560" s="4">
        <v>1</v>
      </c>
      <c r="J1560" s="3" t="s">
        <v>39</v>
      </c>
      <c r="K1560" s="7">
        <v>703.08</v>
      </c>
      <c r="L1560" s="7">
        <f>K1560*1.16</f>
        <v>815.5728</v>
      </c>
      <c r="M1560" s="7">
        <f>I1560*K1560</f>
        <v>703.08</v>
      </c>
      <c r="N1560" s="7">
        <f>I1560*L1560</f>
        <v>815.5728</v>
      </c>
      <c r="O1560" s="7">
        <v>1304.92</v>
      </c>
      <c r="P1560" s="7"/>
      <c r="Q1560" s="5">
        <f>ABS((O1560/L1560) - 1)</f>
        <v>0.60000431598504</v>
      </c>
      <c r="R1560" s="7">
        <v>1223.36</v>
      </c>
      <c r="S1560" s="7"/>
      <c r="T1560" s="5">
        <f>ABS((R1560/L1560) - 1)</f>
        <v>0.50000098090569</v>
      </c>
      <c r="U1560" s="7">
        <v>1141.8</v>
      </c>
      <c r="V1560" s="7"/>
      <c r="W1560" s="5">
        <f>ABS((U1560/L1560) - 1)</f>
        <v>0.39999764582634</v>
      </c>
      <c r="X1560" s="7">
        <v>1060.24</v>
      </c>
      <c r="Y1560" s="7"/>
      <c r="Z1560" s="5">
        <f>ABS((X1560/L1560) - 1)</f>
        <v>0.299994310747</v>
      </c>
      <c r="AA1560" s="7"/>
      <c r="AB1560" s="8"/>
      <c r="AC1560" s="6">
        <f>ABS((AA1560/L1560) - 1)</f>
        <v>1</v>
      </c>
      <c r="AD1560"/>
      <c r="AE1560" t="s">
        <v>73</v>
      </c>
      <c r="AF1560">
        <v>703.08</v>
      </c>
      <c r="AG1560" t="s">
        <v>41</v>
      </c>
    </row>
    <row r="1561" spans="1:33" customHeight="1" ht="30">
      <c r="A1561" s="9">
        <v>122931</v>
      </c>
      <c r="B1561" s="9" t="s">
        <v>3891</v>
      </c>
      <c r="C1561" s="9" t="s">
        <v>36</v>
      </c>
      <c r="D1561" s="9" t="s">
        <v>64</v>
      </c>
      <c r="E1561" s="9" t="s">
        <v>1359</v>
      </c>
      <c r="F1561" s="9" t="s">
        <v>1764</v>
      </c>
      <c r="G1561" s="9">
        <v>2000</v>
      </c>
      <c r="H1561" s="9" t="s">
        <v>2659</v>
      </c>
      <c r="I1561" s="10">
        <v>1</v>
      </c>
      <c r="J1561" s="9" t="s">
        <v>39</v>
      </c>
      <c r="K1561" s="12">
        <v>305.1</v>
      </c>
      <c r="L1561" s="12">
        <f>K1561*1.16</f>
        <v>353.916</v>
      </c>
      <c r="M1561" s="12">
        <f>I1561*K1561</f>
        <v>305.1</v>
      </c>
      <c r="N1561" s="12">
        <f>I1561*L1561</f>
        <v>353.916</v>
      </c>
      <c r="O1561" s="12">
        <v>566.27</v>
      </c>
      <c r="P1561" s="12"/>
      <c r="Q1561" s="11">
        <f>ABS((O1561/L1561) - 1)</f>
        <v>0.60001243232858</v>
      </c>
      <c r="R1561" s="12">
        <v>530.87</v>
      </c>
      <c r="S1561" s="12"/>
      <c r="T1561" s="11">
        <f>ABS((R1561/L1561) - 1)</f>
        <v>0.49998869788311</v>
      </c>
      <c r="U1561" s="12">
        <v>495.48</v>
      </c>
      <c r="V1561" s="12"/>
      <c r="W1561" s="11">
        <f>ABS((U1561/L1561) - 1)</f>
        <v>0.39999321872987</v>
      </c>
      <c r="X1561" s="12">
        <v>460.09</v>
      </c>
      <c r="Y1561" s="12"/>
      <c r="Z1561" s="11">
        <f>ABS((X1561/L1561) - 1)</f>
        <v>0.29999773957662</v>
      </c>
      <c r="AA1561" s="12"/>
      <c r="AB1561" s="8"/>
      <c r="AC1561" s="6">
        <f>ABS((AA1561/L1561) - 1)</f>
        <v>1</v>
      </c>
      <c r="AD1561"/>
      <c r="AE1561" t="s">
        <v>73</v>
      </c>
      <c r="AF1561">
        <v>305.1</v>
      </c>
      <c r="AG1561" t="s">
        <v>41</v>
      </c>
    </row>
    <row r="1562" spans="1:33" customHeight="1" ht="30">
      <c r="A1562" s="3">
        <v>9488</v>
      </c>
      <c r="B1562" s="3" t="s">
        <v>3892</v>
      </c>
      <c r="C1562" s="3" t="s">
        <v>36</v>
      </c>
      <c r="D1562" s="3" t="s">
        <v>64</v>
      </c>
      <c r="E1562" s="3" t="s">
        <v>1757</v>
      </c>
      <c r="F1562" s="3" t="s">
        <v>2154</v>
      </c>
      <c r="G1562" s="3" t="s">
        <v>1946</v>
      </c>
      <c r="H1562" s="3" t="s">
        <v>2659</v>
      </c>
      <c r="I1562" s="4">
        <v>1</v>
      </c>
      <c r="J1562" s="3" t="s">
        <v>39</v>
      </c>
      <c r="K1562" s="7">
        <v>583.2</v>
      </c>
      <c r="L1562" s="7">
        <f>K1562*1.16</f>
        <v>676.512</v>
      </c>
      <c r="M1562" s="7">
        <f>I1562*K1562</f>
        <v>583.2</v>
      </c>
      <c r="N1562" s="7">
        <f>I1562*L1562</f>
        <v>676.512</v>
      </c>
      <c r="O1562" s="7">
        <v>1082.42</v>
      </c>
      <c r="P1562" s="7"/>
      <c r="Q1562" s="5">
        <f>ABS((O1562/L1562) - 1)</f>
        <v>0.6000011825363</v>
      </c>
      <c r="R1562" s="7">
        <v>1014.77</v>
      </c>
      <c r="S1562" s="7"/>
      <c r="T1562" s="5">
        <f>ABS((R1562/L1562) - 1)</f>
        <v>0.50000295634076</v>
      </c>
      <c r="U1562" s="7">
        <v>947.12</v>
      </c>
      <c r="V1562" s="7"/>
      <c r="W1562" s="5">
        <f>ABS((U1562/L1562) - 1)</f>
        <v>0.40000473014522</v>
      </c>
      <c r="X1562" s="7">
        <v>879.47</v>
      </c>
      <c r="Y1562" s="7"/>
      <c r="Z1562" s="5">
        <f>ABS((X1562/L1562) - 1)</f>
        <v>0.30000650394967</v>
      </c>
      <c r="AA1562" s="7"/>
      <c r="AB1562" s="8"/>
      <c r="AC1562" s="6">
        <f>ABS((AA1562/L1562) - 1)</f>
        <v>1</v>
      </c>
      <c r="AD1562"/>
      <c r="AE1562" t="s">
        <v>73</v>
      </c>
      <c r="AF1562">
        <v>583.2</v>
      </c>
      <c r="AG1562" t="s">
        <v>41</v>
      </c>
    </row>
    <row r="1563" spans="1:33" customHeight="1" ht="30">
      <c r="A1563" s="9">
        <v>121612</v>
      </c>
      <c r="B1563" s="9" t="s">
        <v>3893</v>
      </c>
      <c r="C1563" s="9" t="s">
        <v>36</v>
      </c>
      <c r="D1563" s="9" t="s">
        <v>64</v>
      </c>
      <c r="E1563" s="9" t="s">
        <v>1390</v>
      </c>
      <c r="F1563" s="9" t="s">
        <v>1858</v>
      </c>
      <c r="G1563" s="9" t="s">
        <v>2151</v>
      </c>
      <c r="H1563" s="9"/>
      <c r="I1563" s="10">
        <v>1</v>
      </c>
      <c r="J1563" s="9" t="s">
        <v>39</v>
      </c>
      <c r="K1563" s="12">
        <v>405</v>
      </c>
      <c r="L1563" s="12">
        <f>K1563*1.16</f>
        <v>469.8</v>
      </c>
      <c r="M1563" s="12">
        <f>I1563*K1563</f>
        <v>405</v>
      </c>
      <c r="N1563" s="12">
        <f>I1563*L1563</f>
        <v>469.8</v>
      </c>
      <c r="O1563" s="12">
        <v>751.68</v>
      </c>
      <c r="P1563" s="12"/>
      <c r="Q1563" s="11">
        <f>ABS((O1563/L1563) - 1)</f>
        <v>0.6</v>
      </c>
      <c r="R1563" s="12">
        <v>704.7</v>
      </c>
      <c r="S1563" s="12"/>
      <c r="T1563" s="11">
        <f>ABS((R1563/L1563) - 1)</f>
        <v>0.5</v>
      </c>
      <c r="U1563" s="12">
        <v>657.72</v>
      </c>
      <c r="V1563" s="12"/>
      <c r="W1563" s="11">
        <f>ABS((U1563/L1563) - 1)</f>
        <v>0.4</v>
      </c>
      <c r="X1563" s="12">
        <v>610.74</v>
      </c>
      <c r="Y1563" s="12"/>
      <c r="Z1563" s="11">
        <f>ABS((X1563/L1563) - 1)</f>
        <v>0.3</v>
      </c>
      <c r="AA1563" s="12"/>
      <c r="AB1563" s="8"/>
      <c r="AC1563" s="6">
        <f>ABS((AA1563/L1563) - 1)</f>
        <v>1</v>
      </c>
      <c r="AD1563"/>
      <c r="AE1563" t="s">
        <v>73</v>
      </c>
      <c r="AF1563">
        <v>405</v>
      </c>
      <c r="AG1563" t="s">
        <v>41</v>
      </c>
    </row>
    <row r="1564" spans="1:33" customHeight="1" ht="30">
      <c r="A1564" s="3">
        <v>10921</v>
      </c>
      <c r="B1564" s="3" t="s">
        <v>3894</v>
      </c>
      <c r="C1564" s="3" t="s">
        <v>36</v>
      </c>
      <c r="D1564" s="3" t="s">
        <v>64</v>
      </c>
      <c r="E1564" s="3" t="s">
        <v>1390</v>
      </c>
      <c r="F1564" s="3" t="s">
        <v>1391</v>
      </c>
      <c r="G1564" s="3" t="s">
        <v>2151</v>
      </c>
      <c r="H1564" s="3"/>
      <c r="I1564" s="4">
        <v>1</v>
      </c>
      <c r="J1564" s="3" t="s">
        <v>39</v>
      </c>
      <c r="K1564" s="7">
        <v>230.85</v>
      </c>
      <c r="L1564" s="7">
        <f>K1564*1.16</f>
        <v>267.786</v>
      </c>
      <c r="M1564" s="7">
        <f>I1564*K1564</f>
        <v>230.85</v>
      </c>
      <c r="N1564" s="7">
        <f>I1564*L1564</f>
        <v>267.786</v>
      </c>
      <c r="O1564" s="7">
        <v>428.46</v>
      </c>
      <c r="P1564" s="7"/>
      <c r="Q1564" s="5">
        <f>ABS((O1564/L1564) - 1)</f>
        <v>0.60000896238041</v>
      </c>
      <c r="R1564" s="7">
        <v>401.68</v>
      </c>
      <c r="S1564" s="7"/>
      <c r="T1564" s="5">
        <f>ABS((R1564/L1564) - 1)</f>
        <v>0.50000373432517</v>
      </c>
      <c r="U1564" s="7">
        <v>374.9</v>
      </c>
      <c r="V1564" s="7"/>
      <c r="W1564" s="5">
        <f>ABS((U1564/L1564) - 1)</f>
        <v>0.39999850626993</v>
      </c>
      <c r="X1564" s="7">
        <v>348.12</v>
      </c>
      <c r="Y1564" s="7"/>
      <c r="Z1564" s="5">
        <f>ABS((X1564/L1564) - 1)</f>
        <v>0.29999327821469</v>
      </c>
      <c r="AA1564" s="7"/>
      <c r="AB1564" s="8"/>
      <c r="AC1564" s="6">
        <f>ABS((AA1564/L1564) - 1)</f>
        <v>1</v>
      </c>
      <c r="AD1564"/>
      <c r="AE1564" t="s">
        <v>73</v>
      </c>
      <c r="AF1564">
        <v>230.85</v>
      </c>
      <c r="AG1564" t="s">
        <v>41</v>
      </c>
    </row>
    <row r="1565" spans="1:33" customHeight="1" ht="30">
      <c r="A1565" s="9">
        <v>10922</v>
      </c>
      <c r="B1565" s="9" t="s">
        <v>3895</v>
      </c>
      <c r="C1565" s="9" t="s">
        <v>36</v>
      </c>
      <c r="D1565" s="9" t="s">
        <v>64</v>
      </c>
      <c r="E1565" s="9" t="s">
        <v>1390</v>
      </c>
      <c r="F1565" s="9" t="s">
        <v>1858</v>
      </c>
      <c r="G1565" s="9" t="s">
        <v>2151</v>
      </c>
      <c r="H1565" s="9"/>
      <c r="I1565" s="10">
        <v>1</v>
      </c>
      <c r="J1565" s="9" t="s">
        <v>39</v>
      </c>
      <c r="K1565" s="12">
        <v>230.85</v>
      </c>
      <c r="L1565" s="12">
        <f>K1565*1.16</f>
        <v>267.786</v>
      </c>
      <c r="M1565" s="12">
        <f>I1565*K1565</f>
        <v>230.85</v>
      </c>
      <c r="N1565" s="12">
        <f>I1565*L1565</f>
        <v>267.786</v>
      </c>
      <c r="O1565" s="12">
        <v>428.46</v>
      </c>
      <c r="P1565" s="12"/>
      <c r="Q1565" s="11">
        <f>ABS((O1565/L1565) - 1)</f>
        <v>0.60000896238041</v>
      </c>
      <c r="R1565" s="12">
        <v>401.68</v>
      </c>
      <c r="S1565" s="12"/>
      <c r="T1565" s="11">
        <f>ABS((R1565/L1565) - 1)</f>
        <v>0.50000373432517</v>
      </c>
      <c r="U1565" s="12">
        <v>374.9</v>
      </c>
      <c r="V1565" s="12"/>
      <c r="W1565" s="11">
        <f>ABS((U1565/L1565) - 1)</f>
        <v>0.39999850626993</v>
      </c>
      <c r="X1565" s="12">
        <v>348.12</v>
      </c>
      <c r="Y1565" s="12"/>
      <c r="Z1565" s="11">
        <f>ABS((X1565/L1565) - 1)</f>
        <v>0.29999327821469</v>
      </c>
      <c r="AA1565" s="12"/>
      <c r="AB1565" s="8"/>
      <c r="AC1565" s="6">
        <f>ABS((AA1565/L1565) - 1)</f>
        <v>1</v>
      </c>
      <c r="AD1565"/>
      <c r="AE1565" t="s">
        <v>73</v>
      </c>
      <c r="AF1565">
        <v>230.85</v>
      </c>
      <c r="AG1565" t="s">
        <v>41</v>
      </c>
    </row>
    <row r="1566" spans="1:33" customHeight="1" ht="30">
      <c r="A1566" s="3">
        <v>11849</v>
      </c>
      <c r="B1566" s="3" t="s">
        <v>3896</v>
      </c>
      <c r="C1566" s="3" t="s">
        <v>36</v>
      </c>
      <c r="D1566" s="3" t="s">
        <v>64</v>
      </c>
      <c r="E1566" s="3" t="s">
        <v>1390</v>
      </c>
      <c r="F1566" s="3" t="s">
        <v>1858</v>
      </c>
      <c r="G1566" s="3" t="s">
        <v>1491</v>
      </c>
      <c r="H1566" s="3"/>
      <c r="I1566" s="4">
        <v>1</v>
      </c>
      <c r="J1566" s="3" t="s">
        <v>39</v>
      </c>
      <c r="K1566" s="7">
        <v>423.9</v>
      </c>
      <c r="L1566" s="7">
        <f>K1566*1.16</f>
        <v>491.724</v>
      </c>
      <c r="M1566" s="7">
        <f>I1566*K1566</f>
        <v>423.9</v>
      </c>
      <c r="N1566" s="7">
        <f>I1566*L1566</f>
        <v>491.724</v>
      </c>
      <c r="O1566" s="7">
        <v>786.76</v>
      </c>
      <c r="P1566" s="7"/>
      <c r="Q1566" s="5">
        <f>ABS((O1566/L1566) - 1)</f>
        <v>0.60000325385786</v>
      </c>
      <c r="R1566" s="7">
        <v>737.59</v>
      </c>
      <c r="S1566" s="7"/>
      <c r="T1566" s="5">
        <f>ABS((R1566/L1566) - 1)</f>
        <v>0.50000813464464</v>
      </c>
      <c r="U1566" s="7">
        <v>688.41</v>
      </c>
      <c r="V1566" s="7"/>
      <c r="W1566" s="5">
        <f>ABS((U1566/L1566) - 1)</f>
        <v>0.39999267881983</v>
      </c>
      <c r="X1566" s="7">
        <v>639.24</v>
      </c>
      <c r="Y1566" s="7"/>
      <c r="Z1566" s="5">
        <f>ABS((X1566/L1566) - 1)</f>
        <v>0.29999755960661</v>
      </c>
      <c r="AA1566" s="7"/>
      <c r="AB1566" s="8"/>
      <c r="AC1566" s="6">
        <f>ABS((AA1566/L1566) - 1)</f>
        <v>1</v>
      </c>
      <c r="AD1566"/>
      <c r="AE1566" t="s">
        <v>73</v>
      </c>
      <c r="AF1566">
        <v>423.9</v>
      </c>
      <c r="AG1566" t="s">
        <v>41</v>
      </c>
    </row>
    <row r="1567" spans="1:33" customHeight="1" ht="30">
      <c r="A1567" s="9">
        <v>11848</v>
      </c>
      <c r="B1567" s="9" t="s">
        <v>3897</v>
      </c>
      <c r="C1567" s="9" t="s">
        <v>36</v>
      </c>
      <c r="D1567" s="9" t="s">
        <v>64</v>
      </c>
      <c r="E1567" s="9" t="s">
        <v>1390</v>
      </c>
      <c r="F1567" s="9" t="s">
        <v>1858</v>
      </c>
      <c r="G1567" s="9" t="s">
        <v>1491</v>
      </c>
      <c r="H1567" s="9"/>
      <c r="I1567" s="10">
        <v>1</v>
      </c>
      <c r="J1567" s="9" t="s">
        <v>39</v>
      </c>
      <c r="K1567" s="12">
        <v>423.9</v>
      </c>
      <c r="L1567" s="12">
        <f>K1567*1.16</f>
        <v>491.724</v>
      </c>
      <c r="M1567" s="12">
        <f>I1567*K1567</f>
        <v>423.9</v>
      </c>
      <c r="N1567" s="12">
        <f>I1567*L1567</f>
        <v>491.724</v>
      </c>
      <c r="O1567" s="12">
        <v>786.76</v>
      </c>
      <c r="P1567" s="12"/>
      <c r="Q1567" s="11">
        <f>ABS((O1567/L1567) - 1)</f>
        <v>0.60000325385786</v>
      </c>
      <c r="R1567" s="12">
        <v>737.59</v>
      </c>
      <c r="S1567" s="12"/>
      <c r="T1567" s="11">
        <f>ABS((R1567/L1567) - 1)</f>
        <v>0.50000813464464</v>
      </c>
      <c r="U1567" s="12">
        <v>688.41</v>
      </c>
      <c r="V1567" s="12"/>
      <c r="W1567" s="11">
        <f>ABS((U1567/L1567) - 1)</f>
        <v>0.39999267881983</v>
      </c>
      <c r="X1567" s="12">
        <v>639.24</v>
      </c>
      <c r="Y1567" s="12"/>
      <c r="Z1567" s="11">
        <f>ABS((X1567/L1567) - 1)</f>
        <v>0.29999755960661</v>
      </c>
      <c r="AA1567" s="12"/>
      <c r="AB1567" s="8"/>
      <c r="AC1567" s="6">
        <f>ABS((AA1567/L1567) - 1)</f>
        <v>1</v>
      </c>
      <c r="AD1567"/>
      <c r="AE1567" t="s">
        <v>73</v>
      </c>
      <c r="AF1567">
        <v>423.9</v>
      </c>
      <c r="AG1567" t="s">
        <v>41</v>
      </c>
    </row>
    <row r="1568" spans="1:33" customHeight="1" ht="30">
      <c r="A1568" s="3">
        <v>11825</v>
      </c>
      <c r="B1568" s="3" t="s">
        <v>3898</v>
      </c>
      <c r="C1568" s="3" t="s">
        <v>36</v>
      </c>
      <c r="D1568" s="3" t="s">
        <v>64</v>
      </c>
      <c r="E1568" s="3" t="s">
        <v>1313</v>
      </c>
      <c r="F1568" s="3" t="s">
        <v>1372</v>
      </c>
      <c r="G1568" s="3" t="s">
        <v>1753</v>
      </c>
      <c r="H1568" s="3" t="s">
        <v>2659</v>
      </c>
      <c r="I1568" s="4">
        <v>1</v>
      </c>
      <c r="J1568" s="3" t="s">
        <v>39</v>
      </c>
      <c r="K1568" s="7">
        <v>386.1</v>
      </c>
      <c r="L1568" s="7">
        <f>K1568*1.16</f>
        <v>447.876</v>
      </c>
      <c r="M1568" s="7">
        <f>I1568*K1568</f>
        <v>386.1</v>
      </c>
      <c r="N1568" s="7">
        <f>I1568*L1568</f>
        <v>447.876</v>
      </c>
      <c r="O1568" s="7">
        <v>716.6</v>
      </c>
      <c r="P1568" s="7"/>
      <c r="Q1568" s="5">
        <f>ABS((O1568/L1568) - 1)</f>
        <v>0.59999642758263</v>
      </c>
      <c r="R1568" s="7">
        <v>671.81</v>
      </c>
      <c r="S1568" s="7"/>
      <c r="T1568" s="5">
        <f>ABS((R1568/L1568) - 1)</f>
        <v>0.49999106895659</v>
      </c>
      <c r="U1568" s="7">
        <v>627.03</v>
      </c>
      <c r="V1568" s="7"/>
      <c r="W1568" s="5">
        <f>ABS((U1568/L1568) - 1)</f>
        <v>0.40000803793907</v>
      </c>
      <c r="X1568" s="7">
        <v>582.24</v>
      </c>
      <c r="Y1568" s="7"/>
      <c r="Z1568" s="5">
        <f>ABS((X1568/L1568) - 1)</f>
        <v>0.30000267931302</v>
      </c>
      <c r="AA1568" s="7"/>
      <c r="AB1568" s="8"/>
      <c r="AC1568" s="6">
        <f>ABS((AA1568/L1568) - 1)</f>
        <v>1</v>
      </c>
      <c r="AD1568"/>
      <c r="AE1568" t="s">
        <v>73</v>
      </c>
      <c r="AF1568">
        <v>386.1</v>
      </c>
      <c r="AG1568" t="s">
        <v>41</v>
      </c>
    </row>
    <row r="1569" spans="1:33" customHeight="1" ht="30">
      <c r="A1569" s="9">
        <v>11826</v>
      </c>
      <c r="B1569" s="9" t="s">
        <v>3899</v>
      </c>
      <c r="C1569" s="9" t="s">
        <v>36</v>
      </c>
      <c r="D1569" s="9" t="s">
        <v>64</v>
      </c>
      <c r="E1569" s="9" t="s">
        <v>1313</v>
      </c>
      <c r="F1569" s="9" t="s">
        <v>1372</v>
      </c>
      <c r="G1569" s="9" t="s">
        <v>1753</v>
      </c>
      <c r="H1569" s="9" t="s">
        <v>2659</v>
      </c>
      <c r="I1569" s="10">
        <v>1</v>
      </c>
      <c r="J1569" s="9" t="s">
        <v>39</v>
      </c>
      <c r="K1569" s="12">
        <v>386.1</v>
      </c>
      <c r="L1569" s="12">
        <f>K1569*1.16</f>
        <v>447.876</v>
      </c>
      <c r="M1569" s="12">
        <f>I1569*K1569</f>
        <v>386.1</v>
      </c>
      <c r="N1569" s="12">
        <f>I1569*L1569</f>
        <v>447.876</v>
      </c>
      <c r="O1569" s="12">
        <v>716.6</v>
      </c>
      <c r="P1569" s="12"/>
      <c r="Q1569" s="11">
        <f>ABS((O1569/L1569) - 1)</f>
        <v>0.59999642758263</v>
      </c>
      <c r="R1569" s="12">
        <v>671.81</v>
      </c>
      <c r="S1569" s="12"/>
      <c r="T1569" s="11">
        <f>ABS((R1569/L1569) - 1)</f>
        <v>0.49999106895659</v>
      </c>
      <c r="U1569" s="12">
        <v>627.03</v>
      </c>
      <c r="V1569" s="12"/>
      <c r="W1569" s="11">
        <f>ABS((U1569/L1569) - 1)</f>
        <v>0.40000803793907</v>
      </c>
      <c r="X1569" s="12">
        <v>582.24</v>
      </c>
      <c r="Y1569" s="12"/>
      <c r="Z1569" s="11">
        <f>ABS((X1569/L1569) - 1)</f>
        <v>0.30000267931302</v>
      </c>
      <c r="AA1569" s="12"/>
      <c r="AB1569" s="8"/>
      <c r="AC1569" s="6">
        <f>ABS((AA1569/L1569) - 1)</f>
        <v>1</v>
      </c>
      <c r="AD1569"/>
      <c r="AE1569" t="s">
        <v>73</v>
      </c>
      <c r="AF1569">
        <v>386.1</v>
      </c>
      <c r="AG1569" t="s">
        <v>41</v>
      </c>
    </row>
    <row r="1570" spans="1:33" customHeight="1" ht="30">
      <c r="A1570" s="3">
        <v>122010</v>
      </c>
      <c r="B1570" s="3" t="s">
        <v>3900</v>
      </c>
      <c r="C1570" s="3" t="s">
        <v>36</v>
      </c>
      <c r="D1570" s="3" t="s">
        <v>64</v>
      </c>
      <c r="E1570" s="3" t="s">
        <v>173</v>
      </c>
      <c r="F1570" s="3" t="s">
        <v>2243</v>
      </c>
      <c r="G1570" s="3" t="s">
        <v>3490</v>
      </c>
      <c r="H1570" s="3" t="s">
        <v>2659</v>
      </c>
      <c r="I1570" s="4">
        <v>1</v>
      </c>
      <c r="J1570" s="3" t="s">
        <v>39</v>
      </c>
      <c r="K1570" s="7">
        <v>226.8</v>
      </c>
      <c r="L1570" s="7">
        <f>K1570*1.16</f>
        <v>263.088</v>
      </c>
      <c r="M1570" s="7">
        <f>I1570*K1570</f>
        <v>226.8</v>
      </c>
      <c r="N1570" s="7">
        <f>I1570*L1570</f>
        <v>263.088</v>
      </c>
      <c r="O1570" s="7">
        <v>420.94</v>
      </c>
      <c r="P1570" s="7"/>
      <c r="Q1570" s="5">
        <f>ABS((O1570/L1570) - 1)</f>
        <v>0.59999695919236</v>
      </c>
      <c r="R1570" s="7">
        <v>394.63</v>
      </c>
      <c r="S1570" s="7"/>
      <c r="T1570" s="5">
        <f>ABS((R1570/L1570) - 1)</f>
        <v>0.4999923979809</v>
      </c>
      <c r="U1570" s="7">
        <v>368.32</v>
      </c>
      <c r="V1570" s="7"/>
      <c r="W1570" s="5">
        <f>ABS((U1570/L1570) - 1)</f>
        <v>0.39998783676945</v>
      </c>
      <c r="X1570" s="7">
        <v>342.01</v>
      </c>
      <c r="Y1570" s="7"/>
      <c r="Z1570" s="5">
        <f>ABS((X1570/L1570) - 1)</f>
        <v>0.29998327555799</v>
      </c>
      <c r="AA1570" s="7"/>
      <c r="AB1570" s="8"/>
      <c r="AC1570" s="6">
        <f>ABS((AA1570/L1570) - 1)</f>
        <v>1</v>
      </c>
      <c r="AD1570"/>
      <c r="AE1570" t="s">
        <v>73</v>
      </c>
      <c r="AF1570">
        <v>226.8</v>
      </c>
      <c r="AG1570" t="s">
        <v>41</v>
      </c>
    </row>
    <row r="1571" spans="1:33" customHeight="1" ht="30">
      <c r="A1571" s="9">
        <v>126158</v>
      </c>
      <c r="B1571" s="9" t="s">
        <v>3901</v>
      </c>
      <c r="C1571" s="9" t="s">
        <v>36</v>
      </c>
      <c r="D1571" s="9" t="s">
        <v>64</v>
      </c>
      <c r="E1571" s="9"/>
      <c r="F1571" s="9"/>
      <c r="G1571" s="9"/>
      <c r="H1571" s="9" t="s">
        <v>2659</v>
      </c>
      <c r="I1571" s="10">
        <v>1</v>
      </c>
      <c r="J1571" s="9" t="s">
        <v>39</v>
      </c>
      <c r="K1571" s="12">
        <v>600</v>
      </c>
      <c r="L1571" s="12">
        <f>K1571*1.16</f>
        <v>696</v>
      </c>
      <c r="M1571" s="12">
        <f>I1571*K1571</f>
        <v>600</v>
      </c>
      <c r="N1571" s="12">
        <f>I1571*L1571</f>
        <v>696</v>
      </c>
      <c r="O1571" s="12">
        <v>1113.6</v>
      </c>
      <c r="P1571" s="12"/>
      <c r="Q1571" s="11">
        <f>ABS((O1571/L1571) - 1)</f>
        <v>0.6</v>
      </c>
      <c r="R1571" s="12">
        <v>1044</v>
      </c>
      <c r="S1571" s="12"/>
      <c r="T1571" s="11">
        <f>ABS((R1571/L1571) - 1)</f>
        <v>0.5</v>
      </c>
      <c r="U1571" s="12">
        <v>974.4</v>
      </c>
      <c r="V1571" s="12"/>
      <c r="W1571" s="11">
        <f>ABS((U1571/L1571) - 1)</f>
        <v>0.4</v>
      </c>
      <c r="X1571" s="12">
        <v>904.8</v>
      </c>
      <c r="Y1571" s="12"/>
      <c r="Z1571" s="11">
        <f>ABS((X1571/L1571) - 1)</f>
        <v>0.3</v>
      </c>
      <c r="AA1571" s="12"/>
      <c r="AB1571" s="8"/>
      <c r="AC1571" s="6">
        <f>ABS((AA1571/L1571) - 1)</f>
        <v>1</v>
      </c>
      <c r="AD1571"/>
      <c r="AE1571" t="s">
        <v>73</v>
      </c>
      <c r="AF1571">
        <v>600</v>
      </c>
      <c r="AG1571" t="s">
        <v>41</v>
      </c>
    </row>
    <row r="1572" spans="1:33" customHeight="1" ht="30">
      <c r="A1572" s="3">
        <v>121780</v>
      </c>
      <c r="B1572" s="3" t="s">
        <v>3902</v>
      </c>
      <c r="C1572" s="3" t="s">
        <v>36</v>
      </c>
      <c r="D1572" s="3" t="s">
        <v>79</v>
      </c>
      <c r="E1572" s="3" t="s">
        <v>1313</v>
      </c>
      <c r="F1572" s="3" t="s">
        <v>2177</v>
      </c>
      <c r="G1572" s="3" t="s">
        <v>3903</v>
      </c>
      <c r="H1572" s="3" t="s">
        <v>2659</v>
      </c>
      <c r="I1572" s="4">
        <v>1</v>
      </c>
      <c r="J1572" s="3" t="s">
        <v>39</v>
      </c>
      <c r="K1572" s="7">
        <v>51.3</v>
      </c>
      <c r="L1572" s="7">
        <f>K1572*1.16</f>
        <v>59.508</v>
      </c>
      <c r="M1572" s="7">
        <f>I1572*K1572</f>
        <v>51.3</v>
      </c>
      <c r="N1572" s="7">
        <f>I1572*L1572</f>
        <v>59.508</v>
      </c>
      <c r="O1572" s="7">
        <v>95.21</v>
      </c>
      <c r="P1572" s="7"/>
      <c r="Q1572" s="5">
        <f>ABS((O1572/L1572) - 1)</f>
        <v>0.59995294750286</v>
      </c>
      <c r="R1572" s="7">
        <v>89.26</v>
      </c>
      <c r="S1572" s="7"/>
      <c r="T1572" s="5">
        <f>ABS((R1572/L1572) - 1)</f>
        <v>0.49996639107347</v>
      </c>
      <c r="U1572" s="7">
        <v>83.31</v>
      </c>
      <c r="V1572" s="7"/>
      <c r="W1572" s="5">
        <f>ABS((U1572/L1572) - 1)</f>
        <v>0.39997983464408</v>
      </c>
      <c r="X1572" s="7">
        <v>77.36</v>
      </c>
      <c r="Y1572" s="7"/>
      <c r="Z1572" s="5">
        <f>ABS((X1572/L1572) - 1)</f>
        <v>0.29999327821469</v>
      </c>
      <c r="AA1572" s="7"/>
      <c r="AB1572" s="8"/>
      <c r="AC1572" s="6">
        <f>ABS((AA1572/L1572) - 1)</f>
        <v>1</v>
      </c>
      <c r="AD1572"/>
      <c r="AE1572" t="s">
        <v>73</v>
      </c>
      <c r="AF1572">
        <v>51.3</v>
      </c>
      <c r="AG1572" t="s">
        <v>41</v>
      </c>
    </row>
    <row r="1573" spans="1:33" customHeight="1" ht="30">
      <c r="A1573" s="9">
        <v>2652</v>
      </c>
      <c r="B1573" s="9" t="s">
        <v>3904</v>
      </c>
      <c r="C1573" s="9" t="s">
        <v>36</v>
      </c>
      <c r="D1573" s="9" t="s">
        <v>79</v>
      </c>
      <c r="E1573" s="9" t="s">
        <v>1313</v>
      </c>
      <c r="F1573" s="9" t="s">
        <v>1314</v>
      </c>
      <c r="G1573" s="9" t="s">
        <v>3905</v>
      </c>
      <c r="H1573" s="9" t="s">
        <v>2659</v>
      </c>
      <c r="I1573" s="10">
        <v>1</v>
      </c>
      <c r="J1573" s="9" t="s">
        <v>39</v>
      </c>
      <c r="K1573" s="12">
        <v>44.01</v>
      </c>
      <c r="L1573" s="12">
        <f>K1573*1.16</f>
        <v>51.0516</v>
      </c>
      <c r="M1573" s="12">
        <f>I1573*K1573</f>
        <v>44.01</v>
      </c>
      <c r="N1573" s="12">
        <f>I1573*L1573</f>
        <v>51.0516</v>
      </c>
      <c r="O1573" s="12">
        <v>81.68</v>
      </c>
      <c r="P1573" s="12"/>
      <c r="Q1573" s="11">
        <f>ABS((O1573/L1573) - 1)</f>
        <v>0.59994985465686</v>
      </c>
      <c r="R1573" s="12">
        <v>76.58</v>
      </c>
      <c r="S1573" s="12"/>
      <c r="T1573" s="11">
        <f>ABS((R1573/L1573) - 1)</f>
        <v>0.50005092886413</v>
      </c>
      <c r="U1573" s="12">
        <v>71.47</v>
      </c>
      <c r="V1573" s="12"/>
      <c r="W1573" s="11">
        <f>ABS((U1573/L1573) - 1)</f>
        <v>0.39995612282475</v>
      </c>
      <c r="X1573" s="12">
        <v>66.37</v>
      </c>
      <c r="Y1573" s="12"/>
      <c r="Z1573" s="11">
        <f>ABS((X1573/L1573) - 1)</f>
        <v>0.30005719703202</v>
      </c>
      <c r="AA1573" s="12"/>
      <c r="AB1573" s="8"/>
      <c r="AC1573" s="6">
        <f>ABS((AA1573/L1573) - 1)</f>
        <v>1</v>
      </c>
      <c r="AD1573"/>
      <c r="AE1573" t="s">
        <v>73</v>
      </c>
      <c r="AF1573">
        <v>44.01</v>
      </c>
      <c r="AG1573" t="s">
        <v>41</v>
      </c>
    </row>
    <row r="1574" spans="1:33" customHeight="1" ht="30">
      <c r="A1574" s="3">
        <v>8110</v>
      </c>
      <c r="B1574" s="3" t="s">
        <v>3906</v>
      </c>
      <c r="C1574" s="3" t="s">
        <v>36</v>
      </c>
      <c r="D1574" s="3" t="s">
        <v>79</v>
      </c>
      <c r="E1574" s="3" t="s">
        <v>1313</v>
      </c>
      <c r="F1574" s="3" t="s">
        <v>2669</v>
      </c>
      <c r="G1574" s="3" t="s">
        <v>3905</v>
      </c>
      <c r="H1574" s="3" t="s">
        <v>2659</v>
      </c>
      <c r="I1574" s="4">
        <v>1</v>
      </c>
      <c r="J1574" s="3" t="s">
        <v>39</v>
      </c>
      <c r="K1574" s="7">
        <v>44.01</v>
      </c>
      <c r="L1574" s="7">
        <f>K1574*1.16</f>
        <v>51.0516</v>
      </c>
      <c r="M1574" s="7">
        <f>I1574*K1574</f>
        <v>44.01</v>
      </c>
      <c r="N1574" s="7">
        <f>I1574*L1574</f>
        <v>51.0516</v>
      </c>
      <c r="O1574" s="7">
        <v>81.68</v>
      </c>
      <c r="P1574" s="7"/>
      <c r="Q1574" s="5">
        <f>ABS((O1574/L1574) - 1)</f>
        <v>0.59994985465686</v>
      </c>
      <c r="R1574" s="7">
        <v>76.58</v>
      </c>
      <c r="S1574" s="7"/>
      <c r="T1574" s="5">
        <f>ABS((R1574/L1574) - 1)</f>
        <v>0.50005092886413</v>
      </c>
      <c r="U1574" s="7">
        <v>71.47</v>
      </c>
      <c r="V1574" s="7"/>
      <c r="W1574" s="5">
        <f>ABS((U1574/L1574) - 1)</f>
        <v>0.39995612282475</v>
      </c>
      <c r="X1574" s="7">
        <v>66.37</v>
      </c>
      <c r="Y1574" s="7"/>
      <c r="Z1574" s="5">
        <f>ABS((X1574/L1574) - 1)</f>
        <v>0.30005719703202</v>
      </c>
      <c r="AA1574" s="7"/>
      <c r="AB1574" s="8"/>
      <c r="AC1574" s="6">
        <f>ABS((AA1574/L1574) - 1)</f>
        <v>1</v>
      </c>
      <c r="AD1574"/>
      <c r="AE1574" t="s">
        <v>73</v>
      </c>
      <c r="AF1574">
        <v>44.01</v>
      </c>
      <c r="AG1574" t="s">
        <v>41</v>
      </c>
    </row>
    <row r="1575" spans="1:33" customHeight="1" ht="30">
      <c r="A1575" s="9">
        <v>2649</v>
      </c>
      <c r="B1575" s="9" t="s">
        <v>3907</v>
      </c>
      <c r="C1575" s="9" t="s">
        <v>36</v>
      </c>
      <c r="D1575" s="9" t="s">
        <v>79</v>
      </c>
      <c r="E1575" s="9" t="s">
        <v>1313</v>
      </c>
      <c r="F1575" s="9" t="s">
        <v>1314</v>
      </c>
      <c r="G1575" s="9" t="s">
        <v>3905</v>
      </c>
      <c r="H1575" s="9" t="s">
        <v>2659</v>
      </c>
      <c r="I1575" s="10">
        <v>1</v>
      </c>
      <c r="J1575" s="9" t="s">
        <v>39</v>
      </c>
      <c r="K1575" s="12">
        <v>44.01</v>
      </c>
      <c r="L1575" s="12">
        <f>K1575*1.16</f>
        <v>51.0516</v>
      </c>
      <c r="M1575" s="12">
        <f>I1575*K1575</f>
        <v>44.01</v>
      </c>
      <c r="N1575" s="12">
        <f>I1575*L1575</f>
        <v>51.0516</v>
      </c>
      <c r="O1575" s="12">
        <v>81.68</v>
      </c>
      <c r="P1575" s="12"/>
      <c r="Q1575" s="11">
        <f>ABS((O1575/L1575) - 1)</f>
        <v>0.59994985465686</v>
      </c>
      <c r="R1575" s="12">
        <v>76.58</v>
      </c>
      <c r="S1575" s="12"/>
      <c r="T1575" s="11">
        <f>ABS((R1575/L1575) - 1)</f>
        <v>0.50005092886413</v>
      </c>
      <c r="U1575" s="12">
        <v>71.47</v>
      </c>
      <c r="V1575" s="12"/>
      <c r="W1575" s="11">
        <f>ABS((U1575/L1575) - 1)</f>
        <v>0.39995612282475</v>
      </c>
      <c r="X1575" s="12">
        <v>66.37</v>
      </c>
      <c r="Y1575" s="12"/>
      <c r="Z1575" s="11">
        <f>ABS((X1575/L1575) - 1)</f>
        <v>0.30005719703202</v>
      </c>
      <c r="AA1575" s="12"/>
      <c r="AB1575" s="8"/>
      <c r="AC1575" s="6">
        <f>ABS((AA1575/L1575) - 1)</f>
        <v>1</v>
      </c>
      <c r="AD1575"/>
      <c r="AE1575" t="s">
        <v>73</v>
      </c>
      <c r="AF1575">
        <v>44.01</v>
      </c>
      <c r="AG1575" t="s">
        <v>41</v>
      </c>
    </row>
    <row r="1576" spans="1:33" customHeight="1" ht="30">
      <c r="A1576" s="3">
        <v>8670</v>
      </c>
      <c r="B1576" s="3" t="s">
        <v>3908</v>
      </c>
      <c r="C1576" s="3" t="s">
        <v>36</v>
      </c>
      <c r="D1576" s="3" t="s">
        <v>79</v>
      </c>
      <c r="E1576" s="3" t="s">
        <v>1390</v>
      </c>
      <c r="F1576" s="3" t="s">
        <v>3790</v>
      </c>
      <c r="G1576" s="3" t="s">
        <v>2155</v>
      </c>
      <c r="H1576" s="3" t="s">
        <v>2659</v>
      </c>
      <c r="I1576" s="4">
        <v>1</v>
      </c>
      <c r="J1576" s="3" t="s">
        <v>39</v>
      </c>
      <c r="K1576" s="7">
        <v>75.87</v>
      </c>
      <c r="L1576" s="7">
        <f>K1576*1.16</f>
        <v>88.0092</v>
      </c>
      <c r="M1576" s="7">
        <f>I1576*K1576</f>
        <v>75.87</v>
      </c>
      <c r="N1576" s="7">
        <f>I1576*L1576</f>
        <v>88.0092</v>
      </c>
      <c r="O1576" s="7">
        <v>140.81</v>
      </c>
      <c r="P1576" s="7"/>
      <c r="Q1576" s="5">
        <f>ABS((O1576/L1576) - 1)</f>
        <v>0.59994636924322</v>
      </c>
      <c r="R1576" s="7">
        <v>132.01</v>
      </c>
      <c r="S1576" s="7"/>
      <c r="T1576" s="5">
        <f>ABS((R1576/L1576) - 1)</f>
        <v>0.49995682269581</v>
      </c>
      <c r="U1576" s="7">
        <v>123.21</v>
      </c>
      <c r="V1576" s="7"/>
      <c r="W1576" s="5">
        <f>ABS((U1576/L1576) - 1)</f>
        <v>0.3999672761484</v>
      </c>
      <c r="X1576" s="7">
        <v>114.41</v>
      </c>
      <c r="Y1576" s="7"/>
      <c r="Z1576" s="5">
        <f>ABS((X1576/L1576) - 1)</f>
        <v>0.299977729601</v>
      </c>
      <c r="AA1576" s="7"/>
      <c r="AB1576" s="8"/>
      <c r="AC1576" s="6">
        <f>ABS((AA1576/L1576) - 1)</f>
        <v>1</v>
      </c>
      <c r="AD1576"/>
      <c r="AE1576" t="s">
        <v>73</v>
      </c>
      <c r="AF1576">
        <v>75.87</v>
      </c>
      <c r="AG1576" t="s">
        <v>41</v>
      </c>
    </row>
    <row r="1577" spans="1:33" customHeight="1" ht="30">
      <c r="A1577" s="9">
        <v>124367</v>
      </c>
      <c r="B1577" s="9" t="s">
        <v>3909</v>
      </c>
      <c r="C1577" s="9" t="s">
        <v>36</v>
      </c>
      <c r="D1577" s="9" t="s">
        <v>79</v>
      </c>
      <c r="E1577" s="9" t="s">
        <v>1390</v>
      </c>
      <c r="F1577" s="9" t="s">
        <v>2103</v>
      </c>
      <c r="G1577" s="9" t="s">
        <v>2808</v>
      </c>
      <c r="H1577" s="9"/>
      <c r="I1577" s="10">
        <v>1</v>
      </c>
      <c r="J1577" s="9" t="s">
        <v>39</v>
      </c>
      <c r="K1577" s="12">
        <v>79.65</v>
      </c>
      <c r="L1577" s="12">
        <f>K1577*1.16</f>
        <v>92.394</v>
      </c>
      <c r="M1577" s="12">
        <f>I1577*K1577</f>
        <v>79.65</v>
      </c>
      <c r="N1577" s="12">
        <f>I1577*L1577</f>
        <v>92.394</v>
      </c>
      <c r="O1577" s="12">
        <v>147.83</v>
      </c>
      <c r="P1577" s="12"/>
      <c r="Q1577" s="11">
        <f>ABS((O1577/L1577) - 1)</f>
        <v>0.59999567071455</v>
      </c>
      <c r="R1577" s="12">
        <v>138.59</v>
      </c>
      <c r="S1577" s="12"/>
      <c r="T1577" s="11">
        <f>ABS((R1577/L1577) - 1)</f>
        <v>0.49998917678637</v>
      </c>
      <c r="U1577" s="12">
        <v>129.35</v>
      </c>
      <c r="V1577" s="12"/>
      <c r="W1577" s="11">
        <f>ABS((U1577/L1577) - 1)</f>
        <v>0.39998268285819</v>
      </c>
      <c r="X1577" s="12">
        <v>120.11</v>
      </c>
      <c r="Y1577" s="12"/>
      <c r="Z1577" s="11">
        <f>ABS((X1577/L1577) - 1)</f>
        <v>0.29997618893002</v>
      </c>
      <c r="AA1577" s="12"/>
      <c r="AB1577" s="8"/>
      <c r="AC1577" s="6">
        <f>ABS((AA1577/L1577) - 1)</f>
        <v>1</v>
      </c>
      <c r="AD1577"/>
      <c r="AE1577" t="s">
        <v>73</v>
      </c>
      <c r="AF1577">
        <v>79.65</v>
      </c>
      <c r="AG1577" t="s">
        <v>41</v>
      </c>
    </row>
    <row r="1578" spans="1:33" customHeight="1" ht="30">
      <c r="A1578" s="3">
        <v>2430</v>
      </c>
      <c r="B1578" s="3" t="s">
        <v>3910</v>
      </c>
      <c r="C1578" s="3" t="s">
        <v>36</v>
      </c>
      <c r="D1578" s="3" t="s">
        <v>79</v>
      </c>
      <c r="E1578" s="3" t="s">
        <v>1313</v>
      </c>
      <c r="F1578" s="3" t="s">
        <v>3658</v>
      </c>
      <c r="G1578" s="3" t="s">
        <v>2451</v>
      </c>
      <c r="H1578" s="3" t="s">
        <v>2659</v>
      </c>
      <c r="I1578" s="4">
        <v>1</v>
      </c>
      <c r="J1578" s="3" t="s">
        <v>39</v>
      </c>
      <c r="K1578" s="7">
        <v>170.1</v>
      </c>
      <c r="L1578" s="7">
        <f>K1578*1.16</f>
        <v>197.316</v>
      </c>
      <c r="M1578" s="7">
        <f>I1578*K1578</f>
        <v>170.1</v>
      </c>
      <c r="N1578" s="7">
        <f>I1578*L1578</f>
        <v>197.316</v>
      </c>
      <c r="O1578" s="7">
        <v>315.71</v>
      </c>
      <c r="P1578" s="7"/>
      <c r="Q1578" s="5">
        <f>ABS((O1578/L1578) - 1)</f>
        <v>0.60002229925602</v>
      </c>
      <c r="R1578" s="7">
        <v>295.97</v>
      </c>
      <c r="S1578" s="7"/>
      <c r="T1578" s="5">
        <f>ABS((R1578/L1578) - 1)</f>
        <v>0.49997972794908</v>
      </c>
      <c r="U1578" s="7">
        <v>276.24</v>
      </c>
      <c r="V1578" s="7"/>
      <c r="W1578" s="5">
        <f>ABS((U1578/L1578) - 1)</f>
        <v>0.39998783676945</v>
      </c>
      <c r="X1578" s="7">
        <v>256.51</v>
      </c>
      <c r="Y1578" s="7"/>
      <c r="Z1578" s="5">
        <f>ABS((X1578/L1578) - 1)</f>
        <v>0.29999594558982</v>
      </c>
      <c r="AA1578" s="7"/>
      <c r="AB1578" s="8"/>
      <c r="AC1578" s="6">
        <f>ABS((AA1578/L1578) - 1)</f>
        <v>1</v>
      </c>
      <c r="AD1578"/>
      <c r="AE1578" t="s">
        <v>73</v>
      </c>
      <c r="AF1578">
        <v>170.1</v>
      </c>
      <c r="AG1578" t="s">
        <v>41</v>
      </c>
    </row>
    <row r="1579" spans="1:33" customHeight="1" ht="30">
      <c r="A1579" s="9">
        <v>2429</v>
      </c>
      <c r="B1579" s="9" t="s">
        <v>3911</v>
      </c>
      <c r="C1579" s="9" t="s">
        <v>36</v>
      </c>
      <c r="D1579" s="9" t="s">
        <v>79</v>
      </c>
      <c r="E1579" s="9" t="s">
        <v>1313</v>
      </c>
      <c r="F1579" s="9" t="s">
        <v>3658</v>
      </c>
      <c r="G1579" s="9" t="s">
        <v>2451</v>
      </c>
      <c r="H1579" s="9" t="s">
        <v>2659</v>
      </c>
      <c r="I1579" s="10">
        <v>1</v>
      </c>
      <c r="J1579" s="9" t="s">
        <v>39</v>
      </c>
      <c r="K1579" s="12">
        <v>170.1</v>
      </c>
      <c r="L1579" s="12">
        <f>K1579*1.16</f>
        <v>197.316</v>
      </c>
      <c r="M1579" s="12">
        <f>I1579*K1579</f>
        <v>170.1</v>
      </c>
      <c r="N1579" s="12">
        <f>I1579*L1579</f>
        <v>197.316</v>
      </c>
      <c r="O1579" s="12">
        <v>315.71</v>
      </c>
      <c r="P1579" s="12"/>
      <c r="Q1579" s="11">
        <f>ABS((O1579/L1579) - 1)</f>
        <v>0.60002229925602</v>
      </c>
      <c r="R1579" s="12">
        <v>295.97</v>
      </c>
      <c r="S1579" s="12"/>
      <c r="T1579" s="11">
        <f>ABS((R1579/L1579) - 1)</f>
        <v>0.49997972794908</v>
      </c>
      <c r="U1579" s="12">
        <v>276.24</v>
      </c>
      <c r="V1579" s="12"/>
      <c r="W1579" s="11">
        <f>ABS((U1579/L1579) - 1)</f>
        <v>0.39998783676945</v>
      </c>
      <c r="X1579" s="12">
        <v>256.51</v>
      </c>
      <c r="Y1579" s="12"/>
      <c r="Z1579" s="11">
        <f>ABS((X1579/L1579) - 1)</f>
        <v>0.29999594558982</v>
      </c>
      <c r="AA1579" s="12"/>
      <c r="AB1579" s="8"/>
      <c r="AC1579" s="6">
        <f>ABS((AA1579/L1579) - 1)</f>
        <v>1</v>
      </c>
      <c r="AD1579"/>
      <c r="AE1579" t="s">
        <v>73</v>
      </c>
      <c r="AF1579">
        <v>170.1</v>
      </c>
      <c r="AG1579" t="s">
        <v>41</v>
      </c>
    </row>
    <row r="1580" spans="1:33" customHeight="1" ht="30">
      <c r="A1580" s="3">
        <v>8693</v>
      </c>
      <c r="B1580" s="3" t="s">
        <v>3912</v>
      </c>
      <c r="C1580" s="3" t="s">
        <v>36</v>
      </c>
      <c r="D1580" s="3" t="s">
        <v>59</v>
      </c>
      <c r="E1580" s="3" t="s">
        <v>1390</v>
      </c>
      <c r="F1580" s="3" t="s">
        <v>2633</v>
      </c>
      <c r="G1580" s="3" t="s">
        <v>2513</v>
      </c>
      <c r="H1580" s="3"/>
      <c r="I1580" s="4">
        <v>4</v>
      </c>
      <c r="J1580" s="3" t="s">
        <v>39</v>
      </c>
      <c r="K1580" s="7">
        <v>380.7</v>
      </c>
      <c r="L1580" s="7">
        <f>K1580*1.16</f>
        <v>441.612</v>
      </c>
      <c r="M1580" s="7">
        <f>I1580*K1580</f>
        <v>1522.8</v>
      </c>
      <c r="N1580" s="7">
        <f>I1580*L1580</f>
        <v>1766.448</v>
      </c>
      <c r="O1580" s="7">
        <v>706.58</v>
      </c>
      <c r="P1580" s="7"/>
      <c r="Q1580" s="5">
        <f>ABS((O1580/L1580) - 1)</f>
        <v>0.60000181154498</v>
      </c>
      <c r="R1580" s="7">
        <v>662.42</v>
      </c>
      <c r="S1580" s="7"/>
      <c r="T1580" s="5">
        <f>ABS((R1580/L1580) - 1)</f>
        <v>0.50000452886244</v>
      </c>
      <c r="U1580" s="7">
        <v>618.26</v>
      </c>
      <c r="V1580" s="7"/>
      <c r="W1580" s="5">
        <f>ABS((U1580/L1580) - 1)</f>
        <v>0.4000072461799</v>
      </c>
      <c r="X1580" s="7">
        <v>574.1</v>
      </c>
      <c r="Y1580" s="7"/>
      <c r="Z1580" s="5">
        <f>ABS((X1580/L1580) - 1)</f>
        <v>0.30000996349737</v>
      </c>
      <c r="AA1580" s="7"/>
      <c r="AB1580" s="8"/>
      <c r="AC1580" s="6">
        <f>ABS((AA1580/L1580) - 1)</f>
        <v>1</v>
      </c>
      <c r="AD1580"/>
      <c r="AE1580" t="s">
        <v>73</v>
      </c>
      <c r="AF1580">
        <v>380.7</v>
      </c>
      <c r="AG1580" t="s">
        <v>41</v>
      </c>
    </row>
    <row r="1581" spans="1:33" customHeight="1" ht="30">
      <c r="A1581" s="9">
        <v>128243</v>
      </c>
      <c r="B1581" s="9" t="s">
        <v>3913</v>
      </c>
      <c r="C1581" s="9" t="s">
        <v>36</v>
      </c>
      <c r="D1581" s="9" t="s">
        <v>59</v>
      </c>
      <c r="E1581" s="9" t="s">
        <v>1510</v>
      </c>
      <c r="F1581" s="9" t="s">
        <v>1511</v>
      </c>
      <c r="G1581" s="9" t="s">
        <v>2034</v>
      </c>
      <c r="H1581" s="9" t="s">
        <v>2659</v>
      </c>
      <c r="I1581" s="10">
        <v>1</v>
      </c>
      <c r="J1581" s="9" t="s">
        <v>39</v>
      </c>
      <c r="K1581" s="12">
        <v>283.5</v>
      </c>
      <c r="L1581" s="12">
        <f>K1581*1.16</f>
        <v>328.86</v>
      </c>
      <c r="M1581" s="12">
        <f>I1581*K1581</f>
        <v>283.5</v>
      </c>
      <c r="N1581" s="12">
        <f>I1581*L1581</f>
        <v>328.86</v>
      </c>
      <c r="O1581" s="12">
        <v>526.18</v>
      </c>
      <c r="P1581" s="12"/>
      <c r="Q1581" s="11">
        <f>ABS((O1581/L1581) - 1)</f>
        <v>0.60001216323055</v>
      </c>
      <c r="R1581" s="12">
        <v>493.29</v>
      </c>
      <c r="S1581" s="12"/>
      <c r="T1581" s="11">
        <f>ABS((R1581/L1581) - 1)</f>
        <v>0.5</v>
      </c>
      <c r="U1581" s="12">
        <v>460.4</v>
      </c>
      <c r="V1581" s="12"/>
      <c r="W1581" s="11">
        <f>ABS((U1581/L1581) - 1)</f>
        <v>0.39998783676945</v>
      </c>
      <c r="X1581" s="12">
        <v>427.52</v>
      </c>
      <c r="Y1581" s="12"/>
      <c r="Z1581" s="11">
        <f>ABS((X1581/L1581) - 1)</f>
        <v>0.30000608161528</v>
      </c>
      <c r="AA1581" s="12"/>
      <c r="AB1581" s="8"/>
      <c r="AC1581" s="6">
        <f>ABS((AA1581/L1581) - 1)</f>
        <v>1</v>
      </c>
      <c r="AD1581"/>
      <c r="AE1581" t="s">
        <v>73</v>
      </c>
      <c r="AF1581">
        <v>283.5</v>
      </c>
      <c r="AG1581" t="s">
        <v>41</v>
      </c>
    </row>
    <row r="1582" spans="1:33" customHeight="1" ht="30">
      <c r="A1582" s="3">
        <v>11302</v>
      </c>
      <c r="B1582" s="3" t="s">
        <v>3914</v>
      </c>
      <c r="C1582" s="3" t="s">
        <v>36</v>
      </c>
      <c r="D1582" s="3" t="s">
        <v>59</v>
      </c>
      <c r="E1582" s="3" t="s">
        <v>1510</v>
      </c>
      <c r="F1582" s="3" t="s">
        <v>1511</v>
      </c>
      <c r="G1582" s="3" t="s">
        <v>2034</v>
      </c>
      <c r="H1582" s="3" t="s">
        <v>2659</v>
      </c>
      <c r="I1582" s="4">
        <v>1</v>
      </c>
      <c r="J1582" s="3" t="s">
        <v>39</v>
      </c>
      <c r="K1582" s="7">
        <v>283.5</v>
      </c>
      <c r="L1582" s="7">
        <f>K1582*1.16</f>
        <v>328.86</v>
      </c>
      <c r="M1582" s="7">
        <f>I1582*K1582</f>
        <v>283.5</v>
      </c>
      <c r="N1582" s="7">
        <f>I1582*L1582</f>
        <v>328.86</v>
      </c>
      <c r="O1582" s="7">
        <v>526.18</v>
      </c>
      <c r="P1582" s="7"/>
      <c r="Q1582" s="5">
        <f>ABS((O1582/L1582) - 1)</f>
        <v>0.60001216323055</v>
      </c>
      <c r="R1582" s="7">
        <v>493.29</v>
      </c>
      <c r="S1582" s="7"/>
      <c r="T1582" s="5">
        <f>ABS((R1582/L1582) - 1)</f>
        <v>0.5</v>
      </c>
      <c r="U1582" s="7">
        <v>460.4</v>
      </c>
      <c r="V1582" s="7"/>
      <c r="W1582" s="5">
        <f>ABS((U1582/L1582) - 1)</f>
        <v>0.39998783676945</v>
      </c>
      <c r="X1582" s="7">
        <v>427.52</v>
      </c>
      <c r="Y1582" s="7"/>
      <c r="Z1582" s="5">
        <f>ABS((X1582/L1582) - 1)</f>
        <v>0.30000608161528</v>
      </c>
      <c r="AA1582" s="7"/>
      <c r="AB1582" s="8"/>
      <c r="AC1582" s="6">
        <f>ABS((AA1582/L1582) - 1)</f>
        <v>1</v>
      </c>
      <c r="AD1582"/>
      <c r="AE1582" t="s">
        <v>73</v>
      </c>
      <c r="AF1582">
        <v>283.5</v>
      </c>
      <c r="AG1582" t="s">
        <v>41</v>
      </c>
    </row>
    <row r="1583" spans="1:33" customHeight="1" ht="30">
      <c r="A1583" s="9">
        <v>11082</v>
      </c>
      <c r="B1583" s="9" t="s">
        <v>3915</v>
      </c>
      <c r="C1583" s="9" t="s">
        <v>36</v>
      </c>
      <c r="D1583" s="9" t="s">
        <v>59</v>
      </c>
      <c r="E1583" s="9" t="s">
        <v>1023</v>
      </c>
      <c r="F1583" s="9" t="s">
        <v>1677</v>
      </c>
      <c r="G1583" s="9" t="s">
        <v>1952</v>
      </c>
      <c r="H1583" s="9" t="s">
        <v>2659</v>
      </c>
      <c r="I1583" s="10">
        <v>1</v>
      </c>
      <c r="J1583" s="9" t="s">
        <v>39</v>
      </c>
      <c r="K1583" s="12">
        <v>796.5</v>
      </c>
      <c r="L1583" s="12">
        <f>K1583*1.16</f>
        <v>923.94</v>
      </c>
      <c r="M1583" s="12">
        <f>I1583*K1583</f>
        <v>796.5</v>
      </c>
      <c r="N1583" s="12">
        <f>I1583*L1583</f>
        <v>923.94</v>
      </c>
      <c r="O1583" s="12">
        <v>1478.3</v>
      </c>
      <c r="P1583" s="12"/>
      <c r="Q1583" s="11">
        <f>ABS((O1583/L1583) - 1)</f>
        <v>0.59999567071455</v>
      </c>
      <c r="R1583" s="12">
        <v>1385.91</v>
      </c>
      <c r="S1583" s="12"/>
      <c r="T1583" s="11">
        <f>ABS((R1583/L1583) - 1)</f>
        <v>0.5</v>
      </c>
      <c r="U1583" s="12">
        <v>1293.52</v>
      </c>
      <c r="V1583" s="12"/>
      <c r="W1583" s="11">
        <f>ABS((U1583/L1583) - 1)</f>
        <v>0.40000432928545</v>
      </c>
      <c r="X1583" s="12">
        <v>1201.12</v>
      </c>
      <c r="Y1583" s="12"/>
      <c r="Z1583" s="11">
        <f>ABS((X1583/L1583) - 1)</f>
        <v>0.29999783535727</v>
      </c>
      <c r="AA1583" s="12"/>
      <c r="AB1583" s="8"/>
      <c r="AC1583" s="6">
        <f>ABS((AA1583/L1583) - 1)</f>
        <v>1</v>
      </c>
      <c r="AD1583"/>
      <c r="AE1583" t="s">
        <v>73</v>
      </c>
      <c r="AF1583">
        <v>796.5</v>
      </c>
      <c r="AG1583" t="s">
        <v>41</v>
      </c>
    </row>
    <row r="1584" spans="1:33" customHeight="1" ht="30">
      <c r="A1584" s="3">
        <v>8659</v>
      </c>
      <c r="B1584" s="3" t="s">
        <v>3916</v>
      </c>
      <c r="C1584" s="3" t="s">
        <v>36</v>
      </c>
      <c r="D1584" s="3" t="s">
        <v>64</v>
      </c>
      <c r="E1584" s="3" t="s">
        <v>1023</v>
      </c>
      <c r="F1584" s="3" t="s">
        <v>1024</v>
      </c>
      <c r="G1584" s="3" t="s">
        <v>2583</v>
      </c>
      <c r="H1584" s="3" t="s">
        <v>2659</v>
      </c>
      <c r="I1584" s="4">
        <v>1</v>
      </c>
      <c r="J1584" s="3" t="s">
        <v>39</v>
      </c>
      <c r="K1584" s="7">
        <v>135</v>
      </c>
      <c r="L1584" s="7">
        <f>K1584*1.16</f>
        <v>156.6</v>
      </c>
      <c r="M1584" s="7">
        <f>I1584*K1584</f>
        <v>135</v>
      </c>
      <c r="N1584" s="7">
        <f>I1584*L1584</f>
        <v>156.6</v>
      </c>
      <c r="O1584" s="7">
        <v>250.56</v>
      </c>
      <c r="P1584" s="7"/>
      <c r="Q1584" s="5">
        <f>ABS((O1584/L1584) - 1)</f>
        <v>0.6</v>
      </c>
      <c r="R1584" s="7">
        <v>234.9</v>
      </c>
      <c r="S1584" s="7"/>
      <c r="T1584" s="5">
        <f>ABS((R1584/L1584) - 1)</f>
        <v>0.5</v>
      </c>
      <c r="U1584" s="7">
        <v>219.24</v>
      </c>
      <c r="V1584" s="7"/>
      <c r="W1584" s="5">
        <f>ABS((U1584/L1584) - 1)</f>
        <v>0.4</v>
      </c>
      <c r="X1584" s="7">
        <v>203.58</v>
      </c>
      <c r="Y1584" s="7"/>
      <c r="Z1584" s="5">
        <f>ABS((X1584/L1584) - 1)</f>
        <v>0.3</v>
      </c>
      <c r="AA1584" s="7"/>
      <c r="AB1584" s="8"/>
      <c r="AC1584" s="6">
        <f>ABS((AA1584/L1584) - 1)</f>
        <v>1</v>
      </c>
      <c r="AD1584"/>
      <c r="AE1584" t="s">
        <v>73</v>
      </c>
      <c r="AF1584">
        <v>135</v>
      </c>
      <c r="AG1584" t="s">
        <v>41</v>
      </c>
    </row>
    <row r="1585" spans="1:33" customHeight="1" ht="30">
      <c r="A1585" s="9" t="s">
        <v>3917</v>
      </c>
      <c r="B1585" s="9" t="s">
        <v>3918</v>
      </c>
      <c r="C1585" s="9" t="s">
        <v>36</v>
      </c>
      <c r="D1585" s="9" t="s">
        <v>47</v>
      </c>
      <c r="E1585" s="9"/>
      <c r="F1585" s="9"/>
      <c r="G1585" s="9"/>
      <c r="H1585" s="9" t="s">
        <v>72</v>
      </c>
      <c r="I1585" s="10">
        <v>1</v>
      </c>
      <c r="J1585" s="9" t="s">
        <v>39</v>
      </c>
      <c r="K1585" s="12">
        <v>135</v>
      </c>
      <c r="L1585" s="12">
        <f>K1585*1.16</f>
        <v>156.6</v>
      </c>
      <c r="M1585" s="12">
        <f>I1585*K1585</f>
        <v>135</v>
      </c>
      <c r="N1585" s="12">
        <f>I1585*L1585</f>
        <v>156.6</v>
      </c>
      <c r="O1585" s="12">
        <v>250.56</v>
      </c>
      <c r="P1585" s="12"/>
      <c r="Q1585" s="11">
        <f>ABS((O1585/L1585) - 1)</f>
        <v>0.6</v>
      </c>
      <c r="R1585" s="12">
        <v>234.9</v>
      </c>
      <c r="S1585" s="12"/>
      <c r="T1585" s="11">
        <f>ABS((R1585/L1585) - 1)</f>
        <v>0.5</v>
      </c>
      <c r="U1585" s="12">
        <v>219.24</v>
      </c>
      <c r="V1585" s="12"/>
      <c r="W1585" s="11">
        <f>ABS((U1585/L1585) - 1)</f>
        <v>0.4</v>
      </c>
      <c r="X1585" s="12">
        <v>203.58</v>
      </c>
      <c r="Y1585" s="12"/>
      <c r="Z1585" s="11">
        <f>ABS((X1585/L1585) - 1)</f>
        <v>0.3</v>
      </c>
      <c r="AA1585" s="12"/>
      <c r="AB1585" s="8"/>
      <c r="AC1585" s="6">
        <f>ABS((AA1585/L1585) - 1)</f>
        <v>1</v>
      </c>
      <c r="AD1585">
        <v>1910</v>
      </c>
      <c r="AE1585" t="s">
        <v>3919</v>
      </c>
      <c r="AF1585">
        <v>135</v>
      </c>
      <c r="AG1585" t="s">
        <v>138</v>
      </c>
    </row>
    <row r="1586" spans="1:33" customHeight="1" ht="30">
      <c r="A1586" s="3" t="s">
        <v>3920</v>
      </c>
      <c r="B1586" s="3" t="s">
        <v>3921</v>
      </c>
      <c r="C1586" s="3" t="s">
        <v>36</v>
      </c>
      <c r="D1586" s="3" t="s">
        <v>236</v>
      </c>
      <c r="E1586" s="3"/>
      <c r="F1586" s="3"/>
      <c r="G1586" s="3"/>
      <c r="H1586" s="3"/>
      <c r="I1586" s="4">
        <v>1</v>
      </c>
      <c r="J1586" s="3" t="s">
        <v>39</v>
      </c>
      <c r="K1586" s="7">
        <v>80</v>
      </c>
      <c r="L1586" s="7">
        <f>K1586*1.16</f>
        <v>92.8</v>
      </c>
      <c r="M1586" s="7">
        <f>I1586*K1586</f>
        <v>80</v>
      </c>
      <c r="N1586" s="7">
        <f>I1586*L1586</f>
        <v>92.8</v>
      </c>
      <c r="O1586" s="7">
        <v>148.48</v>
      </c>
      <c r="P1586" s="7"/>
      <c r="Q1586" s="5">
        <f>ABS((O1586/L1586) - 1)</f>
        <v>0.6</v>
      </c>
      <c r="R1586" s="7">
        <v>139.2</v>
      </c>
      <c r="S1586" s="7"/>
      <c r="T1586" s="5">
        <f>ABS((R1586/L1586) - 1)</f>
        <v>0.5</v>
      </c>
      <c r="U1586" s="7">
        <v>129.92</v>
      </c>
      <c r="V1586" s="7"/>
      <c r="W1586" s="5">
        <f>ABS((U1586/L1586) - 1)</f>
        <v>0.4</v>
      </c>
      <c r="X1586" s="7">
        <v>120.64</v>
      </c>
      <c r="Y1586" s="7"/>
      <c r="Z1586" s="5">
        <f>ABS((X1586/L1586) - 1)</f>
        <v>0.3</v>
      </c>
      <c r="AA1586" s="7"/>
      <c r="AB1586" s="8"/>
      <c r="AC1586" s="6">
        <f>ABS((AA1586/L1586) - 1)</f>
        <v>1</v>
      </c>
      <c r="AD1586">
        <v>1660</v>
      </c>
      <c r="AE1586" t="s">
        <v>2429</v>
      </c>
      <c r="AF1586">
        <v>80</v>
      </c>
      <c r="AG1586" t="s">
        <v>138</v>
      </c>
    </row>
    <row r="1587" spans="1:33" customHeight="1" ht="30">
      <c r="A1587" s="9" t="s">
        <v>3922</v>
      </c>
      <c r="B1587" s="9" t="s">
        <v>3923</v>
      </c>
      <c r="C1587" s="9" t="s">
        <v>36</v>
      </c>
      <c r="D1587" s="9" t="s">
        <v>67</v>
      </c>
      <c r="E1587" s="9" t="s">
        <v>1794</v>
      </c>
      <c r="F1587" s="9" t="s">
        <v>1874</v>
      </c>
      <c r="G1587" s="9">
        <v>2007</v>
      </c>
      <c r="H1587" s="9" t="s">
        <v>38</v>
      </c>
      <c r="I1587" s="10">
        <v>1</v>
      </c>
      <c r="J1587" s="9" t="s">
        <v>39</v>
      </c>
      <c r="K1587" s="12">
        <v>387.45</v>
      </c>
      <c r="L1587" s="12">
        <f>K1587*1.16</f>
        <v>449.442</v>
      </c>
      <c r="M1587" s="12">
        <f>I1587*K1587</f>
        <v>387.45</v>
      </c>
      <c r="N1587" s="12">
        <f>I1587*L1587</f>
        <v>449.442</v>
      </c>
      <c r="O1587" s="12">
        <v>719.11</v>
      </c>
      <c r="P1587" s="12"/>
      <c r="Q1587" s="11">
        <f>ABS((O1587/L1587) - 1)</f>
        <v>0.60000622994736</v>
      </c>
      <c r="R1587" s="12">
        <v>674.16</v>
      </c>
      <c r="S1587" s="12"/>
      <c r="T1587" s="11">
        <f>ABS((R1587/L1587) - 1)</f>
        <v>0.4999933250564</v>
      </c>
      <c r="U1587" s="12">
        <v>629.22</v>
      </c>
      <c r="V1587" s="12"/>
      <c r="W1587" s="11">
        <f>ABS((U1587/L1587) - 1)</f>
        <v>0.40000266997744</v>
      </c>
      <c r="X1587" s="12">
        <v>584.27</v>
      </c>
      <c r="Y1587" s="12"/>
      <c r="Z1587" s="11">
        <f>ABS((X1587/L1587) - 1)</f>
        <v>0.29998976508649</v>
      </c>
      <c r="AA1587" s="12"/>
      <c r="AB1587" s="8"/>
      <c r="AC1587" s="6">
        <f>ABS((AA1587/L1587) - 1)</f>
        <v>1</v>
      </c>
      <c r="AD1587">
        <v>1911</v>
      </c>
      <c r="AE1587" t="s">
        <v>3924</v>
      </c>
      <c r="AF1587">
        <v>387.45</v>
      </c>
      <c r="AG1587" t="s">
        <v>138</v>
      </c>
    </row>
    <row r="1588" spans="1:33" customHeight="1" ht="30">
      <c r="A1588" s="3" t="s">
        <v>3925</v>
      </c>
      <c r="B1588" s="3" t="s">
        <v>3926</v>
      </c>
      <c r="C1588" s="3" t="s">
        <v>36</v>
      </c>
      <c r="D1588" s="3" t="s">
        <v>259</v>
      </c>
      <c r="E1588" s="3" t="s">
        <v>173</v>
      </c>
      <c r="F1588" s="3" t="s">
        <v>2310</v>
      </c>
      <c r="G1588" s="3" t="s">
        <v>3927</v>
      </c>
      <c r="H1588" s="3" t="s">
        <v>38</v>
      </c>
      <c r="I1588" s="4">
        <v>1</v>
      </c>
      <c r="J1588" s="3" t="s">
        <v>39</v>
      </c>
      <c r="K1588" s="7">
        <v>977.16</v>
      </c>
      <c r="L1588" s="7">
        <f>K1588*1.16</f>
        <v>1133.5056</v>
      </c>
      <c r="M1588" s="7">
        <f>I1588*K1588</f>
        <v>977.16</v>
      </c>
      <c r="N1588" s="7">
        <f>I1588*L1588</f>
        <v>1133.5056</v>
      </c>
      <c r="O1588" s="7">
        <v>1813.61</v>
      </c>
      <c r="P1588" s="7"/>
      <c r="Q1588" s="5">
        <f>ABS((O1588/L1588) - 1)</f>
        <v>0.6000009175076</v>
      </c>
      <c r="R1588" s="7">
        <v>1700.26</v>
      </c>
      <c r="S1588" s="7"/>
      <c r="T1588" s="5">
        <f>ABS((R1588/L1588) - 1)</f>
        <v>0.50000141155015</v>
      </c>
      <c r="U1588" s="7">
        <v>1586.91</v>
      </c>
      <c r="V1588" s="7"/>
      <c r="W1588" s="5">
        <f>ABS((U1588/L1588) - 1)</f>
        <v>0.4000019055927</v>
      </c>
      <c r="X1588" s="7">
        <v>1473.56</v>
      </c>
      <c r="Y1588" s="7"/>
      <c r="Z1588" s="5">
        <f>ABS((X1588/L1588) - 1)</f>
        <v>0.30000239963526</v>
      </c>
      <c r="AA1588" s="7"/>
      <c r="AB1588" s="8"/>
      <c r="AC1588" s="6">
        <f>ABS((AA1588/L1588) - 1)</f>
        <v>1</v>
      </c>
      <c r="AD1588">
        <v>1910</v>
      </c>
      <c r="AE1588" t="s">
        <v>3919</v>
      </c>
      <c r="AF1588">
        <v>977.16</v>
      </c>
      <c r="AG1588" t="s">
        <v>138</v>
      </c>
    </row>
    <row r="1589" spans="1:33" customHeight="1" ht="30">
      <c r="A1589" s="9" t="s">
        <v>3928</v>
      </c>
      <c r="B1589" s="9" t="s">
        <v>3929</v>
      </c>
      <c r="C1589" s="9" t="s">
        <v>36</v>
      </c>
      <c r="D1589" s="9" t="s">
        <v>1413</v>
      </c>
      <c r="E1589" s="9" t="s">
        <v>1390</v>
      </c>
      <c r="F1589" s="9" t="s">
        <v>1858</v>
      </c>
      <c r="G1589" s="9" t="s">
        <v>3670</v>
      </c>
      <c r="H1589" s="9"/>
      <c r="I1589" s="10">
        <v>1</v>
      </c>
      <c r="J1589" s="9" t="s">
        <v>39</v>
      </c>
      <c r="K1589" s="12">
        <v>214.61</v>
      </c>
      <c r="L1589" s="12">
        <f>K1589*1.16</f>
        <v>248.9476</v>
      </c>
      <c r="M1589" s="12">
        <f>I1589*K1589</f>
        <v>214.61</v>
      </c>
      <c r="N1589" s="12">
        <f>I1589*L1589</f>
        <v>248.9476</v>
      </c>
      <c r="O1589" s="12">
        <v>398.32</v>
      </c>
      <c r="P1589" s="12"/>
      <c r="Q1589" s="11">
        <f>ABS((O1589/L1589) - 1)</f>
        <v>0.6000154249328</v>
      </c>
      <c r="R1589" s="12">
        <v>373.42</v>
      </c>
      <c r="S1589" s="12"/>
      <c r="T1589" s="11">
        <f>ABS((R1589/L1589) - 1)</f>
        <v>0.49999437632658</v>
      </c>
      <c r="U1589" s="12">
        <v>348.53</v>
      </c>
      <c r="V1589" s="12"/>
      <c r="W1589" s="11">
        <f>ABS((U1589/L1589) - 1)</f>
        <v>0.4000134968162</v>
      </c>
      <c r="X1589" s="12">
        <v>323.63</v>
      </c>
      <c r="Y1589" s="12"/>
      <c r="Z1589" s="11">
        <f>ABS((X1589/L1589) - 1)</f>
        <v>0.29999244820998</v>
      </c>
      <c r="AA1589" s="12"/>
      <c r="AB1589" s="8"/>
      <c r="AC1589" s="6">
        <f>ABS((AA1589/L1589) - 1)</f>
        <v>1</v>
      </c>
      <c r="AD1589">
        <v>1910</v>
      </c>
      <c r="AE1589" t="s">
        <v>3919</v>
      </c>
      <c r="AF1589">
        <v>214.61</v>
      </c>
      <c r="AG1589" t="s">
        <v>138</v>
      </c>
    </row>
    <row r="1590" spans="1:33" customHeight="1" ht="30">
      <c r="A1590" s="3" t="s">
        <v>3930</v>
      </c>
      <c r="B1590" s="3" t="s">
        <v>3931</v>
      </c>
      <c r="C1590" s="3" t="s">
        <v>36</v>
      </c>
      <c r="D1590" s="3" t="s">
        <v>1413</v>
      </c>
      <c r="E1590" s="3" t="s">
        <v>1390</v>
      </c>
      <c r="F1590" s="3" t="s">
        <v>1858</v>
      </c>
      <c r="G1590" s="3" t="s">
        <v>3670</v>
      </c>
      <c r="H1590" s="3"/>
      <c r="I1590" s="4">
        <v>1</v>
      </c>
      <c r="J1590" s="3" t="s">
        <v>39</v>
      </c>
      <c r="K1590" s="7">
        <v>214.61</v>
      </c>
      <c r="L1590" s="7">
        <f>K1590*1.16</f>
        <v>248.9476</v>
      </c>
      <c r="M1590" s="7">
        <f>I1590*K1590</f>
        <v>214.61</v>
      </c>
      <c r="N1590" s="7">
        <f>I1590*L1590</f>
        <v>248.9476</v>
      </c>
      <c r="O1590" s="7">
        <v>398.32</v>
      </c>
      <c r="P1590" s="7"/>
      <c r="Q1590" s="5">
        <f>ABS((O1590/L1590) - 1)</f>
        <v>0.6000154249328</v>
      </c>
      <c r="R1590" s="7">
        <v>373.42</v>
      </c>
      <c r="S1590" s="7"/>
      <c r="T1590" s="5">
        <f>ABS((R1590/L1590) - 1)</f>
        <v>0.49999437632658</v>
      </c>
      <c r="U1590" s="7">
        <v>348.53</v>
      </c>
      <c r="V1590" s="7"/>
      <c r="W1590" s="5">
        <f>ABS((U1590/L1590) - 1)</f>
        <v>0.4000134968162</v>
      </c>
      <c r="X1590" s="7">
        <v>323.63</v>
      </c>
      <c r="Y1590" s="7"/>
      <c r="Z1590" s="5">
        <f>ABS((X1590/L1590) - 1)</f>
        <v>0.29999244820998</v>
      </c>
      <c r="AA1590" s="7"/>
      <c r="AB1590" s="8"/>
      <c r="AC1590" s="6">
        <f>ABS((AA1590/L1590) - 1)</f>
        <v>1</v>
      </c>
      <c r="AD1590">
        <v>1910</v>
      </c>
      <c r="AE1590" t="s">
        <v>3919</v>
      </c>
      <c r="AF1590">
        <v>214.61</v>
      </c>
      <c r="AG1590" t="s">
        <v>138</v>
      </c>
    </row>
    <row r="1591" spans="1:33" customHeight="1" ht="30">
      <c r="A1591" s="9" t="s">
        <v>3932</v>
      </c>
      <c r="B1591" s="9" t="s">
        <v>3933</v>
      </c>
      <c r="C1591" s="9" t="s">
        <v>36</v>
      </c>
      <c r="D1591" s="9" t="s">
        <v>168</v>
      </c>
      <c r="E1591" s="9" t="s">
        <v>2824</v>
      </c>
      <c r="F1591" s="9" t="s">
        <v>3934</v>
      </c>
      <c r="G1591" s="9" t="s">
        <v>3780</v>
      </c>
      <c r="H1591" s="9" t="s">
        <v>38</v>
      </c>
      <c r="I1591" s="10">
        <v>3</v>
      </c>
      <c r="J1591" s="9" t="s">
        <v>39</v>
      </c>
      <c r="K1591" s="12">
        <v>315</v>
      </c>
      <c r="L1591" s="12">
        <f>K1591*1.16</f>
        <v>365.4</v>
      </c>
      <c r="M1591" s="12">
        <f>I1591*K1591</f>
        <v>945</v>
      </c>
      <c r="N1591" s="12">
        <f>I1591*L1591</f>
        <v>1096.2</v>
      </c>
      <c r="O1591" s="12">
        <v>584.64</v>
      </c>
      <c r="P1591" s="12"/>
      <c r="Q1591" s="11">
        <f>ABS((O1591/L1591) - 1)</f>
        <v>0.6</v>
      </c>
      <c r="R1591" s="12">
        <v>548.1</v>
      </c>
      <c r="S1591" s="12"/>
      <c r="T1591" s="11">
        <f>ABS((R1591/L1591) - 1)</f>
        <v>0.5</v>
      </c>
      <c r="U1591" s="12">
        <v>511.56</v>
      </c>
      <c r="V1591" s="12"/>
      <c r="W1591" s="11">
        <f>ABS((U1591/L1591) - 1)</f>
        <v>0.4</v>
      </c>
      <c r="X1591" s="12">
        <v>475.02</v>
      </c>
      <c r="Y1591" s="12"/>
      <c r="Z1591" s="11">
        <f>ABS((X1591/L1591) - 1)</f>
        <v>0.3</v>
      </c>
      <c r="AA1591" s="12"/>
      <c r="AB1591" s="8"/>
      <c r="AC1591" s="6">
        <f>ABS((AA1591/L1591) - 1)</f>
        <v>1</v>
      </c>
      <c r="AD1591">
        <v>820</v>
      </c>
      <c r="AE1591" t="s">
        <v>3935</v>
      </c>
      <c r="AF1591">
        <v>315</v>
      </c>
      <c r="AG1591" t="s">
        <v>138</v>
      </c>
    </row>
    <row r="1592" spans="1:33" customHeight="1" ht="30">
      <c r="A1592" s="3" t="s">
        <v>3936</v>
      </c>
      <c r="B1592" s="3" t="s">
        <v>3937</v>
      </c>
      <c r="C1592" s="3" t="s">
        <v>36</v>
      </c>
      <c r="D1592" s="3" t="s">
        <v>44</v>
      </c>
      <c r="E1592" s="3" t="s">
        <v>1359</v>
      </c>
      <c r="F1592" s="3" t="s">
        <v>1835</v>
      </c>
      <c r="G1592" s="3" t="s">
        <v>2334</v>
      </c>
      <c r="H1592" s="3" t="s">
        <v>38</v>
      </c>
      <c r="I1592" s="4">
        <v>2</v>
      </c>
      <c r="J1592" s="3" t="s">
        <v>39</v>
      </c>
      <c r="K1592" s="7">
        <v>1141</v>
      </c>
      <c r="L1592" s="7">
        <f>K1592*1.16</f>
        <v>1323.56</v>
      </c>
      <c r="M1592" s="7">
        <f>I1592*K1592</f>
        <v>2282</v>
      </c>
      <c r="N1592" s="7">
        <f>I1592*L1592</f>
        <v>2647.12</v>
      </c>
      <c r="O1592" s="7">
        <v>2117.7</v>
      </c>
      <c r="P1592" s="7"/>
      <c r="Q1592" s="5">
        <f>ABS((O1592/L1592) - 1)</f>
        <v>0.60000302215238</v>
      </c>
      <c r="R1592" s="7">
        <v>1985.34</v>
      </c>
      <c r="S1592" s="7"/>
      <c r="T1592" s="5">
        <f>ABS((R1592/L1592) - 1)</f>
        <v>0.5</v>
      </c>
      <c r="U1592" s="7">
        <v>1852.98</v>
      </c>
      <c r="V1592" s="7"/>
      <c r="W1592" s="5">
        <f>ABS((U1592/L1592) - 1)</f>
        <v>0.39999697784762</v>
      </c>
      <c r="X1592" s="7">
        <v>1720.63</v>
      </c>
      <c r="Y1592" s="7"/>
      <c r="Z1592" s="5">
        <f>ABS((X1592/L1592) - 1)</f>
        <v>0.30000151107619</v>
      </c>
      <c r="AA1592" s="7"/>
      <c r="AB1592" s="8"/>
      <c r="AC1592" s="6">
        <f>ABS((AA1592/L1592) - 1)</f>
        <v>1</v>
      </c>
      <c r="AD1592">
        <v>706</v>
      </c>
      <c r="AE1592" t="s">
        <v>489</v>
      </c>
      <c r="AF1592">
        <v>1141</v>
      </c>
      <c r="AG1592" t="s">
        <v>138</v>
      </c>
    </row>
    <row r="1593" spans="1:33" customHeight="1" ht="30">
      <c r="A1593" s="9" t="s">
        <v>3938</v>
      </c>
      <c r="B1593" s="9" t="s">
        <v>3939</v>
      </c>
      <c r="C1593" s="9" t="s">
        <v>36</v>
      </c>
      <c r="D1593" s="9" t="s">
        <v>64</v>
      </c>
      <c r="E1593" s="9" t="s">
        <v>1390</v>
      </c>
      <c r="F1593" s="9" t="s">
        <v>2282</v>
      </c>
      <c r="G1593" s="9" t="s">
        <v>3940</v>
      </c>
      <c r="H1593" s="9"/>
      <c r="I1593" s="10">
        <v>3</v>
      </c>
      <c r="J1593" s="9" t="s">
        <v>39</v>
      </c>
      <c r="K1593" s="12">
        <v>655.5</v>
      </c>
      <c r="L1593" s="12">
        <f>K1593*1.16</f>
        <v>760.38</v>
      </c>
      <c r="M1593" s="12">
        <f>I1593*K1593</f>
        <v>1966.5</v>
      </c>
      <c r="N1593" s="12">
        <f>I1593*L1593</f>
        <v>2281.14</v>
      </c>
      <c r="O1593" s="12">
        <v>1216.61</v>
      </c>
      <c r="P1593" s="12"/>
      <c r="Q1593" s="11">
        <f>ABS((O1593/L1593) - 1)</f>
        <v>0.60000263026382</v>
      </c>
      <c r="R1593" s="12">
        <v>1140.57</v>
      </c>
      <c r="S1593" s="12"/>
      <c r="T1593" s="11">
        <f>ABS((R1593/L1593) - 1)</f>
        <v>0.5</v>
      </c>
      <c r="U1593" s="12">
        <v>1064.53</v>
      </c>
      <c r="V1593" s="12"/>
      <c r="W1593" s="11">
        <f>ABS((U1593/L1593) - 1)</f>
        <v>0.39999736973618</v>
      </c>
      <c r="X1593" s="12">
        <v>988.49</v>
      </c>
      <c r="Y1593" s="12"/>
      <c r="Z1593" s="11">
        <f>ABS((X1593/L1593) - 1)</f>
        <v>0.29999473947237</v>
      </c>
      <c r="AA1593" s="12"/>
      <c r="AB1593" s="8"/>
      <c r="AC1593" s="6">
        <f>ABS((AA1593/L1593) - 1)</f>
        <v>1</v>
      </c>
      <c r="AD1593">
        <v>1547</v>
      </c>
      <c r="AE1593" t="s">
        <v>2071</v>
      </c>
      <c r="AF1593">
        <v>655.5</v>
      </c>
      <c r="AG1593" t="s">
        <v>138</v>
      </c>
    </row>
    <row r="1594" spans="1:33" customHeight="1" ht="30">
      <c r="A1594" s="3" t="s">
        <v>3941</v>
      </c>
      <c r="B1594" s="3" t="s">
        <v>3942</v>
      </c>
      <c r="C1594" s="3" t="s">
        <v>36</v>
      </c>
      <c r="D1594" s="3" t="s">
        <v>2539</v>
      </c>
      <c r="E1594" s="3" t="s">
        <v>1313</v>
      </c>
      <c r="F1594" s="3" t="s">
        <v>1594</v>
      </c>
      <c r="G1594" s="3" t="s">
        <v>3943</v>
      </c>
      <c r="H1594" s="3" t="s">
        <v>535</v>
      </c>
      <c r="I1594" s="4">
        <v>1</v>
      </c>
      <c r="J1594" s="3" t="s">
        <v>39</v>
      </c>
      <c r="K1594" s="7">
        <v>114</v>
      </c>
      <c r="L1594" s="7">
        <f>K1594*1.16</f>
        <v>132.24</v>
      </c>
      <c r="M1594" s="7">
        <f>I1594*K1594</f>
        <v>114</v>
      </c>
      <c r="N1594" s="7">
        <f>I1594*L1594</f>
        <v>132.24</v>
      </c>
      <c r="O1594" s="7">
        <v>211.58</v>
      </c>
      <c r="P1594" s="7"/>
      <c r="Q1594" s="5">
        <f>ABS((O1594/L1594) - 1)</f>
        <v>0.59996975196612</v>
      </c>
      <c r="R1594" s="7">
        <v>198.36</v>
      </c>
      <c r="S1594" s="7"/>
      <c r="T1594" s="5">
        <f>ABS((R1594/L1594) - 1)</f>
        <v>0.5</v>
      </c>
      <c r="U1594" s="7">
        <v>185.14</v>
      </c>
      <c r="V1594" s="7"/>
      <c r="W1594" s="5">
        <f>ABS((U1594/L1594) - 1)</f>
        <v>0.40003024803388</v>
      </c>
      <c r="X1594" s="7">
        <v>171.91</v>
      </c>
      <c r="Y1594" s="7"/>
      <c r="Z1594" s="5">
        <f>ABS((X1594/L1594) - 1)</f>
        <v>0.29998487598306</v>
      </c>
      <c r="AA1594" s="7"/>
      <c r="AB1594" s="8"/>
      <c r="AC1594" s="6">
        <f>ABS((AA1594/L1594) - 1)</f>
        <v>1</v>
      </c>
      <c r="AD1594">
        <v>1911</v>
      </c>
      <c r="AE1594" t="s">
        <v>3924</v>
      </c>
      <c r="AF1594">
        <v>114</v>
      </c>
      <c r="AG1594" t="s">
        <v>138</v>
      </c>
    </row>
    <row r="1595" spans="1:33" customHeight="1" ht="30">
      <c r="A1595" s="9" t="s">
        <v>3944</v>
      </c>
      <c r="B1595" s="9" t="s">
        <v>3945</v>
      </c>
      <c r="C1595" s="9" t="s">
        <v>36</v>
      </c>
      <c r="D1595" s="9" t="s">
        <v>2539</v>
      </c>
      <c r="E1595" s="9" t="s">
        <v>1313</v>
      </c>
      <c r="F1595" s="9" t="s">
        <v>1594</v>
      </c>
      <c r="G1595" s="9" t="s">
        <v>3753</v>
      </c>
      <c r="H1595" s="9" t="s">
        <v>535</v>
      </c>
      <c r="I1595" s="10">
        <v>1</v>
      </c>
      <c r="J1595" s="9" t="s">
        <v>39</v>
      </c>
      <c r="K1595" s="12">
        <v>90.25</v>
      </c>
      <c r="L1595" s="12">
        <f>K1595*1.16</f>
        <v>104.69</v>
      </c>
      <c r="M1595" s="12">
        <f>I1595*K1595</f>
        <v>90.25</v>
      </c>
      <c r="N1595" s="12">
        <f>I1595*L1595</f>
        <v>104.69</v>
      </c>
      <c r="O1595" s="12">
        <v>167.5</v>
      </c>
      <c r="P1595" s="12"/>
      <c r="Q1595" s="11">
        <f>ABS((O1595/L1595) - 1)</f>
        <v>0.59996179195721</v>
      </c>
      <c r="R1595" s="12">
        <v>157.04</v>
      </c>
      <c r="S1595" s="12"/>
      <c r="T1595" s="11">
        <f>ABS((R1595/L1595) - 1)</f>
        <v>0.50004776005349</v>
      </c>
      <c r="U1595" s="12">
        <v>146.57</v>
      </c>
      <c r="V1595" s="12"/>
      <c r="W1595" s="11">
        <f>ABS((U1595/L1595) - 1)</f>
        <v>0.40003820804279</v>
      </c>
      <c r="X1595" s="12">
        <v>136.1</v>
      </c>
      <c r="Y1595" s="12"/>
      <c r="Z1595" s="11">
        <f>ABS((X1595/L1595) - 1)</f>
        <v>0.30002865603209</v>
      </c>
      <c r="AA1595" s="12"/>
      <c r="AB1595" s="8"/>
      <c r="AC1595" s="6">
        <f>ABS((AA1595/L1595) - 1)</f>
        <v>1</v>
      </c>
      <c r="AD1595">
        <v>1911</v>
      </c>
      <c r="AE1595" t="s">
        <v>3924</v>
      </c>
      <c r="AF1595">
        <v>90.25</v>
      </c>
      <c r="AG1595" t="s">
        <v>138</v>
      </c>
    </row>
    <row r="1596" spans="1:33" customHeight="1" ht="30">
      <c r="A1596" s="3" t="s">
        <v>3946</v>
      </c>
      <c r="B1596" s="3" t="s">
        <v>3947</v>
      </c>
      <c r="C1596" s="3" t="s">
        <v>36</v>
      </c>
      <c r="D1596" s="3" t="s">
        <v>64</v>
      </c>
      <c r="E1596" s="3" t="s">
        <v>1313</v>
      </c>
      <c r="F1596" s="3" t="s">
        <v>1594</v>
      </c>
      <c r="G1596" s="3" t="s">
        <v>1595</v>
      </c>
      <c r="H1596" s="3" t="s">
        <v>535</v>
      </c>
      <c r="I1596" s="4">
        <v>1</v>
      </c>
      <c r="J1596" s="3" t="s">
        <v>39</v>
      </c>
      <c r="K1596" s="7">
        <v>220</v>
      </c>
      <c r="L1596" s="7">
        <f>K1596*1.16</f>
        <v>255.2</v>
      </c>
      <c r="M1596" s="7">
        <f>I1596*K1596</f>
        <v>220</v>
      </c>
      <c r="N1596" s="7">
        <f>I1596*L1596</f>
        <v>255.2</v>
      </c>
      <c r="O1596" s="7">
        <v>408.32</v>
      </c>
      <c r="P1596" s="7"/>
      <c r="Q1596" s="5">
        <f>ABS((O1596/L1596) - 1)</f>
        <v>0.6</v>
      </c>
      <c r="R1596" s="7">
        <v>382.8</v>
      </c>
      <c r="S1596" s="7"/>
      <c r="T1596" s="5">
        <f>ABS((R1596/L1596) - 1)</f>
        <v>0.5</v>
      </c>
      <c r="U1596" s="7">
        <v>357.28</v>
      </c>
      <c r="V1596" s="7"/>
      <c r="W1596" s="5">
        <f>ABS((U1596/L1596) - 1)</f>
        <v>0.4</v>
      </c>
      <c r="X1596" s="7">
        <v>331.76</v>
      </c>
      <c r="Y1596" s="7"/>
      <c r="Z1596" s="5">
        <f>ABS((X1596/L1596) - 1)</f>
        <v>0.3</v>
      </c>
      <c r="AA1596" s="7"/>
      <c r="AB1596" s="8"/>
      <c r="AC1596" s="6">
        <f>ABS((AA1596/L1596) - 1)</f>
        <v>1</v>
      </c>
      <c r="AD1596">
        <v>848</v>
      </c>
      <c r="AE1596" t="s">
        <v>585</v>
      </c>
      <c r="AF1596">
        <v>220</v>
      </c>
      <c r="AG1596" t="s">
        <v>138</v>
      </c>
    </row>
    <row r="1597" spans="1:33" customHeight="1" ht="30">
      <c r="A1597" s="9" t="s">
        <v>3948</v>
      </c>
      <c r="B1597" s="9" t="s">
        <v>3949</v>
      </c>
      <c r="C1597" s="9" t="s">
        <v>36</v>
      </c>
      <c r="D1597" s="9" t="s">
        <v>64</v>
      </c>
      <c r="E1597" s="9" t="s">
        <v>1313</v>
      </c>
      <c r="F1597" s="9" t="s">
        <v>1594</v>
      </c>
      <c r="G1597" s="9" t="s">
        <v>1721</v>
      </c>
      <c r="H1597" s="9" t="s">
        <v>535</v>
      </c>
      <c r="I1597" s="10">
        <v>1</v>
      </c>
      <c r="J1597" s="9" t="s">
        <v>39</v>
      </c>
      <c r="K1597" s="12">
        <v>209</v>
      </c>
      <c r="L1597" s="12">
        <f>K1597*1.16</f>
        <v>242.44</v>
      </c>
      <c r="M1597" s="12">
        <f>I1597*K1597</f>
        <v>209</v>
      </c>
      <c r="N1597" s="12">
        <f>I1597*L1597</f>
        <v>242.44</v>
      </c>
      <c r="O1597" s="12">
        <v>387.9</v>
      </c>
      <c r="P1597" s="12"/>
      <c r="Q1597" s="11">
        <f>ABS((O1597/L1597) - 1)</f>
        <v>0.59998350107243</v>
      </c>
      <c r="R1597" s="12">
        <v>363.66</v>
      </c>
      <c r="S1597" s="12"/>
      <c r="T1597" s="11">
        <f>ABS((R1597/L1597) - 1)</f>
        <v>0.5</v>
      </c>
      <c r="U1597" s="12">
        <v>339.42</v>
      </c>
      <c r="V1597" s="12"/>
      <c r="W1597" s="11">
        <f>ABS((U1597/L1597) - 1)</f>
        <v>0.40001649892757</v>
      </c>
      <c r="X1597" s="12">
        <v>315.17</v>
      </c>
      <c r="Y1597" s="12"/>
      <c r="Z1597" s="11">
        <f>ABS((X1597/L1597) - 1)</f>
        <v>0.29999175053622</v>
      </c>
      <c r="AA1597" s="12"/>
      <c r="AB1597" s="8"/>
      <c r="AC1597" s="6">
        <f>ABS((AA1597/L1597) - 1)</f>
        <v>1</v>
      </c>
      <c r="AD1597">
        <v>1911</v>
      </c>
      <c r="AE1597" t="s">
        <v>3924</v>
      </c>
      <c r="AF1597">
        <v>209</v>
      </c>
      <c r="AG1597" t="s">
        <v>138</v>
      </c>
    </row>
    <row r="1598" spans="1:33" customHeight="1" ht="30">
      <c r="A1598" s="3" t="s">
        <v>3950</v>
      </c>
      <c r="B1598" s="3" t="s">
        <v>3951</v>
      </c>
      <c r="C1598" s="3" t="s">
        <v>36</v>
      </c>
      <c r="D1598" s="3" t="s">
        <v>64</v>
      </c>
      <c r="E1598" s="3" t="s">
        <v>1359</v>
      </c>
      <c r="F1598" s="3" t="s">
        <v>1764</v>
      </c>
      <c r="G1598" s="3" t="s">
        <v>1730</v>
      </c>
      <c r="H1598" s="3" t="s">
        <v>535</v>
      </c>
      <c r="I1598" s="4">
        <v>1</v>
      </c>
      <c r="J1598" s="3" t="s">
        <v>39</v>
      </c>
      <c r="K1598" s="7">
        <v>330</v>
      </c>
      <c r="L1598" s="7">
        <f>K1598*1.16</f>
        <v>382.8</v>
      </c>
      <c r="M1598" s="7">
        <f>I1598*K1598</f>
        <v>330</v>
      </c>
      <c r="N1598" s="7">
        <f>I1598*L1598</f>
        <v>382.8</v>
      </c>
      <c r="O1598" s="7">
        <v>612.48</v>
      </c>
      <c r="P1598" s="7"/>
      <c r="Q1598" s="5">
        <f>ABS((O1598/L1598) - 1)</f>
        <v>0.6</v>
      </c>
      <c r="R1598" s="7">
        <v>574.2</v>
      </c>
      <c r="S1598" s="7"/>
      <c r="T1598" s="5">
        <f>ABS((R1598/L1598) - 1)</f>
        <v>0.5</v>
      </c>
      <c r="U1598" s="7">
        <v>535.92</v>
      </c>
      <c r="V1598" s="7"/>
      <c r="W1598" s="5">
        <f>ABS((U1598/L1598) - 1)</f>
        <v>0.4</v>
      </c>
      <c r="X1598" s="7">
        <v>497.64</v>
      </c>
      <c r="Y1598" s="7"/>
      <c r="Z1598" s="5">
        <f>ABS((X1598/L1598) - 1)</f>
        <v>0.3</v>
      </c>
      <c r="AA1598" s="7"/>
      <c r="AB1598" s="8"/>
      <c r="AC1598" s="6">
        <f>ABS((AA1598/L1598) - 1)</f>
        <v>1</v>
      </c>
      <c r="AD1598">
        <v>850</v>
      </c>
      <c r="AE1598" t="s">
        <v>801</v>
      </c>
      <c r="AF1598">
        <v>330</v>
      </c>
      <c r="AG1598" t="s">
        <v>138</v>
      </c>
    </row>
    <row r="1599" spans="1:33" customHeight="1" ht="30">
      <c r="A1599" s="9" t="s">
        <v>3952</v>
      </c>
      <c r="B1599" s="9" t="s">
        <v>3953</v>
      </c>
      <c r="C1599" s="9" t="s">
        <v>36</v>
      </c>
      <c r="D1599" s="9" t="s">
        <v>64</v>
      </c>
      <c r="E1599" s="9"/>
      <c r="F1599" s="9"/>
      <c r="G1599" s="9"/>
      <c r="H1599" s="9" t="s">
        <v>535</v>
      </c>
      <c r="I1599" s="10">
        <v>1</v>
      </c>
      <c r="J1599" s="9" t="s">
        <v>39</v>
      </c>
      <c r="K1599" s="12">
        <v>590</v>
      </c>
      <c r="L1599" s="12">
        <f>K1599*1.16</f>
        <v>684.4</v>
      </c>
      <c r="M1599" s="12">
        <f>I1599*K1599</f>
        <v>590</v>
      </c>
      <c r="N1599" s="12">
        <f>I1599*L1599</f>
        <v>684.4</v>
      </c>
      <c r="O1599" s="12">
        <v>1095.04</v>
      </c>
      <c r="P1599" s="12"/>
      <c r="Q1599" s="11">
        <f>ABS((O1599/L1599) - 1)</f>
        <v>0.6</v>
      </c>
      <c r="R1599" s="12">
        <v>1026.6</v>
      </c>
      <c r="S1599" s="12"/>
      <c r="T1599" s="11">
        <f>ABS((R1599/L1599) - 1)</f>
        <v>0.5</v>
      </c>
      <c r="U1599" s="12">
        <v>958.16</v>
      </c>
      <c r="V1599" s="12"/>
      <c r="W1599" s="11">
        <f>ABS((U1599/L1599) - 1)</f>
        <v>0.4</v>
      </c>
      <c r="X1599" s="12">
        <v>889.72</v>
      </c>
      <c r="Y1599" s="12"/>
      <c r="Z1599" s="11">
        <f>ABS((X1599/L1599) - 1)</f>
        <v>0.3</v>
      </c>
      <c r="AA1599" s="12"/>
      <c r="AB1599" s="8"/>
      <c r="AC1599" s="6">
        <f>ABS((AA1599/L1599) - 1)</f>
        <v>1</v>
      </c>
      <c r="AD1599">
        <v>850</v>
      </c>
      <c r="AE1599" t="s">
        <v>801</v>
      </c>
      <c r="AF1599">
        <v>590</v>
      </c>
      <c r="AG1599" t="s">
        <v>138</v>
      </c>
    </row>
    <row r="1600" spans="1:33" customHeight="1" ht="30">
      <c r="A1600" s="3" t="s">
        <v>3954</v>
      </c>
      <c r="B1600" s="3" t="s">
        <v>3955</v>
      </c>
      <c r="C1600" s="3" t="s">
        <v>36</v>
      </c>
      <c r="D1600" s="3" t="s">
        <v>44</v>
      </c>
      <c r="E1600" s="3" t="s">
        <v>1359</v>
      </c>
      <c r="F1600" s="3" t="s">
        <v>3956</v>
      </c>
      <c r="G1600" s="3" t="s">
        <v>3392</v>
      </c>
      <c r="H1600" s="3" t="s">
        <v>535</v>
      </c>
      <c r="I1600" s="4">
        <v>1</v>
      </c>
      <c r="J1600" s="3" t="s">
        <v>39</v>
      </c>
      <c r="K1600" s="7">
        <v>237.5</v>
      </c>
      <c r="L1600" s="7">
        <f>K1600*1.16</f>
        <v>275.5</v>
      </c>
      <c r="M1600" s="7">
        <f>I1600*K1600</f>
        <v>237.5</v>
      </c>
      <c r="N1600" s="7">
        <f>I1600*L1600</f>
        <v>275.5</v>
      </c>
      <c r="O1600" s="7">
        <v>440.8</v>
      </c>
      <c r="P1600" s="7"/>
      <c r="Q1600" s="5">
        <f>ABS((O1600/L1600) - 1)</f>
        <v>0.6</v>
      </c>
      <c r="R1600" s="7">
        <v>413.25</v>
      </c>
      <c r="S1600" s="7"/>
      <c r="T1600" s="5">
        <f>ABS((R1600/L1600) - 1)</f>
        <v>0.5</v>
      </c>
      <c r="U1600" s="7">
        <v>385.7</v>
      </c>
      <c r="V1600" s="7"/>
      <c r="W1600" s="5">
        <f>ABS((U1600/L1600) - 1)</f>
        <v>0.4</v>
      </c>
      <c r="X1600" s="7">
        <v>358.15</v>
      </c>
      <c r="Y1600" s="7"/>
      <c r="Z1600" s="5">
        <f>ABS((X1600/L1600) - 1)</f>
        <v>0.3</v>
      </c>
      <c r="AA1600" s="7"/>
      <c r="AB1600" s="8"/>
      <c r="AC1600" s="6">
        <f>ABS((AA1600/L1600) - 1)</f>
        <v>1</v>
      </c>
      <c r="AD1600">
        <v>1911</v>
      </c>
      <c r="AE1600" t="s">
        <v>3924</v>
      </c>
      <c r="AF1600">
        <v>237.5</v>
      </c>
      <c r="AG1600" t="s">
        <v>138</v>
      </c>
    </row>
    <row r="1601" spans="1:33" customHeight="1" ht="30">
      <c r="A1601" s="9" t="s">
        <v>3957</v>
      </c>
      <c r="B1601" s="9" t="s">
        <v>3958</v>
      </c>
      <c r="C1601" s="9" t="s">
        <v>36</v>
      </c>
      <c r="D1601" s="9" t="s">
        <v>44</v>
      </c>
      <c r="E1601" s="9" t="s">
        <v>1359</v>
      </c>
      <c r="F1601" s="9" t="s">
        <v>1865</v>
      </c>
      <c r="G1601" s="9" t="s">
        <v>3392</v>
      </c>
      <c r="H1601" s="9" t="s">
        <v>535</v>
      </c>
      <c r="I1601" s="10">
        <v>1</v>
      </c>
      <c r="J1601" s="9" t="s">
        <v>39</v>
      </c>
      <c r="K1601" s="12">
        <v>237.5</v>
      </c>
      <c r="L1601" s="12">
        <f>K1601*1.16</f>
        <v>275.5</v>
      </c>
      <c r="M1601" s="12">
        <f>I1601*K1601</f>
        <v>237.5</v>
      </c>
      <c r="N1601" s="12">
        <f>I1601*L1601</f>
        <v>275.5</v>
      </c>
      <c r="O1601" s="12">
        <v>440.8</v>
      </c>
      <c r="P1601" s="12"/>
      <c r="Q1601" s="11">
        <f>ABS((O1601/L1601) - 1)</f>
        <v>0.6</v>
      </c>
      <c r="R1601" s="12">
        <v>413.25</v>
      </c>
      <c r="S1601" s="12"/>
      <c r="T1601" s="11">
        <f>ABS((R1601/L1601) - 1)</f>
        <v>0.5</v>
      </c>
      <c r="U1601" s="12">
        <v>385.7</v>
      </c>
      <c r="V1601" s="12"/>
      <c r="W1601" s="11">
        <f>ABS((U1601/L1601) - 1)</f>
        <v>0.4</v>
      </c>
      <c r="X1601" s="12">
        <v>358.15</v>
      </c>
      <c r="Y1601" s="12"/>
      <c r="Z1601" s="11">
        <f>ABS((X1601/L1601) - 1)</f>
        <v>0.3</v>
      </c>
      <c r="AA1601" s="12"/>
      <c r="AB1601" s="8"/>
      <c r="AC1601" s="6">
        <f>ABS((AA1601/L1601) - 1)</f>
        <v>1</v>
      </c>
      <c r="AD1601">
        <v>1911</v>
      </c>
      <c r="AE1601" t="s">
        <v>3924</v>
      </c>
      <c r="AF1601">
        <v>237.5</v>
      </c>
      <c r="AG1601" t="s">
        <v>138</v>
      </c>
    </row>
    <row r="1602" spans="1:33" customHeight="1" ht="30">
      <c r="A1602" s="3" t="s">
        <v>3959</v>
      </c>
      <c r="B1602" s="3" t="s">
        <v>3960</v>
      </c>
      <c r="C1602" s="3" t="s">
        <v>36</v>
      </c>
      <c r="D1602" s="3" t="s">
        <v>79</v>
      </c>
      <c r="E1602" s="3" t="s">
        <v>173</v>
      </c>
      <c r="F1602" s="3" t="s">
        <v>2669</v>
      </c>
      <c r="G1602" s="3" t="s">
        <v>2394</v>
      </c>
      <c r="H1602" s="3" t="s">
        <v>535</v>
      </c>
      <c r="I1602" s="4">
        <v>1</v>
      </c>
      <c r="J1602" s="3" t="s">
        <v>39</v>
      </c>
      <c r="K1602" s="7">
        <v>114</v>
      </c>
      <c r="L1602" s="7">
        <f>K1602*1.16</f>
        <v>132.24</v>
      </c>
      <c r="M1602" s="7">
        <f>I1602*K1602</f>
        <v>114</v>
      </c>
      <c r="N1602" s="7">
        <f>I1602*L1602</f>
        <v>132.24</v>
      </c>
      <c r="O1602" s="7">
        <v>211.58</v>
      </c>
      <c r="P1602" s="7"/>
      <c r="Q1602" s="5">
        <f>ABS((O1602/L1602) - 1)</f>
        <v>0.59996975196612</v>
      </c>
      <c r="R1602" s="7">
        <v>198.36</v>
      </c>
      <c r="S1602" s="7"/>
      <c r="T1602" s="5">
        <f>ABS((R1602/L1602) - 1)</f>
        <v>0.5</v>
      </c>
      <c r="U1602" s="7">
        <v>185.14</v>
      </c>
      <c r="V1602" s="7"/>
      <c r="W1602" s="5">
        <f>ABS((U1602/L1602) - 1)</f>
        <v>0.40003024803388</v>
      </c>
      <c r="X1602" s="7">
        <v>171.91</v>
      </c>
      <c r="Y1602" s="7"/>
      <c r="Z1602" s="5">
        <f>ABS((X1602/L1602) - 1)</f>
        <v>0.29998487598306</v>
      </c>
      <c r="AA1602" s="7"/>
      <c r="AB1602" s="8"/>
      <c r="AC1602" s="6">
        <f>ABS((AA1602/L1602) - 1)</f>
        <v>1</v>
      </c>
      <c r="AD1602">
        <v>1911</v>
      </c>
      <c r="AE1602" t="s">
        <v>3924</v>
      </c>
      <c r="AF1602">
        <v>114</v>
      </c>
      <c r="AG1602" t="s">
        <v>138</v>
      </c>
    </row>
    <row r="1603" spans="1:33" customHeight="1" ht="30">
      <c r="A1603" s="9" t="s">
        <v>3961</v>
      </c>
      <c r="B1603" s="9" t="s">
        <v>3962</v>
      </c>
      <c r="C1603" s="9" t="s">
        <v>36</v>
      </c>
      <c r="D1603" s="9" t="s">
        <v>79</v>
      </c>
      <c r="E1603" s="9" t="s">
        <v>173</v>
      </c>
      <c r="F1603" s="9" t="s">
        <v>2669</v>
      </c>
      <c r="G1603" s="9" t="s">
        <v>2394</v>
      </c>
      <c r="H1603" s="9" t="s">
        <v>535</v>
      </c>
      <c r="I1603" s="10">
        <v>1</v>
      </c>
      <c r="J1603" s="9" t="s">
        <v>39</v>
      </c>
      <c r="K1603" s="12">
        <v>114</v>
      </c>
      <c r="L1603" s="12">
        <f>K1603*1.16</f>
        <v>132.24</v>
      </c>
      <c r="M1603" s="12">
        <f>I1603*K1603</f>
        <v>114</v>
      </c>
      <c r="N1603" s="12">
        <f>I1603*L1603</f>
        <v>132.24</v>
      </c>
      <c r="O1603" s="12">
        <v>211.58</v>
      </c>
      <c r="P1603" s="12"/>
      <c r="Q1603" s="11">
        <f>ABS((O1603/L1603) - 1)</f>
        <v>0.59996975196612</v>
      </c>
      <c r="R1603" s="12">
        <v>198.36</v>
      </c>
      <c r="S1603" s="12"/>
      <c r="T1603" s="11">
        <f>ABS((R1603/L1603) - 1)</f>
        <v>0.5</v>
      </c>
      <c r="U1603" s="12">
        <v>185.14</v>
      </c>
      <c r="V1603" s="12"/>
      <c r="W1603" s="11">
        <f>ABS((U1603/L1603) - 1)</f>
        <v>0.40003024803388</v>
      </c>
      <c r="X1603" s="12">
        <v>171.91</v>
      </c>
      <c r="Y1603" s="12"/>
      <c r="Z1603" s="11">
        <f>ABS((X1603/L1603) - 1)</f>
        <v>0.29998487598306</v>
      </c>
      <c r="AA1603" s="12"/>
      <c r="AB1603" s="8"/>
      <c r="AC1603" s="6">
        <f>ABS((AA1603/L1603) - 1)</f>
        <v>1</v>
      </c>
      <c r="AD1603">
        <v>1911</v>
      </c>
      <c r="AE1603" t="s">
        <v>3924</v>
      </c>
      <c r="AF1603">
        <v>114</v>
      </c>
      <c r="AG1603" t="s">
        <v>138</v>
      </c>
    </row>
    <row r="1604" spans="1:33" customHeight="1" ht="30">
      <c r="A1604" s="3" t="s">
        <v>3963</v>
      </c>
      <c r="B1604" s="3" t="s">
        <v>3964</v>
      </c>
      <c r="C1604" s="3" t="s">
        <v>36</v>
      </c>
      <c r="D1604" s="3" t="s">
        <v>64</v>
      </c>
      <c r="E1604" s="3" t="s">
        <v>1757</v>
      </c>
      <c r="F1604" s="3" t="s">
        <v>1993</v>
      </c>
      <c r="G1604" s="3" t="s">
        <v>3634</v>
      </c>
      <c r="H1604" s="3" t="s">
        <v>535</v>
      </c>
      <c r="I1604" s="4">
        <v>1</v>
      </c>
      <c r="J1604" s="3" t="s">
        <v>39</v>
      </c>
      <c r="K1604" s="7">
        <v>290</v>
      </c>
      <c r="L1604" s="7">
        <f>K1604*1.16</f>
        <v>336.4</v>
      </c>
      <c r="M1604" s="7">
        <f>I1604*K1604</f>
        <v>290</v>
      </c>
      <c r="N1604" s="7">
        <f>I1604*L1604</f>
        <v>336.4</v>
      </c>
      <c r="O1604" s="7">
        <v>538.24</v>
      </c>
      <c r="P1604" s="7"/>
      <c r="Q1604" s="5">
        <f>ABS((O1604/L1604) - 1)</f>
        <v>0.6</v>
      </c>
      <c r="R1604" s="7">
        <v>504.6</v>
      </c>
      <c r="S1604" s="7"/>
      <c r="T1604" s="5">
        <f>ABS((R1604/L1604) - 1)</f>
        <v>0.5</v>
      </c>
      <c r="U1604" s="7">
        <v>470.96</v>
      </c>
      <c r="V1604" s="7"/>
      <c r="W1604" s="5">
        <f>ABS((U1604/L1604) - 1)</f>
        <v>0.4</v>
      </c>
      <c r="X1604" s="7">
        <v>437.32</v>
      </c>
      <c r="Y1604" s="7"/>
      <c r="Z1604" s="5">
        <f>ABS((X1604/L1604) - 1)</f>
        <v>0.3</v>
      </c>
      <c r="AA1604" s="7"/>
      <c r="AB1604" s="8"/>
      <c r="AC1604" s="6">
        <f>ABS((AA1604/L1604) - 1)</f>
        <v>1</v>
      </c>
      <c r="AD1604">
        <v>858</v>
      </c>
      <c r="AE1604" t="s">
        <v>590</v>
      </c>
      <c r="AF1604">
        <v>290</v>
      </c>
      <c r="AG1604" t="s">
        <v>138</v>
      </c>
    </row>
    <row r="1605" spans="1:33" customHeight="1" ht="30">
      <c r="A1605" s="9" t="s">
        <v>3965</v>
      </c>
      <c r="B1605" s="9" t="s">
        <v>3966</v>
      </c>
      <c r="C1605" s="9" t="s">
        <v>36</v>
      </c>
      <c r="D1605" s="9" t="s">
        <v>64</v>
      </c>
      <c r="E1605" s="9" t="s">
        <v>1390</v>
      </c>
      <c r="F1605" s="9" t="s">
        <v>2103</v>
      </c>
      <c r="G1605" s="9"/>
      <c r="H1605" s="9" t="s">
        <v>535</v>
      </c>
      <c r="I1605" s="10">
        <v>1</v>
      </c>
      <c r="J1605" s="9" t="s">
        <v>68</v>
      </c>
      <c r="K1605" s="12">
        <v>278</v>
      </c>
      <c r="L1605" s="12">
        <f>K1605*1.16</f>
        <v>322.48</v>
      </c>
      <c r="M1605" s="12">
        <f>I1605*K1605</f>
        <v>278</v>
      </c>
      <c r="N1605" s="12">
        <f>I1605*L1605</f>
        <v>322.48</v>
      </c>
      <c r="O1605" s="12">
        <v>515.97</v>
      </c>
      <c r="P1605" s="12"/>
      <c r="Q1605" s="11">
        <f>ABS((O1605/L1605) - 1)</f>
        <v>0.600006201935</v>
      </c>
      <c r="R1605" s="12">
        <v>483.72</v>
      </c>
      <c r="S1605" s="12"/>
      <c r="T1605" s="11">
        <f>ABS((R1605/L1605) - 1)</f>
        <v>0.5</v>
      </c>
      <c r="U1605" s="12">
        <v>451.47</v>
      </c>
      <c r="V1605" s="12"/>
      <c r="W1605" s="11">
        <f>ABS((U1605/L1605) - 1)</f>
        <v>0.399993798065</v>
      </c>
      <c r="X1605" s="12">
        <v>419.22</v>
      </c>
      <c r="Y1605" s="12"/>
      <c r="Z1605" s="11">
        <f>ABS((X1605/L1605) - 1)</f>
        <v>0.29998759612999</v>
      </c>
      <c r="AA1605" s="12"/>
      <c r="AB1605" s="8"/>
      <c r="AC1605" s="6">
        <f>ABS((AA1605/L1605) - 1)</f>
        <v>1</v>
      </c>
      <c r="AD1605">
        <v>858</v>
      </c>
      <c r="AE1605" t="s">
        <v>590</v>
      </c>
      <c r="AF1605">
        <v>278</v>
      </c>
      <c r="AG1605" t="s">
        <v>138</v>
      </c>
    </row>
    <row r="1606" spans="1:33" customHeight="1" ht="30">
      <c r="A1606" s="3" t="s">
        <v>3967</v>
      </c>
      <c r="B1606" s="3" t="s">
        <v>3968</v>
      </c>
      <c r="C1606" s="3" t="s">
        <v>36</v>
      </c>
      <c r="D1606" s="3" t="s">
        <v>64</v>
      </c>
      <c r="E1606" s="3" t="s">
        <v>1390</v>
      </c>
      <c r="F1606" s="3" t="s">
        <v>2103</v>
      </c>
      <c r="G1606" s="3" t="s">
        <v>2808</v>
      </c>
      <c r="H1606" s="3"/>
      <c r="I1606" s="4">
        <v>2</v>
      </c>
      <c r="J1606" s="3" t="s">
        <v>39</v>
      </c>
      <c r="K1606" s="7">
        <v>152</v>
      </c>
      <c r="L1606" s="7">
        <f>K1606*1.16</f>
        <v>176.32</v>
      </c>
      <c r="M1606" s="7">
        <f>I1606*K1606</f>
        <v>304</v>
      </c>
      <c r="N1606" s="7">
        <f>I1606*L1606</f>
        <v>352.64</v>
      </c>
      <c r="O1606" s="7">
        <v>282.11</v>
      </c>
      <c r="P1606" s="7"/>
      <c r="Q1606" s="5">
        <f>ABS((O1606/L1606) - 1)</f>
        <v>0.5999886569873</v>
      </c>
      <c r="R1606" s="7">
        <v>264.48</v>
      </c>
      <c r="S1606" s="7"/>
      <c r="T1606" s="5">
        <f>ABS((R1606/L1606) - 1)</f>
        <v>0.5</v>
      </c>
      <c r="U1606" s="7">
        <v>246.85</v>
      </c>
      <c r="V1606" s="7"/>
      <c r="W1606" s="5">
        <f>ABS((U1606/L1606) - 1)</f>
        <v>0.4000113430127</v>
      </c>
      <c r="X1606" s="7">
        <v>229.22</v>
      </c>
      <c r="Y1606" s="7"/>
      <c r="Z1606" s="5">
        <f>ABS((X1606/L1606) - 1)</f>
        <v>0.30002268602541</v>
      </c>
      <c r="AA1606" s="7"/>
      <c r="AB1606" s="8"/>
      <c r="AC1606" s="6">
        <f>ABS((AA1606/L1606) - 1)</f>
        <v>1</v>
      </c>
      <c r="AD1606">
        <v>1547</v>
      </c>
      <c r="AE1606" t="s">
        <v>2071</v>
      </c>
      <c r="AF1606">
        <v>152</v>
      </c>
      <c r="AG1606" t="s">
        <v>138</v>
      </c>
    </row>
    <row r="1607" spans="1:33" customHeight="1" ht="30">
      <c r="A1607" s="9" t="s">
        <v>3969</v>
      </c>
      <c r="B1607" s="9" t="s">
        <v>3970</v>
      </c>
      <c r="C1607" s="9" t="s">
        <v>36</v>
      </c>
      <c r="D1607" s="9" t="s">
        <v>47</v>
      </c>
      <c r="E1607" s="9" t="s">
        <v>1390</v>
      </c>
      <c r="F1607" s="9" t="s">
        <v>2103</v>
      </c>
      <c r="G1607" s="9" t="s">
        <v>1862</v>
      </c>
      <c r="H1607" s="9"/>
      <c r="I1607" s="10">
        <v>2</v>
      </c>
      <c r="J1607" s="9" t="s">
        <v>39</v>
      </c>
      <c r="K1607" s="12">
        <v>161.15</v>
      </c>
      <c r="L1607" s="12">
        <f>K1607*1.16</f>
        <v>186.934</v>
      </c>
      <c r="M1607" s="12">
        <f>I1607*K1607</f>
        <v>322.3</v>
      </c>
      <c r="N1607" s="12">
        <f>I1607*L1607</f>
        <v>373.868</v>
      </c>
      <c r="O1607" s="12">
        <v>299.09</v>
      </c>
      <c r="P1607" s="12"/>
      <c r="Q1607" s="11">
        <f>ABS((O1607/L1607) - 1)</f>
        <v>0.5999764622808</v>
      </c>
      <c r="R1607" s="12">
        <v>280.4</v>
      </c>
      <c r="S1607" s="12"/>
      <c r="T1607" s="11">
        <f>ABS((R1607/L1607) - 1)</f>
        <v>0.49999465051836</v>
      </c>
      <c r="U1607" s="12">
        <v>261.71</v>
      </c>
      <c r="V1607" s="12"/>
      <c r="W1607" s="11">
        <f>ABS((U1607/L1607) - 1)</f>
        <v>0.40001283875592</v>
      </c>
      <c r="X1607" s="12">
        <v>243.01</v>
      </c>
      <c r="Y1607" s="12"/>
      <c r="Z1607" s="11">
        <f>ABS((X1607/L1607) - 1)</f>
        <v>0.29997753217713</v>
      </c>
      <c r="AA1607" s="12"/>
      <c r="AB1607" s="8"/>
      <c r="AC1607" s="6">
        <f>ABS((AA1607/L1607) - 1)</f>
        <v>1</v>
      </c>
      <c r="AD1607">
        <v>1911</v>
      </c>
      <c r="AE1607" t="s">
        <v>3924</v>
      </c>
      <c r="AF1607">
        <v>161.15</v>
      </c>
      <c r="AG1607" t="s">
        <v>138</v>
      </c>
    </row>
    <row r="1608" spans="1:33" customHeight="1" ht="30">
      <c r="A1608" s="3" t="s">
        <v>3971</v>
      </c>
      <c r="B1608" s="3" t="s">
        <v>3972</v>
      </c>
      <c r="C1608" s="3" t="s">
        <v>36</v>
      </c>
      <c r="D1608" s="3" t="s">
        <v>37</v>
      </c>
      <c r="E1608" s="3"/>
      <c r="F1608" s="3"/>
      <c r="G1608" s="3"/>
      <c r="H1608" s="3" t="s">
        <v>38</v>
      </c>
      <c r="I1608" s="4">
        <v>1</v>
      </c>
      <c r="J1608" s="3" t="s">
        <v>39</v>
      </c>
      <c r="K1608" s="7">
        <v>2686.5</v>
      </c>
      <c r="L1608" s="7">
        <f>K1608*1.16</f>
        <v>3116.34</v>
      </c>
      <c r="M1608" s="7">
        <f>I1608*K1608</f>
        <v>2686.5</v>
      </c>
      <c r="N1608" s="7">
        <f>I1608*L1608</f>
        <v>3116.34</v>
      </c>
      <c r="O1608" s="7">
        <v>4986.14</v>
      </c>
      <c r="P1608" s="7"/>
      <c r="Q1608" s="5">
        <f>ABS((O1608/L1608) - 1)</f>
        <v>0.59999871644301</v>
      </c>
      <c r="R1608" s="7">
        <v>4674.51</v>
      </c>
      <c r="S1608" s="7"/>
      <c r="T1608" s="5">
        <f>ABS((R1608/L1608) - 1)</f>
        <v>0.5</v>
      </c>
      <c r="U1608" s="7">
        <v>4362.88</v>
      </c>
      <c r="V1608" s="7"/>
      <c r="W1608" s="5">
        <f>ABS((U1608/L1608) - 1)</f>
        <v>0.40000128355699</v>
      </c>
      <c r="X1608" s="7">
        <v>4051.24</v>
      </c>
      <c r="Y1608" s="7"/>
      <c r="Z1608" s="5">
        <f>ABS((X1608/L1608) - 1)</f>
        <v>0.2999993582215</v>
      </c>
      <c r="AA1608" s="7"/>
      <c r="AB1608" s="8"/>
      <c r="AC1608" s="6">
        <f>ABS((AA1608/L1608) - 1)</f>
        <v>1</v>
      </c>
      <c r="AD1608">
        <v>1912</v>
      </c>
      <c r="AE1608" t="s">
        <v>3973</v>
      </c>
      <c r="AF1608">
        <v>2686.5</v>
      </c>
      <c r="AG1608" t="s">
        <v>138</v>
      </c>
    </row>
    <row r="1609" spans="1:33" customHeight="1" ht="30">
      <c r="A1609" s="9" t="s">
        <v>3974</v>
      </c>
      <c r="B1609" s="9" t="s">
        <v>3975</v>
      </c>
      <c r="C1609" s="9" t="s">
        <v>36</v>
      </c>
      <c r="D1609" s="9" t="s">
        <v>64</v>
      </c>
      <c r="E1609" s="9" t="s">
        <v>1390</v>
      </c>
      <c r="F1609" s="9" t="s">
        <v>3835</v>
      </c>
      <c r="G1609" s="9" t="s">
        <v>1836</v>
      </c>
      <c r="H1609" s="9"/>
      <c r="I1609" s="10">
        <v>1</v>
      </c>
      <c r="J1609" s="9" t="s">
        <v>39</v>
      </c>
      <c r="K1609" s="12">
        <v>564.3</v>
      </c>
      <c r="L1609" s="12">
        <f>K1609*1.16</f>
        <v>654.588</v>
      </c>
      <c r="M1609" s="12">
        <f>I1609*K1609</f>
        <v>564.3</v>
      </c>
      <c r="N1609" s="12">
        <f>I1609*L1609</f>
        <v>654.588</v>
      </c>
      <c r="O1609" s="12">
        <v>1047.34</v>
      </c>
      <c r="P1609" s="12"/>
      <c r="Q1609" s="11">
        <f>ABS((O1609/L1609) - 1)</f>
        <v>0.59999877785722</v>
      </c>
      <c r="R1609" s="12">
        <v>981.88</v>
      </c>
      <c r="S1609" s="12"/>
      <c r="T1609" s="11">
        <f>ABS((R1609/L1609) - 1)</f>
        <v>0.49999694464304</v>
      </c>
      <c r="U1609" s="12">
        <v>916.42</v>
      </c>
      <c r="V1609" s="12"/>
      <c r="W1609" s="11">
        <f>ABS((U1609/L1609) - 1)</f>
        <v>0.39999511142887</v>
      </c>
      <c r="X1609" s="12">
        <v>850.96</v>
      </c>
      <c r="Y1609" s="12"/>
      <c r="Z1609" s="11">
        <f>ABS((X1609/L1609) - 1)</f>
        <v>0.29999327821469</v>
      </c>
      <c r="AA1609" s="12"/>
      <c r="AB1609" s="8"/>
      <c r="AC1609" s="6">
        <f>ABS((AA1609/L1609) - 1)</f>
        <v>1</v>
      </c>
      <c r="AD1609">
        <v>1912</v>
      </c>
      <c r="AE1609" t="s">
        <v>3973</v>
      </c>
      <c r="AF1609">
        <v>564.3</v>
      </c>
      <c r="AG1609" t="s">
        <v>138</v>
      </c>
    </row>
    <row r="1610" spans="1:33" customHeight="1" ht="30">
      <c r="A1610" s="3" t="s">
        <v>3976</v>
      </c>
      <c r="B1610" s="3" t="s">
        <v>3977</v>
      </c>
      <c r="C1610" s="3" t="s">
        <v>36</v>
      </c>
      <c r="D1610" s="3" t="s">
        <v>67</v>
      </c>
      <c r="E1610" s="3" t="s">
        <v>1359</v>
      </c>
      <c r="F1610" s="3" t="s">
        <v>2669</v>
      </c>
      <c r="G1610" s="3" t="s">
        <v>3679</v>
      </c>
      <c r="H1610" s="3" t="s">
        <v>38</v>
      </c>
      <c r="I1610" s="4">
        <v>1</v>
      </c>
      <c r="J1610" s="3" t="s">
        <v>39</v>
      </c>
      <c r="K1610" s="7">
        <v>115</v>
      </c>
      <c r="L1610" s="7">
        <f>K1610*1.16</f>
        <v>133.4</v>
      </c>
      <c r="M1610" s="7">
        <f>I1610*K1610</f>
        <v>115</v>
      </c>
      <c r="N1610" s="7">
        <f>I1610*L1610</f>
        <v>133.4</v>
      </c>
      <c r="O1610" s="7">
        <v>213.44</v>
      </c>
      <c r="P1610" s="7"/>
      <c r="Q1610" s="5">
        <f>ABS((O1610/L1610) - 1)</f>
        <v>0.6</v>
      </c>
      <c r="R1610" s="7">
        <v>200.1</v>
      </c>
      <c r="S1610" s="7"/>
      <c r="T1610" s="5">
        <f>ABS((R1610/L1610) - 1)</f>
        <v>0.5</v>
      </c>
      <c r="U1610" s="7">
        <v>186.76</v>
      </c>
      <c r="V1610" s="7"/>
      <c r="W1610" s="5">
        <f>ABS((U1610/L1610) - 1)</f>
        <v>0.4</v>
      </c>
      <c r="X1610" s="7">
        <v>173.42</v>
      </c>
      <c r="Y1610" s="7"/>
      <c r="Z1610" s="5">
        <f>ABS((X1610/L1610) - 1)</f>
        <v>0.3</v>
      </c>
      <c r="AA1610" s="7"/>
      <c r="AB1610" s="8"/>
      <c r="AC1610" s="6">
        <f>ABS((AA1610/L1610) - 1)</f>
        <v>1</v>
      </c>
      <c r="AD1610">
        <v>1601</v>
      </c>
      <c r="AE1610" t="s">
        <v>3978</v>
      </c>
      <c r="AF1610">
        <v>115</v>
      </c>
      <c r="AG1610" t="s">
        <v>138</v>
      </c>
    </row>
    <row r="1611" spans="1:33" customHeight="1" ht="30">
      <c r="A1611" s="9" t="s">
        <v>3979</v>
      </c>
      <c r="B1611" s="9" t="s">
        <v>3980</v>
      </c>
      <c r="C1611" s="9" t="s">
        <v>36</v>
      </c>
      <c r="D1611" s="9" t="s">
        <v>67</v>
      </c>
      <c r="E1611" s="9" t="s">
        <v>1757</v>
      </c>
      <c r="F1611" s="9" t="s">
        <v>2154</v>
      </c>
      <c r="G1611" s="9" t="s">
        <v>3786</v>
      </c>
      <c r="H1611" s="9" t="s">
        <v>38</v>
      </c>
      <c r="I1611" s="10">
        <v>1</v>
      </c>
      <c r="J1611" s="9" t="s">
        <v>39</v>
      </c>
      <c r="K1611" s="12">
        <v>118</v>
      </c>
      <c r="L1611" s="12">
        <f>K1611*1.16</f>
        <v>136.88</v>
      </c>
      <c r="M1611" s="12">
        <f>I1611*K1611</f>
        <v>118</v>
      </c>
      <c r="N1611" s="12">
        <f>I1611*L1611</f>
        <v>136.88</v>
      </c>
      <c r="O1611" s="12">
        <v>219.01</v>
      </c>
      <c r="P1611" s="12"/>
      <c r="Q1611" s="11">
        <f>ABS((O1611/L1611) - 1)</f>
        <v>0.6000146113384</v>
      </c>
      <c r="R1611" s="12">
        <v>205.32</v>
      </c>
      <c r="S1611" s="12"/>
      <c r="T1611" s="11">
        <f>ABS((R1611/L1611) - 1)</f>
        <v>0.5</v>
      </c>
      <c r="U1611" s="12">
        <v>191.63</v>
      </c>
      <c r="V1611" s="12"/>
      <c r="W1611" s="11">
        <f>ABS((U1611/L1611) - 1)</f>
        <v>0.3999853886616</v>
      </c>
      <c r="X1611" s="12">
        <v>177.94</v>
      </c>
      <c r="Y1611" s="12"/>
      <c r="Z1611" s="11">
        <f>ABS((X1611/L1611) - 1)</f>
        <v>0.2999707773232</v>
      </c>
      <c r="AA1611" s="12"/>
      <c r="AB1611" s="8"/>
      <c r="AC1611" s="6">
        <f>ABS((AA1611/L1611) - 1)</f>
        <v>1</v>
      </c>
      <c r="AD1611">
        <v>1651</v>
      </c>
      <c r="AE1611" t="s">
        <v>2485</v>
      </c>
      <c r="AF1611">
        <v>118</v>
      </c>
      <c r="AG1611" t="s">
        <v>138</v>
      </c>
    </row>
    <row r="1612" spans="1:33" customHeight="1" ht="30">
      <c r="A1612" s="3" t="s">
        <v>3981</v>
      </c>
      <c r="B1612" s="3" t="s">
        <v>3982</v>
      </c>
      <c r="C1612" s="3" t="s">
        <v>36</v>
      </c>
      <c r="D1612" s="3" t="s">
        <v>59</v>
      </c>
      <c r="E1612" s="3" t="s">
        <v>1359</v>
      </c>
      <c r="F1612" s="3" t="s">
        <v>3983</v>
      </c>
      <c r="G1612" s="3" t="s">
        <v>2292</v>
      </c>
      <c r="H1612" s="3" t="s">
        <v>38</v>
      </c>
      <c r="I1612" s="4">
        <v>1</v>
      </c>
      <c r="J1612" s="3" t="s">
        <v>39</v>
      </c>
      <c r="K1612" s="7">
        <v>214.8</v>
      </c>
      <c r="L1612" s="7">
        <f>K1612*1.16</f>
        <v>249.168</v>
      </c>
      <c r="M1612" s="7">
        <f>I1612*K1612</f>
        <v>214.8</v>
      </c>
      <c r="N1612" s="7">
        <f>I1612*L1612</f>
        <v>249.168</v>
      </c>
      <c r="O1612" s="7">
        <v>398.67</v>
      </c>
      <c r="P1612" s="7"/>
      <c r="Q1612" s="5">
        <f>ABS((O1612/L1612) - 1)</f>
        <v>0.60000481602774</v>
      </c>
      <c r="R1612" s="7">
        <v>373.75</v>
      </c>
      <c r="S1612" s="7"/>
      <c r="T1612" s="5">
        <f>ABS((R1612/L1612) - 1)</f>
        <v>0.4999919732871</v>
      </c>
      <c r="U1612" s="7">
        <v>348.84</v>
      </c>
      <c r="V1612" s="7"/>
      <c r="W1612" s="5">
        <f>ABS((U1612/L1612) - 1)</f>
        <v>0.40001926411096</v>
      </c>
      <c r="X1612" s="7">
        <v>323.92</v>
      </c>
      <c r="Y1612" s="7"/>
      <c r="Z1612" s="5">
        <f>ABS((X1612/L1612) - 1)</f>
        <v>0.30000642137032</v>
      </c>
      <c r="AA1612" s="7"/>
      <c r="AB1612" s="8"/>
      <c r="AC1612" s="6">
        <f>ABS((AA1612/L1612) - 1)</f>
        <v>1</v>
      </c>
      <c r="AD1612">
        <v>330</v>
      </c>
      <c r="AE1612" t="s">
        <v>84</v>
      </c>
      <c r="AF1612">
        <v>214.8</v>
      </c>
      <c r="AG1612" t="s">
        <v>51</v>
      </c>
    </row>
    <row r="1613" spans="1:33" customHeight="1" ht="30">
      <c r="A1613" s="9" t="s">
        <v>3984</v>
      </c>
      <c r="B1613" s="9" t="s">
        <v>3985</v>
      </c>
      <c r="C1613" s="9" t="s">
        <v>36</v>
      </c>
      <c r="D1613" s="9" t="s">
        <v>44</v>
      </c>
      <c r="E1613" s="9" t="s">
        <v>1573</v>
      </c>
      <c r="F1613" s="9" t="s">
        <v>3086</v>
      </c>
      <c r="G1613" s="9" t="s">
        <v>2451</v>
      </c>
      <c r="H1613" s="9" t="s">
        <v>38</v>
      </c>
      <c r="I1613" s="10">
        <v>1</v>
      </c>
      <c r="J1613" s="9" t="s">
        <v>39</v>
      </c>
      <c r="K1613" s="12">
        <v>904.68</v>
      </c>
      <c r="L1613" s="12">
        <f>K1613*1.16</f>
        <v>1049.4288</v>
      </c>
      <c r="M1613" s="12">
        <f>I1613*K1613</f>
        <v>904.68</v>
      </c>
      <c r="N1613" s="12">
        <f>I1613*L1613</f>
        <v>1049.4288</v>
      </c>
      <c r="O1613" s="12">
        <v>1679.09</v>
      </c>
      <c r="P1613" s="12"/>
      <c r="Q1613" s="11">
        <f>ABS((O1613/L1613) - 1)</f>
        <v>0.60000373536537</v>
      </c>
      <c r="R1613" s="12">
        <v>1574.14</v>
      </c>
      <c r="S1613" s="12"/>
      <c r="T1613" s="11">
        <f>ABS((R1613/L1613) - 1)</f>
        <v>0.49999695072215</v>
      </c>
      <c r="U1613" s="12">
        <v>1469.2</v>
      </c>
      <c r="V1613" s="12"/>
      <c r="W1613" s="11">
        <f>ABS((U1613/L1613) - 1)</f>
        <v>0.39999969507221</v>
      </c>
      <c r="X1613" s="12">
        <v>1364.26</v>
      </c>
      <c r="Y1613" s="12"/>
      <c r="Z1613" s="11">
        <f>ABS((X1613/L1613) - 1)</f>
        <v>0.30000243942228</v>
      </c>
      <c r="AA1613" s="12"/>
      <c r="AB1613" s="8"/>
      <c r="AC1613" s="6">
        <f>ABS((AA1613/L1613) - 1)</f>
        <v>1</v>
      </c>
      <c r="AD1613">
        <v>1918</v>
      </c>
      <c r="AE1613" t="s">
        <v>3986</v>
      </c>
      <c r="AF1613">
        <v>904.68</v>
      </c>
      <c r="AG1613" t="s">
        <v>138</v>
      </c>
    </row>
    <row r="1614" spans="1:33" customHeight="1" ht="30">
      <c r="A1614" s="3" t="s">
        <v>3987</v>
      </c>
      <c r="B1614" s="3" t="s">
        <v>3988</v>
      </c>
      <c r="C1614" s="3" t="s">
        <v>36</v>
      </c>
      <c r="D1614" s="3" t="s">
        <v>79</v>
      </c>
      <c r="E1614" s="3" t="s">
        <v>1313</v>
      </c>
      <c r="F1614" s="3" t="s">
        <v>1543</v>
      </c>
      <c r="G1614" s="3" t="s">
        <v>2721</v>
      </c>
      <c r="H1614" s="3" t="s">
        <v>38</v>
      </c>
      <c r="I1614" s="4">
        <v>1</v>
      </c>
      <c r="J1614" s="3" t="s">
        <v>39</v>
      </c>
      <c r="K1614" s="7">
        <v>141.75</v>
      </c>
      <c r="L1614" s="7">
        <f>K1614*1.16</f>
        <v>164.43</v>
      </c>
      <c r="M1614" s="7">
        <f>I1614*K1614</f>
        <v>141.75</v>
      </c>
      <c r="N1614" s="7">
        <f>I1614*L1614</f>
        <v>164.43</v>
      </c>
      <c r="O1614" s="7">
        <v>263.09</v>
      </c>
      <c r="P1614" s="7"/>
      <c r="Q1614" s="5">
        <f>ABS((O1614/L1614) - 1)</f>
        <v>0.60001216323055</v>
      </c>
      <c r="R1614" s="7">
        <v>246.65</v>
      </c>
      <c r="S1614" s="7"/>
      <c r="T1614" s="5">
        <f>ABS((R1614/L1614) - 1)</f>
        <v>0.50003040807639</v>
      </c>
      <c r="U1614" s="7">
        <v>230.2</v>
      </c>
      <c r="V1614" s="7"/>
      <c r="W1614" s="5">
        <f>ABS((U1614/L1614) - 1)</f>
        <v>0.39998783676945</v>
      </c>
      <c r="X1614" s="7">
        <v>213.76</v>
      </c>
      <c r="Y1614" s="7"/>
      <c r="Z1614" s="5">
        <f>ABS((X1614/L1614) - 1)</f>
        <v>0.30000608161528</v>
      </c>
      <c r="AA1614" s="7"/>
      <c r="AB1614" s="8"/>
      <c r="AC1614" s="6">
        <f>ABS((AA1614/L1614) - 1)</f>
        <v>1</v>
      </c>
      <c r="AD1614">
        <v>1357</v>
      </c>
      <c r="AE1614" t="s">
        <v>1636</v>
      </c>
      <c r="AF1614">
        <v>141.75</v>
      </c>
      <c r="AG1614" t="s">
        <v>138</v>
      </c>
    </row>
    <row r="1615" spans="1:33" customHeight="1" ht="30">
      <c r="A1615" s="9" t="s">
        <v>3989</v>
      </c>
      <c r="B1615" s="9" t="s">
        <v>3990</v>
      </c>
      <c r="C1615" s="9" t="s">
        <v>36</v>
      </c>
      <c r="D1615" s="9" t="s">
        <v>136</v>
      </c>
      <c r="E1615" s="9" t="s">
        <v>1313</v>
      </c>
      <c r="F1615" s="9" t="s">
        <v>1314</v>
      </c>
      <c r="G1615" s="9" t="s">
        <v>3991</v>
      </c>
      <c r="H1615" s="9" t="s">
        <v>38</v>
      </c>
      <c r="I1615" s="10">
        <v>1</v>
      </c>
      <c r="J1615" s="9" t="s">
        <v>39</v>
      </c>
      <c r="K1615" s="12">
        <v>2197</v>
      </c>
      <c r="L1615" s="12">
        <f>K1615*1.16</f>
        <v>2548.52</v>
      </c>
      <c r="M1615" s="12">
        <f>I1615*K1615</f>
        <v>2197</v>
      </c>
      <c r="N1615" s="12">
        <f>I1615*L1615</f>
        <v>2548.52</v>
      </c>
      <c r="O1615" s="12">
        <v>4077.63</v>
      </c>
      <c r="P1615" s="12"/>
      <c r="Q1615" s="11">
        <f>ABS((O1615/L1615) - 1)</f>
        <v>0.5999992152308</v>
      </c>
      <c r="R1615" s="12">
        <v>3822.78</v>
      </c>
      <c r="S1615" s="12"/>
      <c r="T1615" s="11">
        <f>ABS((R1615/L1615) - 1)</f>
        <v>0.5</v>
      </c>
      <c r="U1615" s="12">
        <v>3567.93</v>
      </c>
      <c r="V1615" s="12"/>
      <c r="W1615" s="11">
        <f>ABS((U1615/L1615) - 1)</f>
        <v>0.4000007847692</v>
      </c>
      <c r="X1615" s="12">
        <v>3313.08</v>
      </c>
      <c r="Y1615" s="12"/>
      <c r="Z1615" s="11">
        <f>ABS((X1615/L1615) - 1)</f>
        <v>0.3000015695384</v>
      </c>
      <c r="AA1615" s="12"/>
      <c r="AB1615" s="8"/>
      <c r="AC1615" s="6">
        <f>ABS((AA1615/L1615) - 1)</f>
        <v>1</v>
      </c>
      <c r="AD1615">
        <v>1485</v>
      </c>
      <c r="AE1615" t="s">
        <v>1826</v>
      </c>
      <c r="AF1615">
        <v>2197</v>
      </c>
      <c r="AG1615" t="s">
        <v>138</v>
      </c>
    </row>
    <row r="1616" spans="1:33" customHeight="1" ht="30">
      <c r="A1616" s="3" t="s">
        <v>3992</v>
      </c>
      <c r="B1616" s="3" t="s">
        <v>3993</v>
      </c>
      <c r="C1616" s="3" t="s">
        <v>36</v>
      </c>
      <c r="D1616" s="3" t="s">
        <v>672</v>
      </c>
      <c r="E1616" s="3" t="s">
        <v>1313</v>
      </c>
      <c r="F1616" s="3" t="s">
        <v>1314</v>
      </c>
      <c r="G1616" s="3" t="s">
        <v>2905</v>
      </c>
      <c r="H1616" s="3" t="s">
        <v>38</v>
      </c>
      <c r="I1616" s="4">
        <v>1</v>
      </c>
      <c r="J1616" s="3" t="s">
        <v>39</v>
      </c>
      <c r="K1616" s="7">
        <v>2100</v>
      </c>
      <c r="L1616" s="7">
        <f>K1616*1.16</f>
        <v>2436</v>
      </c>
      <c r="M1616" s="7">
        <f>I1616*K1616</f>
        <v>2100</v>
      </c>
      <c r="N1616" s="7">
        <f>I1616*L1616</f>
        <v>2436</v>
      </c>
      <c r="O1616" s="7">
        <v>3897.6</v>
      </c>
      <c r="P1616" s="7"/>
      <c r="Q1616" s="5">
        <f>ABS((O1616/L1616) - 1)</f>
        <v>0.6</v>
      </c>
      <c r="R1616" s="7">
        <v>3654</v>
      </c>
      <c r="S1616" s="7"/>
      <c r="T1616" s="5">
        <f>ABS((R1616/L1616) - 1)</f>
        <v>0.5</v>
      </c>
      <c r="U1616" s="7">
        <v>3410.4</v>
      </c>
      <c r="V1616" s="7"/>
      <c r="W1616" s="5">
        <f>ABS((U1616/L1616) - 1)</f>
        <v>0.4</v>
      </c>
      <c r="X1616" s="7">
        <v>3166.8</v>
      </c>
      <c r="Y1616" s="7"/>
      <c r="Z1616" s="5">
        <f>ABS((X1616/L1616) - 1)</f>
        <v>0.3</v>
      </c>
      <c r="AA1616" s="7"/>
      <c r="AB1616" s="8"/>
      <c r="AC1616" s="6">
        <f>ABS((AA1616/L1616) - 1)</f>
        <v>1</v>
      </c>
      <c r="AD1616">
        <v>1308</v>
      </c>
      <c r="AE1616" t="s">
        <v>3994</v>
      </c>
      <c r="AF1616">
        <v>2100</v>
      </c>
      <c r="AG1616" t="s">
        <v>138</v>
      </c>
    </row>
    <row r="1617" spans="1:33" customHeight="1" ht="30">
      <c r="A1617" s="9" t="s">
        <v>3995</v>
      </c>
      <c r="B1617" s="9" t="s">
        <v>3996</v>
      </c>
      <c r="C1617" s="9" t="s">
        <v>36</v>
      </c>
      <c r="D1617" s="9" t="s">
        <v>44</v>
      </c>
      <c r="E1617" s="9" t="s">
        <v>1313</v>
      </c>
      <c r="F1617" s="9" t="s">
        <v>1314</v>
      </c>
      <c r="G1617" s="9" t="s">
        <v>1315</v>
      </c>
      <c r="H1617" s="9" t="s">
        <v>38</v>
      </c>
      <c r="I1617" s="10">
        <v>1</v>
      </c>
      <c r="J1617" s="9" t="s">
        <v>39</v>
      </c>
      <c r="K1617" s="12">
        <v>273.38</v>
      </c>
      <c r="L1617" s="12">
        <f>K1617*1.16</f>
        <v>317.1208</v>
      </c>
      <c r="M1617" s="12">
        <f>I1617*K1617</f>
        <v>273.38</v>
      </c>
      <c r="N1617" s="12">
        <f>I1617*L1617</f>
        <v>317.1208</v>
      </c>
      <c r="O1617" s="12">
        <v>507.39</v>
      </c>
      <c r="P1617" s="12"/>
      <c r="Q1617" s="11">
        <f>ABS((O1617/L1617) - 1)</f>
        <v>0.5999896569383</v>
      </c>
      <c r="R1617" s="12">
        <v>475.68</v>
      </c>
      <c r="S1617" s="12"/>
      <c r="T1617" s="11">
        <f>ABS((R1617/L1617) - 1)</f>
        <v>0.49999621595304</v>
      </c>
      <c r="U1617" s="12">
        <v>443.97</v>
      </c>
      <c r="V1617" s="12"/>
      <c r="W1617" s="11">
        <f>ABS((U1617/L1617) - 1)</f>
        <v>0.40000277496777</v>
      </c>
      <c r="X1617" s="12">
        <v>412.26</v>
      </c>
      <c r="Y1617" s="12"/>
      <c r="Z1617" s="11">
        <f>ABS((X1617/L1617) - 1)</f>
        <v>0.30000933398251</v>
      </c>
      <c r="AA1617" s="12"/>
      <c r="AB1617" s="8"/>
      <c r="AC1617" s="6">
        <f>ABS((AA1617/L1617) - 1)</f>
        <v>1</v>
      </c>
      <c r="AD1617">
        <v>1338</v>
      </c>
      <c r="AE1617" t="s">
        <v>2693</v>
      </c>
      <c r="AF1617">
        <v>273.38</v>
      </c>
      <c r="AG1617" t="s">
        <v>138</v>
      </c>
    </row>
    <row r="1618" spans="1:33" customHeight="1" ht="30">
      <c r="A1618" s="3" t="s">
        <v>3997</v>
      </c>
      <c r="B1618" s="3" t="s">
        <v>3998</v>
      </c>
      <c r="C1618" s="3" t="s">
        <v>36</v>
      </c>
      <c r="D1618" s="3" t="s">
        <v>59</v>
      </c>
      <c r="E1618" s="3" t="s">
        <v>1313</v>
      </c>
      <c r="F1618" s="3" t="s">
        <v>2046</v>
      </c>
      <c r="G1618" s="3" t="s">
        <v>2012</v>
      </c>
      <c r="H1618" s="3" t="s">
        <v>38</v>
      </c>
      <c r="I1618" s="4">
        <v>1</v>
      </c>
      <c r="J1618" s="3" t="s">
        <v>39</v>
      </c>
      <c r="K1618" s="7">
        <v>609.66</v>
      </c>
      <c r="L1618" s="7">
        <f>K1618*1.16</f>
        <v>707.2056</v>
      </c>
      <c r="M1618" s="7">
        <f>I1618*K1618</f>
        <v>609.66</v>
      </c>
      <c r="N1618" s="7">
        <f>I1618*L1618</f>
        <v>707.2056</v>
      </c>
      <c r="O1618" s="7">
        <v>1131.53</v>
      </c>
      <c r="P1618" s="7"/>
      <c r="Q1618" s="5">
        <f>ABS((O1618/L1618) - 1)</f>
        <v>0.60000147057659</v>
      </c>
      <c r="R1618" s="7">
        <v>1060.81</v>
      </c>
      <c r="S1618" s="7"/>
      <c r="T1618" s="5">
        <f>ABS((R1618/L1618) - 1)</f>
        <v>0.50000226242552</v>
      </c>
      <c r="U1618" s="7">
        <v>990.09</v>
      </c>
      <c r="V1618" s="7"/>
      <c r="W1618" s="5">
        <f>ABS((U1618/L1618) - 1)</f>
        <v>0.40000305427446</v>
      </c>
      <c r="X1618" s="7">
        <v>919.37</v>
      </c>
      <c r="Y1618" s="7"/>
      <c r="Z1618" s="5">
        <f>ABS((X1618/L1618) - 1)</f>
        <v>0.30000384612339</v>
      </c>
      <c r="AA1618" s="7"/>
      <c r="AB1618" s="8"/>
      <c r="AC1618" s="6">
        <f>ABS((AA1618/L1618) - 1)</f>
        <v>1</v>
      </c>
      <c r="AD1618">
        <v>1918</v>
      </c>
      <c r="AE1618" t="s">
        <v>3986</v>
      </c>
      <c r="AF1618">
        <v>609.66</v>
      </c>
      <c r="AG1618" t="s">
        <v>138</v>
      </c>
    </row>
    <row r="1619" spans="1:33" customHeight="1" ht="30">
      <c r="A1619" s="9" t="s">
        <v>3999</v>
      </c>
      <c r="B1619" s="9" t="s">
        <v>4000</v>
      </c>
      <c r="C1619" s="9" t="s">
        <v>36</v>
      </c>
      <c r="D1619" s="9" t="s">
        <v>59</v>
      </c>
      <c r="E1619" s="9" t="s">
        <v>1313</v>
      </c>
      <c r="F1619" s="9" t="s">
        <v>1314</v>
      </c>
      <c r="G1619" s="9" t="s">
        <v>4001</v>
      </c>
      <c r="H1619" s="9" t="s">
        <v>38</v>
      </c>
      <c r="I1619" s="10">
        <v>1</v>
      </c>
      <c r="J1619" s="9" t="s">
        <v>39</v>
      </c>
      <c r="K1619" s="12">
        <v>840</v>
      </c>
      <c r="L1619" s="12">
        <f>K1619*1.16</f>
        <v>974.4</v>
      </c>
      <c r="M1619" s="12">
        <f>I1619*K1619</f>
        <v>840</v>
      </c>
      <c r="N1619" s="12">
        <f>I1619*L1619</f>
        <v>974.4</v>
      </c>
      <c r="O1619" s="12">
        <v>1559.04</v>
      </c>
      <c r="P1619" s="12"/>
      <c r="Q1619" s="11">
        <f>ABS((O1619/L1619) - 1)</f>
        <v>0.6</v>
      </c>
      <c r="R1619" s="12">
        <v>1461.6</v>
      </c>
      <c r="S1619" s="12"/>
      <c r="T1619" s="11">
        <f>ABS((R1619/L1619) - 1)</f>
        <v>0.5</v>
      </c>
      <c r="U1619" s="12">
        <v>1364.16</v>
      </c>
      <c r="V1619" s="12"/>
      <c r="W1619" s="11">
        <f>ABS((U1619/L1619) - 1)</f>
        <v>0.4</v>
      </c>
      <c r="X1619" s="12">
        <v>1266.72</v>
      </c>
      <c r="Y1619" s="12"/>
      <c r="Z1619" s="11">
        <f>ABS((X1619/L1619) - 1)</f>
        <v>0.3</v>
      </c>
      <c r="AA1619" s="12"/>
      <c r="AB1619" s="8"/>
      <c r="AC1619" s="6">
        <f>ABS((AA1619/L1619) - 1)</f>
        <v>1</v>
      </c>
      <c r="AD1619">
        <v>272</v>
      </c>
      <c r="AE1619" t="s">
        <v>56</v>
      </c>
      <c r="AF1619">
        <v>840</v>
      </c>
      <c r="AG1619" t="s">
        <v>51</v>
      </c>
    </row>
    <row r="1620" spans="1:33" customHeight="1" ht="30">
      <c r="A1620" s="3" t="s">
        <v>4002</v>
      </c>
      <c r="B1620" s="3" t="s">
        <v>4003</v>
      </c>
      <c r="C1620" s="3" t="s">
        <v>36</v>
      </c>
      <c r="D1620" s="3" t="s">
        <v>59</v>
      </c>
      <c r="E1620" s="3" t="s">
        <v>1313</v>
      </c>
      <c r="F1620" s="3" t="s">
        <v>1314</v>
      </c>
      <c r="G1620" s="3" t="s">
        <v>4001</v>
      </c>
      <c r="H1620" s="3" t="s">
        <v>38</v>
      </c>
      <c r="I1620" s="4">
        <v>1</v>
      </c>
      <c r="J1620" s="3" t="s">
        <v>39</v>
      </c>
      <c r="K1620" s="7">
        <v>930</v>
      </c>
      <c r="L1620" s="7">
        <f>K1620*1.16</f>
        <v>1078.8</v>
      </c>
      <c r="M1620" s="7">
        <f>I1620*K1620</f>
        <v>930</v>
      </c>
      <c r="N1620" s="7">
        <f>I1620*L1620</f>
        <v>1078.8</v>
      </c>
      <c r="O1620" s="7">
        <v>1726.08</v>
      </c>
      <c r="P1620" s="7"/>
      <c r="Q1620" s="5">
        <f>ABS((O1620/L1620) - 1)</f>
        <v>0.6</v>
      </c>
      <c r="R1620" s="7">
        <v>1618.2</v>
      </c>
      <c r="S1620" s="7"/>
      <c r="T1620" s="5">
        <f>ABS((R1620/L1620) - 1)</f>
        <v>0.5</v>
      </c>
      <c r="U1620" s="7">
        <v>1510.32</v>
      </c>
      <c r="V1620" s="7"/>
      <c r="W1620" s="5">
        <f>ABS((U1620/L1620) - 1)</f>
        <v>0.4</v>
      </c>
      <c r="X1620" s="7">
        <v>1402.44</v>
      </c>
      <c r="Y1620" s="7"/>
      <c r="Z1620" s="5">
        <f>ABS((X1620/L1620) - 1)</f>
        <v>0.3</v>
      </c>
      <c r="AA1620" s="7"/>
      <c r="AB1620" s="8"/>
      <c r="AC1620" s="6">
        <f>ABS((AA1620/L1620) - 1)</f>
        <v>1</v>
      </c>
      <c r="AD1620">
        <v>272</v>
      </c>
      <c r="AE1620" t="s">
        <v>56</v>
      </c>
      <c r="AF1620">
        <v>930</v>
      </c>
      <c r="AG1620" t="s">
        <v>51</v>
      </c>
    </row>
    <row r="1621" spans="1:33" customHeight="1" ht="30">
      <c r="A1621" s="9" t="s">
        <v>4004</v>
      </c>
      <c r="B1621" s="9" t="s">
        <v>4005</v>
      </c>
      <c r="C1621" s="9" t="s">
        <v>36</v>
      </c>
      <c r="D1621" s="9" t="s">
        <v>79</v>
      </c>
      <c r="E1621" s="9" t="s">
        <v>1313</v>
      </c>
      <c r="F1621" s="9" t="s">
        <v>1314</v>
      </c>
      <c r="G1621" s="9" t="s">
        <v>1315</v>
      </c>
      <c r="H1621" s="9" t="s">
        <v>38</v>
      </c>
      <c r="I1621" s="10">
        <v>2</v>
      </c>
      <c r="J1621" s="9" t="s">
        <v>39</v>
      </c>
      <c r="K1621" s="12">
        <v>119.38</v>
      </c>
      <c r="L1621" s="12">
        <f>K1621*1.16</f>
        <v>138.4808</v>
      </c>
      <c r="M1621" s="12">
        <f>I1621*K1621</f>
        <v>238.76</v>
      </c>
      <c r="N1621" s="12">
        <f>I1621*L1621</f>
        <v>276.9616</v>
      </c>
      <c r="O1621" s="12">
        <v>221.57</v>
      </c>
      <c r="P1621" s="12"/>
      <c r="Q1621" s="11">
        <f>ABS((O1621/L1621) - 1)</f>
        <v>0.60000519927672</v>
      </c>
      <c r="R1621" s="12">
        <v>207.72</v>
      </c>
      <c r="S1621" s="12"/>
      <c r="T1621" s="11">
        <f>ABS((R1621/L1621) - 1)</f>
        <v>0.4999913345388</v>
      </c>
      <c r="U1621" s="12">
        <v>193.87</v>
      </c>
      <c r="V1621" s="12"/>
      <c r="W1621" s="11">
        <f>ABS((U1621/L1621) - 1)</f>
        <v>0.39997746980087</v>
      </c>
      <c r="X1621" s="12">
        <v>180.03</v>
      </c>
      <c r="Y1621" s="12"/>
      <c r="Z1621" s="11">
        <f>ABS((X1621/L1621) - 1)</f>
        <v>0.30003581723965</v>
      </c>
      <c r="AA1621" s="12"/>
      <c r="AB1621" s="8"/>
      <c r="AC1621" s="6">
        <f>ABS((AA1621/L1621) - 1)</f>
        <v>1</v>
      </c>
      <c r="AD1621">
        <v>1112</v>
      </c>
      <c r="AE1621" t="s">
        <v>1214</v>
      </c>
      <c r="AF1621">
        <v>119.38</v>
      </c>
      <c r="AG1621" t="s">
        <v>138</v>
      </c>
    </row>
    <row r="1622" spans="1:33" customHeight="1" ht="30">
      <c r="A1622" s="3" t="s">
        <v>4006</v>
      </c>
      <c r="B1622" s="3" t="s">
        <v>4007</v>
      </c>
      <c r="C1622" s="3" t="s">
        <v>36</v>
      </c>
      <c r="D1622" s="3" t="s">
        <v>67</v>
      </c>
      <c r="E1622" s="3" t="s">
        <v>1313</v>
      </c>
      <c r="F1622" s="3" t="s">
        <v>1314</v>
      </c>
      <c r="G1622" s="3" t="s">
        <v>2905</v>
      </c>
      <c r="H1622" s="3" t="s">
        <v>38</v>
      </c>
      <c r="I1622" s="4">
        <v>1</v>
      </c>
      <c r="J1622" s="3" t="s">
        <v>39</v>
      </c>
      <c r="K1622" s="7">
        <v>140.4</v>
      </c>
      <c r="L1622" s="7">
        <f>K1622*1.16</f>
        <v>162.864</v>
      </c>
      <c r="M1622" s="7">
        <f>I1622*K1622</f>
        <v>140.4</v>
      </c>
      <c r="N1622" s="7">
        <f>I1622*L1622</f>
        <v>162.864</v>
      </c>
      <c r="O1622" s="7">
        <v>260.58</v>
      </c>
      <c r="P1622" s="7"/>
      <c r="Q1622" s="5">
        <f>ABS((O1622/L1622) - 1)</f>
        <v>0.59998526377837</v>
      </c>
      <c r="R1622" s="7">
        <v>244.3</v>
      </c>
      <c r="S1622" s="7"/>
      <c r="T1622" s="5">
        <f>ABS((R1622/L1622) - 1)</f>
        <v>0.50002456036939</v>
      </c>
      <c r="U1622" s="7">
        <v>228.01</v>
      </c>
      <c r="V1622" s="7"/>
      <c r="W1622" s="5">
        <f>ABS((U1622/L1622) - 1)</f>
        <v>0.40000245603694</v>
      </c>
      <c r="X1622" s="7">
        <v>211.72</v>
      </c>
      <c r="Y1622" s="7"/>
      <c r="Z1622" s="5">
        <f>ABS((X1622/L1622) - 1)</f>
        <v>0.29998035170449</v>
      </c>
      <c r="AA1622" s="7"/>
      <c r="AB1622" s="8"/>
      <c r="AC1622" s="6">
        <f>ABS((AA1622/L1622) - 1)</f>
        <v>1</v>
      </c>
      <c r="AD1622">
        <v>1918</v>
      </c>
      <c r="AE1622" t="s">
        <v>3986</v>
      </c>
      <c r="AF1622">
        <v>140.4</v>
      </c>
      <c r="AG1622" t="s">
        <v>138</v>
      </c>
    </row>
    <row r="1623" spans="1:33" customHeight="1" ht="30">
      <c r="A1623" s="9">
        <v>93356557</v>
      </c>
      <c r="B1623" s="9" t="s">
        <v>4008</v>
      </c>
      <c r="C1623" s="9" t="s">
        <v>36</v>
      </c>
      <c r="D1623" s="9" t="s">
        <v>113</v>
      </c>
      <c r="E1623" s="9" t="s">
        <v>1313</v>
      </c>
      <c r="F1623" s="9" t="s">
        <v>2517</v>
      </c>
      <c r="G1623" s="9" t="s">
        <v>1700</v>
      </c>
      <c r="H1623" s="9" t="s">
        <v>72</v>
      </c>
      <c r="I1623" s="10">
        <v>1</v>
      </c>
      <c r="J1623" s="9" t="s">
        <v>39</v>
      </c>
      <c r="K1623" s="12">
        <v>313.2</v>
      </c>
      <c r="L1623" s="12">
        <f>K1623*1.16</f>
        <v>363.312</v>
      </c>
      <c r="M1623" s="12">
        <f>I1623*K1623</f>
        <v>313.2</v>
      </c>
      <c r="N1623" s="12">
        <f>I1623*L1623</f>
        <v>363.312</v>
      </c>
      <c r="O1623" s="12">
        <v>581.3</v>
      </c>
      <c r="P1623" s="12"/>
      <c r="Q1623" s="11">
        <f>ABS((O1623/L1623) - 1)</f>
        <v>0.60000220196415</v>
      </c>
      <c r="R1623" s="12">
        <v>544.97</v>
      </c>
      <c r="S1623" s="12"/>
      <c r="T1623" s="11">
        <f>ABS((R1623/L1623) - 1)</f>
        <v>0.50000550491038</v>
      </c>
      <c r="U1623" s="12">
        <v>508.64</v>
      </c>
      <c r="V1623" s="12"/>
      <c r="W1623" s="11">
        <f>ABS((U1623/L1623) - 1)</f>
        <v>0.40000880785661</v>
      </c>
      <c r="X1623" s="12">
        <v>472.31</v>
      </c>
      <c r="Y1623" s="12"/>
      <c r="Z1623" s="11">
        <f>ABS((X1623/L1623) - 1)</f>
        <v>0.30001211080284</v>
      </c>
      <c r="AA1623" s="12"/>
      <c r="AB1623" s="8"/>
      <c r="AC1623" s="6">
        <f>ABS((AA1623/L1623) - 1)</f>
        <v>1</v>
      </c>
      <c r="AD1623">
        <v>1845</v>
      </c>
      <c r="AE1623" t="s">
        <v>3138</v>
      </c>
      <c r="AF1623">
        <v>313.2</v>
      </c>
      <c r="AG1623" t="s">
        <v>138</v>
      </c>
    </row>
    <row r="1624" spans="1:33" customHeight="1" ht="30">
      <c r="A1624" s="3" t="s">
        <v>4009</v>
      </c>
      <c r="B1624" s="3" t="s">
        <v>4010</v>
      </c>
      <c r="C1624" s="3" t="s">
        <v>36</v>
      </c>
      <c r="D1624" s="3" t="s">
        <v>47</v>
      </c>
      <c r="E1624" s="3"/>
      <c r="F1624" s="3"/>
      <c r="G1624" s="3"/>
      <c r="H1624" s="3" t="s">
        <v>38</v>
      </c>
      <c r="I1624" s="4">
        <v>1</v>
      </c>
      <c r="J1624" s="3" t="s">
        <v>39</v>
      </c>
      <c r="K1624" s="7">
        <v>70</v>
      </c>
      <c r="L1624" s="7">
        <f>K1624*1.16</f>
        <v>81.2</v>
      </c>
      <c r="M1624" s="7">
        <f>I1624*K1624</f>
        <v>70</v>
      </c>
      <c r="N1624" s="7">
        <f>I1624*L1624</f>
        <v>81.2</v>
      </c>
      <c r="O1624" s="7">
        <v>129.92</v>
      </c>
      <c r="P1624" s="7"/>
      <c r="Q1624" s="5">
        <f>ABS((O1624/L1624) - 1)</f>
        <v>0.6</v>
      </c>
      <c r="R1624" s="7">
        <v>121.8</v>
      </c>
      <c r="S1624" s="7"/>
      <c r="T1624" s="5">
        <f>ABS((R1624/L1624) - 1)</f>
        <v>0.5</v>
      </c>
      <c r="U1624" s="7">
        <v>113.68</v>
      </c>
      <c r="V1624" s="7"/>
      <c r="W1624" s="5">
        <f>ABS((U1624/L1624) - 1)</f>
        <v>0.4</v>
      </c>
      <c r="X1624" s="7">
        <v>105.56</v>
      </c>
      <c r="Y1624" s="7"/>
      <c r="Z1624" s="5">
        <f>ABS((X1624/L1624) - 1)</f>
        <v>0.3</v>
      </c>
      <c r="AA1624" s="7"/>
      <c r="AB1624" s="8"/>
      <c r="AC1624" s="6">
        <f>ABS((AA1624/L1624) - 1)</f>
        <v>1</v>
      </c>
      <c r="AD1624">
        <v>1651</v>
      </c>
      <c r="AE1624" t="s">
        <v>2485</v>
      </c>
      <c r="AF1624">
        <v>70</v>
      </c>
      <c r="AG1624" t="s">
        <v>138</v>
      </c>
    </row>
    <row r="1625" spans="1:33" customHeight="1" ht="30">
      <c r="A1625" s="9" t="s">
        <v>4011</v>
      </c>
      <c r="B1625" s="9" t="s">
        <v>4012</v>
      </c>
      <c r="C1625" s="9" t="s">
        <v>36</v>
      </c>
      <c r="D1625" s="9" t="s">
        <v>113</v>
      </c>
      <c r="E1625" s="9" t="s">
        <v>1313</v>
      </c>
      <c r="F1625" s="9" t="s">
        <v>1594</v>
      </c>
      <c r="G1625" s="9" t="s">
        <v>2151</v>
      </c>
      <c r="H1625" s="9" t="s">
        <v>38</v>
      </c>
      <c r="I1625" s="10">
        <v>1</v>
      </c>
      <c r="J1625" s="9" t="s">
        <v>39</v>
      </c>
      <c r="K1625" s="12">
        <v>212.5</v>
      </c>
      <c r="L1625" s="12">
        <f>K1625*1.16</f>
        <v>246.5</v>
      </c>
      <c r="M1625" s="12">
        <f>I1625*K1625</f>
        <v>212.5</v>
      </c>
      <c r="N1625" s="12">
        <f>I1625*L1625</f>
        <v>246.5</v>
      </c>
      <c r="O1625" s="12">
        <v>394.4</v>
      </c>
      <c r="P1625" s="12"/>
      <c r="Q1625" s="11">
        <f>ABS((O1625/L1625) - 1)</f>
        <v>0.6</v>
      </c>
      <c r="R1625" s="12">
        <v>369.75</v>
      </c>
      <c r="S1625" s="12"/>
      <c r="T1625" s="11">
        <f>ABS((R1625/L1625) - 1)</f>
        <v>0.5</v>
      </c>
      <c r="U1625" s="12">
        <v>345.1</v>
      </c>
      <c r="V1625" s="12"/>
      <c r="W1625" s="11">
        <f>ABS((U1625/L1625) - 1)</f>
        <v>0.4</v>
      </c>
      <c r="X1625" s="12">
        <v>320.45</v>
      </c>
      <c r="Y1625" s="12"/>
      <c r="Z1625" s="11">
        <f>ABS((X1625/L1625) - 1)</f>
        <v>0.3</v>
      </c>
      <c r="AA1625" s="12"/>
      <c r="AB1625" s="8"/>
      <c r="AC1625" s="6">
        <f>ABS((AA1625/L1625) - 1)</f>
        <v>1</v>
      </c>
      <c r="AD1625">
        <v>524</v>
      </c>
      <c r="AE1625" t="s">
        <v>297</v>
      </c>
      <c r="AF1625">
        <v>212.5</v>
      </c>
      <c r="AG1625" t="s">
        <v>138</v>
      </c>
    </row>
    <row r="1626" spans="1:33" customHeight="1" ht="30">
      <c r="A1626" s="3" t="s">
        <v>4013</v>
      </c>
      <c r="B1626" s="3" t="s">
        <v>4014</v>
      </c>
      <c r="C1626" s="3" t="s">
        <v>36</v>
      </c>
      <c r="D1626" s="3" t="s">
        <v>3463</v>
      </c>
      <c r="E1626" s="3" t="s">
        <v>1313</v>
      </c>
      <c r="F1626" s="3" t="s">
        <v>4015</v>
      </c>
      <c r="G1626" s="3" t="s">
        <v>4016</v>
      </c>
      <c r="H1626" s="3" t="s">
        <v>72</v>
      </c>
      <c r="I1626" s="4">
        <v>1</v>
      </c>
      <c r="J1626" s="3" t="s">
        <v>39</v>
      </c>
      <c r="K1626" s="7">
        <v>171.99</v>
      </c>
      <c r="L1626" s="7">
        <f>K1626*1.16</f>
        <v>199.5084</v>
      </c>
      <c r="M1626" s="7">
        <f>I1626*K1626</f>
        <v>171.99</v>
      </c>
      <c r="N1626" s="7">
        <f>I1626*L1626</f>
        <v>199.5084</v>
      </c>
      <c r="O1626" s="7">
        <v>319.21</v>
      </c>
      <c r="P1626" s="7"/>
      <c r="Q1626" s="5">
        <f>ABS((O1626/L1626) - 1)</f>
        <v>0.59998275761823</v>
      </c>
      <c r="R1626" s="7">
        <v>299.26</v>
      </c>
      <c r="S1626" s="7"/>
      <c r="T1626" s="5">
        <f>ABS((R1626/L1626) - 1)</f>
        <v>0.49998696796726</v>
      </c>
      <c r="U1626" s="7">
        <v>279.31</v>
      </c>
      <c r="V1626" s="7"/>
      <c r="W1626" s="5">
        <f>ABS((U1626/L1626) - 1)</f>
        <v>0.3999911783163</v>
      </c>
      <c r="X1626" s="7">
        <v>259.36</v>
      </c>
      <c r="Y1626" s="7"/>
      <c r="Z1626" s="5">
        <f>ABS((X1626/L1626) - 1)</f>
        <v>0.29999538866534</v>
      </c>
      <c r="AA1626" s="7"/>
      <c r="AB1626" s="8"/>
      <c r="AC1626" s="6">
        <f>ABS((AA1626/L1626) - 1)</f>
        <v>1</v>
      </c>
      <c r="AD1626">
        <v>1924</v>
      </c>
      <c r="AE1626" t="s">
        <v>4017</v>
      </c>
      <c r="AF1626">
        <v>171.99</v>
      </c>
      <c r="AG1626" t="s">
        <v>138</v>
      </c>
    </row>
    <row r="1627" spans="1:33" customHeight="1" ht="30">
      <c r="A1627" s="9" t="s">
        <v>4018</v>
      </c>
      <c r="B1627" s="9" t="s">
        <v>4019</v>
      </c>
      <c r="C1627" s="9" t="s">
        <v>36</v>
      </c>
      <c r="D1627" s="9" t="s">
        <v>113</v>
      </c>
      <c r="E1627" s="9" t="s">
        <v>2787</v>
      </c>
      <c r="F1627" s="9">
        <v>206</v>
      </c>
      <c r="G1627" s="9" t="s">
        <v>4020</v>
      </c>
      <c r="H1627" s="9" t="s">
        <v>38</v>
      </c>
      <c r="I1627" s="10">
        <v>3</v>
      </c>
      <c r="J1627" s="9" t="s">
        <v>39</v>
      </c>
      <c r="K1627" s="12">
        <v>46.44</v>
      </c>
      <c r="L1627" s="12">
        <f>K1627*1.16</f>
        <v>53.8704</v>
      </c>
      <c r="M1627" s="12">
        <f>I1627*K1627</f>
        <v>139.32</v>
      </c>
      <c r="N1627" s="12">
        <f>I1627*L1627</f>
        <v>161.6112</v>
      </c>
      <c r="O1627" s="12">
        <v>86.19</v>
      </c>
      <c r="P1627" s="12"/>
      <c r="Q1627" s="11">
        <f>ABS((O1627/L1627) - 1)</f>
        <v>0.5999509934955</v>
      </c>
      <c r="R1627" s="12">
        <v>80.81</v>
      </c>
      <c r="S1627" s="12"/>
      <c r="T1627" s="11">
        <f>ABS((R1627/L1627) - 1)</f>
        <v>0.5000816775075</v>
      </c>
      <c r="U1627" s="12">
        <v>75.42</v>
      </c>
      <c r="V1627" s="12"/>
      <c r="W1627" s="11">
        <f>ABS((U1627/L1627) - 1)</f>
        <v>0.40002673082064</v>
      </c>
      <c r="X1627" s="12">
        <v>70.03</v>
      </c>
      <c r="Y1627" s="12"/>
      <c r="Z1627" s="11">
        <f>ABS((X1627/L1627) - 1)</f>
        <v>0.29997178413377</v>
      </c>
      <c r="AA1627" s="12"/>
      <c r="AB1627" s="8"/>
      <c r="AC1627" s="6">
        <f>ABS((AA1627/L1627) - 1)</f>
        <v>1</v>
      </c>
      <c r="AD1627">
        <v>1925</v>
      </c>
      <c r="AE1627" t="s">
        <v>4021</v>
      </c>
      <c r="AF1627">
        <v>46.44</v>
      </c>
      <c r="AG1627" t="s">
        <v>138</v>
      </c>
    </row>
    <row r="1628" spans="1:33" customHeight="1" ht="30">
      <c r="A1628" s="3" t="s">
        <v>4022</v>
      </c>
      <c r="B1628" s="3" t="s">
        <v>4023</v>
      </c>
      <c r="C1628" s="3" t="s">
        <v>36</v>
      </c>
      <c r="D1628" s="3" t="s">
        <v>64</v>
      </c>
      <c r="E1628" s="3" t="s">
        <v>1359</v>
      </c>
      <c r="F1628" s="3" t="s">
        <v>2033</v>
      </c>
      <c r="G1628" s="3" t="s">
        <v>2155</v>
      </c>
      <c r="H1628" s="3" t="s">
        <v>38</v>
      </c>
      <c r="I1628" s="4">
        <v>1</v>
      </c>
      <c r="J1628" s="3" t="s">
        <v>39</v>
      </c>
      <c r="K1628" s="7">
        <v>734.4</v>
      </c>
      <c r="L1628" s="7">
        <f>K1628*1.16</f>
        <v>851.904</v>
      </c>
      <c r="M1628" s="7">
        <f>I1628*K1628</f>
        <v>734.4</v>
      </c>
      <c r="N1628" s="7">
        <f>I1628*L1628</f>
        <v>851.904</v>
      </c>
      <c r="O1628" s="7">
        <v>1363.05</v>
      </c>
      <c r="P1628" s="7"/>
      <c r="Q1628" s="5">
        <f>ABS((O1628/L1628) - 1)</f>
        <v>0.60000422582826</v>
      </c>
      <c r="R1628" s="7">
        <v>1277.86</v>
      </c>
      <c r="S1628" s="7"/>
      <c r="T1628" s="5">
        <f>ABS((R1628/L1628) - 1)</f>
        <v>0.50000469536474</v>
      </c>
      <c r="U1628" s="7">
        <v>1192.67</v>
      </c>
      <c r="V1628" s="7"/>
      <c r="W1628" s="5">
        <f>ABS((U1628/L1628) - 1)</f>
        <v>0.40000516490121</v>
      </c>
      <c r="X1628" s="7">
        <v>1107.48</v>
      </c>
      <c r="Y1628" s="7"/>
      <c r="Z1628" s="5">
        <f>ABS((X1628/L1628) - 1)</f>
        <v>0.30000563443768</v>
      </c>
      <c r="AA1628" s="7"/>
      <c r="AB1628" s="8"/>
      <c r="AC1628" s="6">
        <f>ABS((AA1628/L1628) - 1)</f>
        <v>1</v>
      </c>
      <c r="AD1628">
        <v>1926</v>
      </c>
      <c r="AE1628" t="s">
        <v>4024</v>
      </c>
      <c r="AF1628">
        <v>734.4</v>
      </c>
      <c r="AG1628" t="s">
        <v>138</v>
      </c>
    </row>
    <row r="1629" spans="1:33" customHeight="1" ht="30">
      <c r="A1629" s="9" t="s">
        <v>4025</v>
      </c>
      <c r="B1629" s="9" t="s">
        <v>4026</v>
      </c>
      <c r="C1629" s="9" t="s">
        <v>36</v>
      </c>
      <c r="D1629" s="9" t="s">
        <v>67</v>
      </c>
      <c r="E1629" s="9" t="s">
        <v>1313</v>
      </c>
      <c r="F1629" s="9" t="s">
        <v>1314</v>
      </c>
      <c r="G1629" s="9" t="s">
        <v>2144</v>
      </c>
      <c r="H1629" s="9" t="s">
        <v>38</v>
      </c>
      <c r="I1629" s="10">
        <v>1</v>
      </c>
      <c r="J1629" s="9" t="s">
        <v>39</v>
      </c>
      <c r="K1629" s="12">
        <v>156.6</v>
      </c>
      <c r="L1629" s="12">
        <f>K1629*1.16</f>
        <v>181.656</v>
      </c>
      <c r="M1629" s="12">
        <f>I1629*K1629</f>
        <v>156.6</v>
      </c>
      <c r="N1629" s="12">
        <f>I1629*L1629</f>
        <v>181.656</v>
      </c>
      <c r="O1629" s="12">
        <v>290.65</v>
      </c>
      <c r="P1629" s="12"/>
      <c r="Q1629" s="11">
        <f>ABS((O1629/L1629) - 1)</f>
        <v>0.60000220196415</v>
      </c>
      <c r="R1629" s="12">
        <v>272.48</v>
      </c>
      <c r="S1629" s="12"/>
      <c r="T1629" s="11">
        <f>ABS((R1629/L1629) - 1)</f>
        <v>0.49997798035848</v>
      </c>
      <c r="U1629" s="12">
        <v>254.32</v>
      </c>
      <c r="V1629" s="12"/>
      <c r="W1629" s="11">
        <f>ABS((U1629/L1629) - 1)</f>
        <v>0.40000880785661</v>
      </c>
      <c r="X1629" s="12">
        <v>236.15</v>
      </c>
      <c r="Y1629" s="12"/>
      <c r="Z1629" s="11">
        <f>ABS((X1629/L1629) - 1)</f>
        <v>0.29998458625094</v>
      </c>
      <c r="AA1629" s="12"/>
      <c r="AB1629" s="8"/>
      <c r="AC1629" s="6">
        <f>ABS((AA1629/L1629) - 1)</f>
        <v>1</v>
      </c>
      <c r="AD1629">
        <v>1902</v>
      </c>
      <c r="AE1629" t="s">
        <v>3836</v>
      </c>
      <c r="AF1629">
        <v>156.6</v>
      </c>
      <c r="AG1629" t="s">
        <v>138</v>
      </c>
    </row>
    <row r="1630" spans="1:33" customHeight="1" ht="30">
      <c r="A1630" s="3" t="s">
        <v>4027</v>
      </c>
      <c r="B1630" s="3" t="s">
        <v>4028</v>
      </c>
      <c r="C1630" s="3" t="s">
        <v>36</v>
      </c>
      <c r="D1630" s="3" t="s">
        <v>47</v>
      </c>
      <c r="E1630" s="3" t="s">
        <v>1313</v>
      </c>
      <c r="F1630" s="3" t="s">
        <v>1594</v>
      </c>
      <c r="G1630" s="3" t="s">
        <v>2151</v>
      </c>
      <c r="H1630" s="3" t="s">
        <v>38</v>
      </c>
      <c r="I1630" s="4">
        <v>1</v>
      </c>
      <c r="J1630" s="3" t="s">
        <v>39</v>
      </c>
      <c r="K1630" s="7">
        <v>185</v>
      </c>
      <c r="L1630" s="7">
        <f>K1630*1.16</f>
        <v>214.6</v>
      </c>
      <c r="M1630" s="7">
        <f>I1630*K1630</f>
        <v>185</v>
      </c>
      <c r="N1630" s="7">
        <f>I1630*L1630</f>
        <v>214.6</v>
      </c>
      <c r="O1630" s="7">
        <v>343.36</v>
      </c>
      <c r="P1630" s="7"/>
      <c r="Q1630" s="5">
        <f>ABS((O1630/L1630) - 1)</f>
        <v>0.6</v>
      </c>
      <c r="R1630" s="7">
        <v>321.9</v>
      </c>
      <c r="S1630" s="7"/>
      <c r="T1630" s="5">
        <f>ABS((R1630/L1630) - 1)</f>
        <v>0.5</v>
      </c>
      <c r="U1630" s="7">
        <v>300.44</v>
      </c>
      <c r="V1630" s="7"/>
      <c r="W1630" s="5">
        <f>ABS((U1630/L1630) - 1)</f>
        <v>0.4</v>
      </c>
      <c r="X1630" s="7">
        <v>278.98</v>
      </c>
      <c r="Y1630" s="7"/>
      <c r="Z1630" s="5">
        <f>ABS((X1630/L1630) - 1)</f>
        <v>0.3</v>
      </c>
      <c r="AA1630" s="7"/>
      <c r="AB1630" s="8"/>
      <c r="AC1630" s="6">
        <f>ABS((AA1630/L1630) - 1)</f>
        <v>1</v>
      </c>
      <c r="AD1630">
        <v>666</v>
      </c>
      <c r="AE1630" t="s">
        <v>1603</v>
      </c>
      <c r="AF1630">
        <v>185</v>
      </c>
      <c r="AG1630" t="s">
        <v>138</v>
      </c>
    </row>
    <row r="1631" spans="1:33" customHeight="1" ht="30">
      <c r="A1631" s="9" t="s">
        <v>4029</v>
      </c>
      <c r="B1631" s="9" t="s">
        <v>4030</v>
      </c>
      <c r="C1631" s="9" t="s">
        <v>36</v>
      </c>
      <c r="D1631" s="9" t="s">
        <v>37</v>
      </c>
      <c r="E1631" s="9" t="s">
        <v>1390</v>
      </c>
      <c r="F1631" s="9" t="s">
        <v>2103</v>
      </c>
      <c r="G1631" s="9" t="s">
        <v>4031</v>
      </c>
      <c r="H1631" s="9" t="s">
        <v>38</v>
      </c>
      <c r="I1631" s="10">
        <v>1</v>
      </c>
      <c r="J1631" s="9" t="s">
        <v>39</v>
      </c>
      <c r="K1631" s="12">
        <v>825</v>
      </c>
      <c r="L1631" s="12">
        <f>K1631*1.16</f>
        <v>957</v>
      </c>
      <c r="M1631" s="12">
        <f>I1631*K1631</f>
        <v>825</v>
      </c>
      <c r="N1631" s="12">
        <f>I1631*L1631</f>
        <v>957</v>
      </c>
      <c r="O1631" s="12">
        <v>1531.2</v>
      </c>
      <c r="P1631" s="12"/>
      <c r="Q1631" s="11">
        <f>ABS((O1631/L1631) - 1)</f>
        <v>0.6</v>
      </c>
      <c r="R1631" s="12">
        <v>1435.5</v>
      </c>
      <c r="S1631" s="12"/>
      <c r="T1631" s="11">
        <f>ABS((R1631/L1631) - 1)</f>
        <v>0.5</v>
      </c>
      <c r="U1631" s="12">
        <v>1339.8</v>
      </c>
      <c r="V1631" s="12"/>
      <c r="W1631" s="11">
        <f>ABS((U1631/L1631) - 1)</f>
        <v>0.4</v>
      </c>
      <c r="X1631" s="12">
        <v>1244.1</v>
      </c>
      <c r="Y1631" s="12"/>
      <c r="Z1631" s="11">
        <f>ABS((X1631/L1631) - 1)</f>
        <v>0.3</v>
      </c>
      <c r="AA1631" s="12"/>
      <c r="AB1631" s="8"/>
      <c r="AC1631" s="6">
        <f>ABS((AA1631/L1631) - 1)</f>
        <v>1</v>
      </c>
      <c r="AD1631">
        <v>470</v>
      </c>
      <c r="AE1631" t="s">
        <v>207</v>
      </c>
      <c r="AF1631">
        <v>825</v>
      </c>
      <c r="AG1631" t="s">
        <v>138</v>
      </c>
    </row>
    <row r="1632" spans="1:33" customHeight="1" ht="30">
      <c r="A1632" s="3" t="s">
        <v>4032</v>
      </c>
      <c r="B1632" s="3" t="s">
        <v>4033</v>
      </c>
      <c r="C1632" s="3" t="s">
        <v>36</v>
      </c>
      <c r="D1632" s="3" t="s">
        <v>672</v>
      </c>
      <c r="E1632" s="3"/>
      <c r="F1632" s="3"/>
      <c r="G1632" s="3"/>
      <c r="H1632" s="3"/>
      <c r="I1632" s="4">
        <v>1</v>
      </c>
      <c r="J1632" s="3" t="s">
        <v>39</v>
      </c>
      <c r="K1632" s="7">
        <v>1941</v>
      </c>
      <c r="L1632" s="7">
        <f>K1632*1.16</f>
        <v>2251.56</v>
      </c>
      <c r="M1632" s="7">
        <f>I1632*K1632</f>
        <v>1941</v>
      </c>
      <c r="N1632" s="7">
        <f>I1632*L1632</f>
        <v>2251.56</v>
      </c>
      <c r="O1632" s="7">
        <v>3602.5</v>
      </c>
      <c r="P1632" s="7"/>
      <c r="Q1632" s="5">
        <f>ABS((O1632/L1632) - 1)</f>
        <v>0.60000177654604</v>
      </c>
      <c r="R1632" s="7">
        <v>3377.34</v>
      </c>
      <c r="S1632" s="7"/>
      <c r="T1632" s="5">
        <f>ABS((R1632/L1632) - 1)</f>
        <v>0.5</v>
      </c>
      <c r="U1632" s="7">
        <v>3152.18</v>
      </c>
      <c r="V1632" s="7"/>
      <c r="W1632" s="5">
        <f>ABS((U1632/L1632) - 1)</f>
        <v>0.39999822345396</v>
      </c>
      <c r="X1632" s="7">
        <v>2927.03</v>
      </c>
      <c r="Y1632" s="7"/>
      <c r="Z1632" s="5">
        <f>ABS((X1632/L1632) - 1)</f>
        <v>0.30000088827302</v>
      </c>
      <c r="AA1632" s="7"/>
      <c r="AB1632" s="8"/>
      <c r="AC1632" s="6">
        <f>ABS((AA1632/L1632) - 1)</f>
        <v>1</v>
      </c>
      <c r="AD1632"/>
      <c r="AE1632" t="s">
        <v>73</v>
      </c>
      <c r="AF1632">
        <v>1941</v>
      </c>
      <c r="AG1632" t="s">
        <v>41</v>
      </c>
    </row>
    <row r="1633" spans="1:33" customHeight="1" ht="30">
      <c r="A1633" s="9" t="s">
        <v>4034</v>
      </c>
      <c r="B1633" s="9" t="s">
        <v>4035</v>
      </c>
      <c r="C1633" s="9" t="s">
        <v>36</v>
      </c>
      <c r="D1633" s="9" t="s">
        <v>672</v>
      </c>
      <c r="E1633" s="9" t="s">
        <v>1359</v>
      </c>
      <c r="F1633" s="9" t="s">
        <v>1835</v>
      </c>
      <c r="G1633" s="9" t="s">
        <v>2513</v>
      </c>
      <c r="H1633" s="9" t="s">
        <v>38</v>
      </c>
      <c r="I1633" s="10">
        <v>1</v>
      </c>
      <c r="J1633" s="9" t="s">
        <v>39</v>
      </c>
      <c r="K1633" s="12">
        <v>3272</v>
      </c>
      <c r="L1633" s="12">
        <f>K1633*1.16</f>
        <v>3795.52</v>
      </c>
      <c r="M1633" s="12">
        <f>I1633*K1633</f>
        <v>3272</v>
      </c>
      <c r="N1633" s="12">
        <f>I1633*L1633</f>
        <v>3795.52</v>
      </c>
      <c r="O1633" s="12">
        <v>6072.83</v>
      </c>
      <c r="P1633" s="12"/>
      <c r="Q1633" s="11">
        <f>ABS((O1633/L1633) - 1)</f>
        <v>0.59999947306298</v>
      </c>
      <c r="R1633" s="12">
        <v>5693.28</v>
      </c>
      <c r="S1633" s="12"/>
      <c r="T1633" s="11">
        <f>ABS((R1633/L1633) - 1)</f>
        <v>0.5</v>
      </c>
      <c r="U1633" s="12">
        <v>5313.73</v>
      </c>
      <c r="V1633" s="12"/>
      <c r="W1633" s="11">
        <f>ABS((U1633/L1633) - 1)</f>
        <v>0.40000052693702</v>
      </c>
      <c r="X1633" s="12">
        <v>4934.18</v>
      </c>
      <c r="Y1633" s="12"/>
      <c r="Z1633" s="11">
        <f>ABS((X1633/L1633) - 1)</f>
        <v>0.30000105387404</v>
      </c>
      <c r="AA1633" s="12"/>
      <c r="AB1633" s="8"/>
      <c r="AC1633" s="6">
        <f>ABS((AA1633/L1633) - 1)</f>
        <v>1</v>
      </c>
      <c r="AD1633"/>
      <c r="AE1633" t="s">
        <v>73</v>
      </c>
      <c r="AF1633">
        <v>3272</v>
      </c>
      <c r="AG1633" t="s">
        <v>41</v>
      </c>
    </row>
    <row r="1634" spans="1:33" customHeight="1" ht="30">
      <c r="A1634" s="3" t="s">
        <v>4036</v>
      </c>
      <c r="B1634" s="3" t="s">
        <v>4037</v>
      </c>
      <c r="C1634" s="3" t="s">
        <v>36</v>
      </c>
      <c r="D1634" s="3" t="s">
        <v>37</v>
      </c>
      <c r="E1634" s="3" t="s">
        <v>1510</v>
      </c>
      <c r="F1634" s="3" t="s">
        <v>2611</v>
      </c>
      <c r="G1634" s="3" t="s">
        <v>3780</v>
      </c>
      <c r="H1634" s="3" t="s">
        <v>38</v>
      </c>
      <c r="I1634" s="4">
        <v>1</v>
      </c>
      <c r="J1634" s="3" t="s">
        <v>39</v>
      </c>
      <c r="K1634" s="7">
        <v>503.91</v>
      </c>
      <c r="L1634" s="7">
        <f>K1634*1.16</f>
        <v>584.5356</v>
      </c>
      <c r="M1634" s="7">
        <f>I1634*K1634</f>
        <v>503.91</v>
      </c>
      <c r="N1634" s="7">
        <f>I1634*L1634</f>
        <v>584.5356</v>
      </c>
      <c r="O1634" s="7">
        <v>935.26</v>
      </c>
      <c r="P1634" s="7"/>
      <c r="Q1634" s="5">
        <f>ABS((O1634/L1634) - 1)</f>
        <v>0.60000520070976</v>
      </c>
      <c r="R1634" s="7">
        <v>876.8</v>
      </c>
      <c r="S1634" s="7"/>
      <c r="T1634" s="5">
        <f>ABS((R1634/L1634) - 1)</f>
        <v>0.49999418341672</v>
      </c>
      <c r="U1634" s="7">
        <v>818.35</v>
      </c>
      <c r="V1634" s="7"/>
      <c r="W1634" s="5">
        <f>ABS((U1634/L1634) - 1)</f>
        <v>0.40000027372157</v>
      </c>
      <c r="X1634" s="7">
        <v>759.9</v>
      </c>
      <c r="Y1634" s="7"/>
      <c r="Z1634" s="5">
        <f>ABS((X1634/L1634) - 1)</f>
        <v>0.30000636402642</v>
      </c>
      <c r="AA1634" s="7"/>
      <c r="AB1634" s="8"/>
      <c r="AC1634" s="6">
        <f>ABS((AA1634/L1634) - 1)</f>
        <v>1</v>
      </c>
      <c r="AD1634">
        <v>1931</v>
      </c>
      <c r="AE1634" t="s">
        <v>4038</v>
      </c>
      <c r="AF1634">
        <v>503.91</v>
      </c>
      <c r="AG1634" t="s">
        <v>138</v>
      </c>
    </row>
    <row r="1635" spans="1:33" customHeight="1" ht="30">
      <c r="A1635" s="9" t="s">
        <v>4039</v>
      </c>
      <c r="B1635" s="9" t="s">
        <v>4040</v>
      </c>
      <c r="C1635" s="9" t="s">
        <v>36</v>
      </c>
      <c r="D1635" s="9" t="s">
        <v>64</v>
      </c>
      <c r="E1635" s="9" t="s">
        <v>1390</v>
      </c>
      <c r="F1635" s="9" t="s">
        <v>1536</v>
      </c>
      <c r="G1635" s="9" t="s">
        <v>1537</v>
      </c>
      <c r="H1635" s="9" t="s">
        <v>38</v>
      </c>
      <c r="I1635" s="10">
        <v>1</v>
      </c>
      <c r="J1635" s="9" t="s">
        <v>39</v>
      </c>
      <c r="K1635" s="12">
        <v>508.75</v>
      </c>
      <c r="L1635" s="12">
        <f>K1635*1.16</f>
        <v>590.15</v>
      </c>
      <c r="M1635" s="12">
        <f>I1635*K1635</f>
        <v>508.75</v>
      </c>
      <c r="N1635" s="12">
        <f>I1635*L1635</f>
        <v>590.15</v>
      </c>
      <c r="O1635" s="12">
        <v>944.24</v>
      </c>
      <c r="P1635" s="12"/>
      <c r="Q1635" s="11">
        <f>ABS((O1635/L1635) - 1)</f>
        <v>0.6</v>
      </c>
      <c r="R1635" s="12">
        <v>885.23</v>
      </c>
      <c r="S1635" s="12"/>
      <c r="T1635" s="11">
        <f>ABS((R1635/L1635) - 1)</f>
        <v>0.50000847242227</v>
      </c>
      <c r="U1635" s="12">
        <v>826.21</v>
      </c>
      <c r="V1635" s="12"/>
      <c r="W1635" s="11">
        <f>ABS((U1635/L1635) - 1)</f>
        <v>0.4</v>
      </c>
      <c r="X1635" s="12">
        <v>767.2</v>
      </c>
      <c r="Y1635" s="12"/>
      <c r="Z1635" s="11">
        <f>ABS((X1635/L1635) - 1)</f>
        <v>0.30000847242227</v>
      </c>
      <c r="AA1635" s="12"/>
      <c r="AB1635" s="8"/>
      <c r="AC1635" s="6">
        <f>ABS((AA1635/L1635) - 1)</f>
        <v>1</v>
      </c>
      <c r="AD1635">
        <v>1263</v>
      </c>
      <c r="AE1635" t="s">
        <v>4041</v>
      </c>
      <c r="AF1635">
        <v>508.75</v>
      </c>
      <c r="AG1635" t="s">
        <v>138</v>
      </c>
    </row>
    <row r="1636" spans="1:33" customHeight="1" ht="30">
      <c r="A1636" s="3">
        <v>7664</v>
      </c>
      <c r="B1636" s="3" t="s">
        <v>4042</v>
      </c>
      <c r="C1636" s="3" t="s">
        <v>36</v>
      </c>
      <c r="D1636" s="3" t="s">
        <v>155</v>
      </c>
      <c r="E1636" s="3" t="s">
        <v>1390</v>
      </c>
      <c r="F1636" s="3" t="s">
        <v>4043</v>
      </c>
      <c r="G1636" s="3" t="s">
        <v>4044</v>
      </c>
      <c r="H1636" s="3"/>
      <c r="I1636" s="4">
        <v>1</v>
      </c>
      <c r="J1636" s="3" t="s">
        <v>39</v>
      </c>
      <c r="K1636" s="7">
        <v>483</v>
      </c>
      <c r="L1636" s="7">
        <f>K1636*1.16</f>
        <v>560.28</v>
      </c>
      <c r="M1636" s="7">
        <f>I1636*K1636</f>
        <v>483</v>
      </c>
      <c r="N1636" s="7">
        <f>I1636*L1636</f>
        <v>560.28</v>
      </c>
      <c r="O1636" s="7">
        <v>896.45</v>
      </c>
      <c r="P1636" s="7"/>
      <c r="Q1636" s="5">
        <f>ABS((O1636/L1636) - 1)</f>
        <v>0.60000356964375</v>
      </c>
      <c r="R1636" s="7">
        <v>840.42</v>
      </c>
      <c r="S1636" s="7"/>
      <c r="T1636" s="5">
        <f>ABS((R1636/L1636) - 1)</f>
        <v>0.5</v>
      </c>
      <c r="U1636" s="7">
        <v>784.39</v>
      </c>
      <c r="V1636" s="7"/>
      <c r="W1636" s="5">
        <f>ABS((U1636/L1636) - 1)</f>
        <v>0.39999643035625</v>
      </c>
      <c r="X1636" s="7">
        <v>728.36</v>
      </c>
      <c r="Y1636" s="7"/>
      <c r="Z1636" s="5">
        <f>ABS((X1636/L1636) - 1)</f>
        <v>0.2999928607125</v>
      </c>
      <c r="AA1636" s="7"/>
      <c r="AB1636" s="8"/>
      <c r="AC1636" s="6">
        <f>ABS((AA1636/L1636) - 1)</f>
        <v>1</v>
      </c>
      <c r="AD1636"/>
      <c r="AE1636" t="s">
        <v>73</v>
      </c>
      <c r="AF1636">
        <v>483</v>
      </c>
      <c r="AG1636" t="s">
        <v>41</v>
      </c>
    </row>
    <row r="1637" spans="1:33" customHeight="1" ht="30">
      <c r="A1637" s="9" t="s">
        <v>4045</v>
      </c>
      <c r="B1637" s="9" t="s">
        <v>4046</v>
      </c>
      <c r="C1637" s="9" t="s">
        <v>36</v>
      </c>
      <c r="D1637" s="9" t="s">
        <v>155</v>
      </c>
      <c r="E1637" s="9" t="s">
        <v>173</v>
      </c>
      <c r="F1637" s="9" t="s">
        <v>4047</v>
      </c>
      <c r="G1637" s="9" t="s">
        <v>4048</v>
      </c>
      <c r="H1637" s="9" t="s">
        <v>38</v>
      </c>
      <c r="I1637" s="10">
        <v>1</v>
      </c>
      <c r="J1637" s="9" t="s">
        <v>39</v>
      </c>
      <c r="K1637" s="12">
        <v>486</v>
      </c>
      <c r="L1637" s="12">
        <f>K1637*1.16</f>
        <v>563.76</v>
      </c>
      <c r="M1637" s="12">
        <f>I1637*K1637</f>
        <v>486</v>
      </c>
      <c r="N1637" s="12">
        <f>I1637*L1637</f>
        <v>563.76</v>
      </c>
      <c r="O1637" s="12">
        <v>902.02</v>
      </c>
      <c r="P1637" s="12"/>
      <c r="Q1637" s="11">
        <f>ABS((O1637/L1637) - 1)</f>
        <v>0.60000709521782</v>
      </c>
      <c r="R1637" s="12">
        <v>845.64</v>
      </c>
      <c r="S1637" s="12"/>
      <c r="T1637" s="11">
        <f>ABS((R1637/L1637) - 1)</f>
        <v>0.5</v>
      </c>
      <c r="U1637" s="12">
        <v>789.26</v>
      </c>
      <c r="V1637" s="12"/>
      <c r="W1637" s="11">
        <f>ABS((U1637/L1637) - 1)</f>
        <v>0.39999290478218</v>
      </c>
      <c r="X1637" s="12">
        <v>732.89</v>
      </c>
      <c r="Y1637" s="12"/>
      <c r="Z1637" s="11">
        <f>ABS((X1637/L1637) - 1)</f>
        <v>0.30000354760891</v>
      </c>
      <c r="AA1637" s="12"/>
      <c r="AB1637" s="8"/>
      <c r="AC1637" s="6">
        <f>ABS((AA1637/L1637) - 1)</f>
        <v>1</v>
      </c>
      <c r="AD1637"/>
      <c r="AE1637" t="s">
        <v>73</v>
      </c>
      <c r="AF1637">
        <v>486</v>
      </c>
      <c r="AG1637" t="s">
        <v>41</v>
      </c>
    </row>
    <row r="1638" spans="1:33" customHeight="1" ht="30">
      <c r="A1638" s="3" t="s">
        <v>4049</v>
      </c>
      <c r="B1638" s="3" t="s">
        <v>4050</v>
      </c>
      <c r="C1638" s="3" t="s">
        <v>36</v>
      </c>
      <c r="D1638" s="3" t="s">
        <v>3188</v>
      </c>
      <c r="E1638" s="3" t="s">
        <v>1023</v>
      </c>
      <c r="F1638" s="3" t="s">
        <v>1704</v>
      </c>
      <c r="G1638" s="3" t="s">
        <v>4051</v>
      </c>
      <c r="H1638" s="3" t="s">
        <v>38</v>
      </c>
      <c r="I1638" s="4">
        <v>1</v>
      </c>
      <c r="J1638" s="3" t="s">
        <v>39</v>
      </c>
      <c r="K1638" s="7">
        <v>217</v>
      </c>
      <c r="L1638" s="7">
        <f>K1638*1.16</f>
        <v>251.72</v>
      </c>
      <c r="M1638" s="7">
        <f>I1638*K1638</f>
        <v>217</v>
      </c>
      <c r="N1638" s="7">
        <f>I1638*L1638</f>
        <v>251.72</v>
      </c>
      <c r="O1638" s="7">
        <v>402.75</v>
      </c>
      <c r="P1638" s="7"/>
      <c r="Q1638" s="5">
        <f>ABS((O1638/L1638) - 1)</f>
        <v>0.59999205466391</v>
      </c>
      <c r="R1638" s="7">
        <v>377.58</v>
      </c>
      <c r="S1638" s="7"/>
      <c r="T1638" s="5">
        <f>ABS((R1638/L1638) - 1)</f>
        <v>0.5</v>
      </c>
      <c r="U1638" s="7">
        <v>352.41</v>
      </c>
      <c r="V1638" s="7"/>
      <c r="W1638" s="5">
        <f>ABS((U1638/L1638) - 1)</f>
        <v>0.40000794533609</v>
      </c>
      <c r="X1638" s="7">
        <v>327.24</v>
      </c>
      <c r="Y1638" s="7"/>
      <c r="Z1638" s="5">
        <f>ABS((X1638/L1638) - 1)</f>
        <v>0.30001589067218</v>
      </c>
      <c r="AA1638" s="7"/>
      <c r="AB1638" s="8"/>
      <c r="AC1638" s="6">
        <f>ABS((AA1638/L1638) - 1)</f>
        <v>1</v>
      </c>
      <c r="AD1638"/>
      <c r="AE1638" t="s">
        <v>73</v>
      </c>
      <c r="AF1638">
        <v>217</v>
      </c>
      <c r="AG1638" t="s">
        <v>41</v>
      </c>
    </row>
    <row r="1639" spans="1:33" customHeight="1" ht="30">
      <c r="A1639" s="9" t="s">
        <v>4052</v>
      </c>
      <c r="B1639" s="9" t="s">
        <v>4053</v>
      </c>
      <c r="C1639" s="9" t="s">
        <v>36</v>
      </c>
      <c r="D1639" s="9" t="s">
        <v>64</v>
      </c>
      <c r="E1639" s="9" t="s">
        <v>1757</v>
      </c>
      <c r="F1639" s="9" t="s">
        <v>2672</v>
      </c>
      <c r="G1639" s="9" t="s">
        <v>3855</v>
      </c>
      <c r="H1639" s="9" t="s">
        <v>38</v>
      </c>
      <c r="I1639" s="10">
        <v>1</v>
      </c>
      <c r="J1639" s="9" t="s">
        <v>39</v>
      </c>
      <c r="K1639" s="12">
        <v>958.47</v>
      </c>
      <c r="L1639" s="12">
        <f>K1639*1.16</f>
        <v>1111.8252</v>
      </c>
      <c r="M1639" s="12">
        <f>I1639*K1639</f>
        <v>958.47</v>
      </c>
      <c r="N1639" s="12">
        <f>I1639*L1639</f>
        <v>1111.8252</v>
      </c>
      <c r="O1639" s="12">
        <v>1778.92</v>
      </c>
      <c r="P1639" s="12"/>
      <c r="Q1639" s="11">
        <f>ABS((O1639/L1639) - 1)</f>
        <v>0.59999971218497</v>
      </c>
      <c r="R1639" s="12">
        <v>1667.74</v>
      </c>
      <c r="S1639" s="12"/>
      <c r="T1639" s="11">
        <f>ABS((R1639/L1639) - 1)</f>
        <v>0.50000197872831</v>
      </c>
      <c r="U1639" s="12">
        <v>1556.56</v>
      </c>
      <c r="V1639" s="12"/>
      <c r="W1639" s="11">
        <f>ABS((U1639/L1639) - 1)</f>
        <v>0.40000424527165</v>
      </c>
      <c r="X1639" s="12">
        <v>1445.37</v>
      </c>
      <c r="Y1639" s="12"/>
      <c r="Z1639" s="11">
        <f>ABS((X1639/L1639) - 1)</f>
        <v>0.29999751759539</v>
      </c>
      <c r="AA1639" s="12"/>
      <c r="AB1639" s="8"/>
      <c r="AC1639" s="6">
        <f>ABS((AA1639/L1639) - 1)</f>
        <v>1</v>
      </c>
      <c r="AD1639">
        <v>1937</v>
      </c>
      <c r="AE1639" t="s">
        <v>4054</v>
      </c>
      <c r="AF1639">
        <v>958.47</v>
      </c>
      <c r="AG1639" t="s">
        <v>138</v>
      </c>
    </row>
    <row r="1640" spans="1:33" customHeight="1" ht="30">
      <c r="A1640" s="3" t="s">
        <v>4055</v>
      </c>
      <c r="B1640" s="3" t="s">
        <v>4056</v>
      </c>
      <c r="C1640" s="3" t="s">
        <v>36</v>
      </c>
      <c r="D1640" s="3" t="s">
        <v>79</v>
      </c>
      <c r="E1640" s="3" t="s">
        <v>1757</v>
      </c>
      <c r="F1640" s="3" t="s">
        <v>2669</v>
      </c>
      <c r="G1640" s="3" t="s">
        <v>2292</v>
      </c>
      <c r="H1640" s="3" t="s">
        <v>38</v>
      </c>
      <c r="I1640" s="4">
        <v>1</v>
      </c>
      <c r="J1640" s="3" t="s">
        <v>39</v>
      </c>
      <c r="K1640" s="7">
        <v>109.38</v>
      </c>
      <c r="L1640" s="7">
        <f>K1640*1.16</f>
        <v>126.8808</v>
      </c>
      <c r="M1640" s="7">
        <f>I1640*K1640</f>
        <v>109.38</v>
      </c>
      <c r="N1640" s="7">
        <f>I1640*L1640</f>
        <v>126.8808</v>
      </c>
      <c r="O1640" s="7">
        <v>203.01</v>
      </c>
      <c r="P1640" s="7"/>
      <c r="Q1640" s="5">
        <f>ABS((O1640/L1640) - 1)</f>
        <v>0.60000567461744</v>
      </c>
      <c r="R1640" s="7">
        <v>190.32</v>
      </c>
      <c r="S1640" s="7"/>
      <c r="T1640" s="5">
        <f>ABS((R1640/L1640) - 1)</f>
        <v>0.49999054230427</v>
      </c>
      <c r="U1640" s="7">
        <v>177.63</v>
      </c>
      <c r="V1640" s="7"/>
      <c r="W1640" s="5">
        <f>ABS((U1640/L1640) - 1)</f>
        <v>0.39997540999111</v>
      </c>
      <c r="X1640" s="7">
        <v>164.95</v>
      </c>
      <c r="Y1640" s="7"/>
      <c r="Z1640" s="5">
        <f>ABS((X1640/L1640) - 1)</f>
        <v>0.30003909180901</v>
      </c>
      <c r="AA1640" s="7"/>
      <c r="AB1640" s="8"/>
      <c r="AC1640" s="6">
        <f>ABS((AA1640/L1640) - 1)</f>
        <v>1</v>
      </c>
      <c r="AD1640">
        <v>664</v>
      </c>
      <c r="AE1640" t="s">
        <v>443</v>
      </c>
      <c r="AF1640">
        <v>109.38</v>
      </c>
      <c r="AG1640" t="s">
        <v>138</v>
      </c>
    </row>
    <row r="1641" spans="1:33" customHeight="1" ht="30">
      <c r="A1641" s="9" t="s">
        <v>4057</v>
      </c>
      <c r="B1641" s="9" t="s">
        <v>4058</v>
      </c>
      <c r="C1641" s="9" t="s">
        <v>36</v>
      </c>
      <c r="D1641" s="9" t="s">
        <v>1065</v>
      </c>
      <c r="E1641" s="9" t="s">
        <v>1023</v>
      </c>
      <c r="F1641" s="9" t="s">
        <v>2129</v>
      </c>
      <c r="G1641" s="9" t="s">
        <v>4059</v>
      </c>
      <c r="H1641" s="9" t="s">
        <v>38</v>
      </c>
      <c r="I1641" s="10">
        <v>1</v>
      </c>
      <c r="J1641" s="9" t="s">
        <v>2601</v>
      </c>
      <c r="K1641" s="12">
        <v>574.43</v>
      </c>
      <c r="L1641" s="12">
        <f>K1641*1.16</f>
        <v>666.3388</v>
      </c>
      <c r="M1641" s="12">
        <f>I1641*K1641</f>
        <v>574.43</v>
      </c>
      <c r="N1641" s="12">
        <f>I1641*L1641</f>
        <v>666.3388</v>
      </c>
      <c r="O1641" s="12">
        <v>1066.14</v>
      </c>
      <c r="P1641" s="12"/>
      <c r="Q1641" s="11">
        <f>ABS((O1641/L1641) - 1)</f>
        <v>0.59999687846483</v>
      </c>
      <c r="R1641" s="12">
        <v>999.51</v>
      </c>
      <c r="S1641" s="12"/>
      <c r="T1641" s="11">
        <f>ABS((R1641/L1641) - 1)</f>
        <v>0.50000270132851</v>
      </c>
      <c r="U1641" s="12">
        <v>932.87</v>
      </c>
      <c r="V1641" s="12"/>
      <c r="W1641" s="11">
        <f>ABS((U1641/L1641) - 1)</f>
        <v>0.39999351681157</v>
      </c>
      <c r="X1641" s="12">
        <v>866.24</v>
      </c>
      <c r="Y1641" s="12"/>
      <c r="Z1641" s="11">
        <f>ABS((X1641/L1641) - 1)</f>
        <v>0.29999933967525</v>
      </c>
      <c r="AA1641" s="12"/>
      <c r="AB1641" s="8"/>
      <c r="AC1641" s="6">
        <f>ABS((AA1641/L1641) - 1)</f>
        <v>1</v>
      </c>
      <c r="AD1641">
        <v>629</v>
      </c>
      <c r="AE1641" t="s">
        <v>1639</v>
      </c>
      <c r="AF1641">
        <v>574.43</v>
      </c>
      <c r="AG1641" t="s">
        <v>138</v>
      </c>
    </row>
    <row r="1642" spans="1:33" customHeight="1" ht="30">
      <c r="A1642" s="3" t="s">
        <v>4060</v>
      </c>
      <c r="B1642" s="3" t="s">
        <v>4061</v>
      </c>
      <c r="C1642" s="3" t="s">
        <v>36</v>
      </c>
      <c r="D1642" s="3" t="s">
        <v>79</v>
      </c>
      <c r="E1642" s="3" t="s">
        <v>1573</v>
      </c>
      <c r="F1642" s="3" t="s">
        <v>4062</v>
      </c>
      <c r="G1642" s="3" t="s">
        <v>2768</v>
      </c>
      <c r="H1642" s="3" t="s">
        <v>38</v>
      </c>
      <c r="I1642" s="4">
        <v>1</v>
      </c>
      <c r="J1642" s="3" t="s">
        <v>39</v>
      </c>
      <c r="K1642" s="7">
        <v>61.8</v>
      </c>
      <c r="L1642" s="7">
        <f>K1642*1.16</f>
        <v>71.688</v>
      </c>
      <c r="M1642" s="7">
        <f>I1642*K1642</f>
        <v>61.8</v>
      </c>
      <c r="N1642" s="7">
        <f>I1642*L1642</f>
        <v>71.688</v>
      </c>
      <c r="O1642" s="7">
        <v>114.7</v>
      </c>
      <c r="P1642" s="7"/>
      <c r="Q1642" s="5">
        <f>ABS((O1642/L1642) - 1)</f>
        <v>0.59998884053119</v>
      </c>
      <c r="R1642" s="7">
        <v>107.53</v>
      </c>
      <c r="S1642" s="7"/>
      <c r="T1642" s="5">
        <f>ABS((R1642/L1642) - 1)</f>
        <v>0.49997210132798</v>
      </c>
      <c r="U1642" s="7">
        <v>100.36</v>
      </c>
      <c r="V1642" s="7"/>
      <c r="W1642" s="5">
        <f>ABS((U1642/L1642) - 1)</f>
        <v>0.39995536212476</v>
      </c>
      <c r="X1642" s="7">
        <v>93.19</v>
      </c>
      <c r="Y1642" s="7"/>
      <c r="Z1642" s="5">
        <f>ABS((X1642/L1642) - 1)</f>
        <v>0.29993862292155</v>
      </c>
      <c r="AA1642" s="7"/>
      <c r="AB1642" s="8"/>
      <c r="AC1642" s="6">
        <f>ABS((AA1642/L1642) - 1)</f>
        <v>1</v>
      </c>
      <c r="AD1642">
        <v>328</v>
      </c>
      <c r="AE1642" t="s">
        <v>80</v>
      </c>
      <c r="AF1642">
        <v>61.8</v>
      </c>
      <c r="AG1642" t="s">
        <v>51</v>
      </c>
    </row>
    <row r="1643" spans="1:33" customHeight="1" ht="30">
      <c r="A1643" s="9" t="s">
        <v>4063</v>
      </c>
      <c r="B1643" s="9" t="s">
        <v>4064</v>
      </c>
      <c r="C1643" s="9" t="s">
        <v>36</v>
      </c>
      <c r="D1643" s="9" t="s">
        <v>4065</v>
      </c>
      <c r="E1643" s="9" t="s">
        <v>2724</v>
      </c>
      <c r="F1643" s="9">
        <v>620</v>
      </c>
      <c r="G1643" s="9" t="s">
        <v>3270</v>
      </c>
      <c r="H1643" s="9" t="s">
        <v>38</v>
      </c>
      <c r="I1643" s="10">
        <v>1</v>
      </c>
      <c r="J1643" s="9" t="s">
        <v>39</v>
      </c>
      <c r="K1643" s="12">
        <v>220.59</v>
      </c>
      <c r="L1643" s="12">
        <f>K1643*1.16</f>
        <v>255.8844</v>
      </c>
      <c r="M1643" s="12">
        <f>I1643*K1643</f>
        <v>220.59</v>
      </c>
      <c r="N1643" s="12">
        <f>I1643*L1643</f>
        <v>255.8844</v>
      </c>
      <c r="O1643" s="12">
        <v>409.42</v>
      </c>
      <c r="P1643" s="12"/>
      <c r="Q1643" s="11">
        <f>ABS((O1643/L1643) - 1)</f>
        <v>0.60001938375298</v>
      </c>
      <c r="R1643" s="12">
        <v>383.83</v>
      </c>
      <c r="S1643" s="12"/>
      <c r="T1643" s="11">
        <f>ABS((R1643/L1643) - 1)</f>
        <v>0.50001328725002</v>
      </c>
      <c r="U1643" s="12">
        <v>358.24</v>
      </c>
      <c r="V1643" s="12"/>
      <c r="W1643" s="11">
        <f>ABS((U1643/L1643) - 1)</f>
        <v>0.40000719074707</v>
      </c>
      <c r="X1643" s="12">
        <v>332.65</v>
      </c>
      <c r="Y1643" s="12"/>
      <c r="Z1643" s="11">
        <f>ABS((X1643/L1643) - 1)</f>
        <v>0.30000109424412</v>
      </c>
      <c r="AA1643" s="12"/>
      <c r="AB1643" s="8"/>
      <c r="AC1643" s="6">
        <f>ABS((AA1643/L1643) - 1)</f>
        <v>1</v>
      </c>
      <c r="AD1643">
        <v>1937</v>
      </c>
      <c r="AE1643" t="s">
        <v>4054</v>
      </c>
      <c r="AF1643">
        <v>220.59</v>
      </c>
      <c r="AG1643" t="s">
        <v>138</v>
      </c>
    </row>
    <row r="1644" spans="1:33" customHeight="1" ht="30">
      <c r="A1644" s="3" t="s">
        <v>4066</v>
      </c>
      <c r="B1644" s="3" t="s">
        <v>4067</v>
      </c>
      <c r="C1644" s="3" t="s">
        <v>36</v>
      </c>
      <c r="D1644" s="3" t="s">
        <v>4065</v>
      </c>
      <c r="E1644" s="3" t="s">
        <v>2724</v>
      </c>
      <c r="F1644" s="3">
        <v>620</v>
      </c>
      <c r="G1644" s="3" t="s">
        <v>3270</v>
      </c>
      <c r="H1644" s="3" t="s">
        <v>38</v>
      </c>
      <c r="I1644" s="4">
        <v>1</v>
      </c>
      <c r="J1644" s="3" t="s">
        <v>39</v>
      </c>
      <c r="K1644" s="7">
        <v>220.59</v>
      </c>
      <c r="L1644" s="7">
        <f>K1644*1.16</f>
        <v>255.8844</v>
      </c>
      <c r="M1644" s="7">
        <f>I1644*K1644</f>
        <v>220.59</v>
      </c>
      <c r="N1644" s="7">
        <f>I1644*L1644</f>
        <v>255.8844</v>
      </c>
      <c r="O1644" s="7">
        <v>409.42</v>
      </c>
      <c r="P1644" s="7"/>
      <c r="Q1644" s="5">
        <f>ABS((O1644/L1644) - 1)</f>
        <v>0.60001938375298</v>
      </c>
      <c r="R1644" s="7">
        <v>383.83</v>
      </c>
      <c r="S1644" s="7"/>
      <c r="T1644" s="5">
        <f>ABS((R1644/L1644) - 1)</f>
        <v>0.50001328725002</v>
      </c>
      <c r="U1644" s="7">
        <v>358.24</v>
      </c>
      <c r="V1644" s="7"/>
      <c r="W1644" s="5">
        <f>ABS((U1644/L1644) - 1)</f>
        <v>0.40000719074707</v>
      </c>
      <c r="X1644" s="7">
        <v>332.65</v>
      </c>
      <c r="Y1644" s="7"/>
      <c r="Z1644" s="5">
        <f>ABS((X1644/L1644) - 1)</f>
        <v>0.30000109424412</v>
      </c>
      <c r="AA1644" s="7"/>
      <c r="AB1644" s="8"/>
      <c r="AC1644" s="6">
        <f>ABS((AA1644/L1644) - 1)</f>
        <v>1</v>
      </c>
      <c r="AD1644">
        <v>1937</v>
      </c>
      <c r="AE1644" t="s">
        <v>4054</v>
      </c>
      <c r="AF1644">
        <v>220.59</v>
      </c>
      <c r="AG1644" t="s">
        <v>138</v>
      </c>
    </row>
    <row r="1645" spans="1:33" customHeight="1" ht="30">
      <c r="A1645" s="9" t="s">
        <v>4068</v>
      </c>
      <c r="B1645" s="9" t="s">
        <v>4069</v>
      </c>
      <c r="C1645" s="9" t="s">
        <v>36</v>
      </c>
      <c r="D1645" s="9" t="s">
        <v>37</v>
      </c>
      <c r="E1645" s="9" t="s">
        <v>1313</v>
      </c>
      <c r="F1645" s="9" t="s">
        <v>1594</v>
      </c>
      <c r="G1645" s="9" t="s">
        <v>1708</v>
      </c>
      <c r="H1645" s="9" t="s">
        <v>38</v>
      </c>
      <c r="I1645" s="10">
        <v>1</v>
      </c>
      <c r="J1645" s="9" t="s">
        <v>39</v>
      </c>
      <c r="K1645" s="12">
        <v>640.25</v>
      </c>
      <c r="L1645" s="12">
        <f>K1645*1.16</f>
        <v>742.69</v>
      </c>
      <c r="M1645" s="12">
        <f>I1645*K1645</f>
        <v>640.25</v>
      </c>
      <c r="N1645" s="12">
        <f>I1645*L1645</f>
        <v>742.69</v>
      </c>
      <c r="O1645" s="12">
        <v>1188.3</v>
      </c>
      <c r="P1645" s="12"/>
      <c r="Q1645" s="11">
        <f>ABS((O1645/L1645) - 1)</f>
        <v>0.5999946141728</v>
      </c>
      <c r="R1645" s="12">
        <v>1114.04</v>
      </c>
      <c r="S1645" s="12"/>
      <c r="T1645" s="11">
        <f>ABS((R1645/L1645) - 1)</f>
        <v>0.50000673228399</v>
      </c>
      <c r="U1645" s="12">
        <v>1039.77</v>
      </c>
      <c r="V1645" s="12"/>
      <c r="W1645" s="11">
        <f>ABS((U1645/L1645) - 1)</f>
        <v>0.4000053858272</v>
      </c>
      <c r="X1645" s="12">
        <v>965.5</v>
      </c>
      <c r="Y1645" s="12"/>
      <c r="Z1645" s="11">
        <f>ABS((X1645/L1645) - 1)</f>
        <v>0.3000040393704</v>
      </c>
      <c r="AA1645" s="12"/>
      <c r="AB1645" s="8"/>
      <c r="AC1645" s="6">
        <f>ABS((AA1645/L1645) - 1)</f>
        <v>1</v>
      </c>
      <c r="AD1645">
        <v>718</v>
      </c>
      <c r="AE1645" t="s">
        <v>492</v>
      </c>
      <c r="AF1645">
        <v>640.25</v>
      </c>
      <c r="AG1645" t="s">
        <v>138</v>
      </c>
    </row>
    <row r="1646" spans="1:33" customHeight="1" ht="30">
      <c r="A1646" s="3" t="s">
        <v>4070</v>
      </c>
      <c r="B1646" s="3" t="s">
        <v>4071</v>
      </c>
      <c r="C1646" s="3" t="s">
        <v>36</v>
      </c>
      <c r="D1646" s="3" t="s">
        <v>44</v>
      </c>
      <c r="E1646" s="3"/>
      <c r="F1646" s="3"/>
      <c r="G1646" s="3"/>
      <c r="H1646" s="3" t="s">
        <v>38</v>
      </c>
      <c r="I1646" s="4">
        <v>1</v>
      </c>
      <c r="J1646" s="3" t="s">
        <v>39</v>
      </c>
      <c r="K1646" s="7">
        <v>480</v>
      </c>
      <c r="L1646" s="7">
        <f>K1646*1.16</f>
        <v>556.8</v>
      </c>
      <c r="M1646" s="7">
        <f>I1646*K1646</f>
        <v>480</v>
      </c>
      <c r="N1646" s="7">
        <f>I1646*L1646</f>
        <v>556.8</v>
      </c>
      <c r="O1646" s="7">
        <v>890.88</v>
      </c>
      <c r="P1646" s="7"/>
      <c r="Q1646" s="5">
        <f>ABS((O1646/L1646) - 1)</f>
        <v>0.6</v>
      </c>
      <c r="R1646" s="7">
        <v>835.2</v>
      </c>
      <c r="S1646" s="7"/>
      <c r="T1646" s="5">
        <f>ABS((R1646/L1646) - 1)</f>
        <v>0.5</v>
      </c>
      <c r="U1646" s="7">
        <v>779.52</v>
      </c>
      <c r="V1646" s="7"/>
      <c r="W1646" s="5">
        <f>ABS((U1646/L1646) - 1)</f>
        <v>0.4</v>
      </c>
      <c r="X1646" s="7">
        <v>723.84</v>
      </c>
      <c r="Y1646" s="7"/>
      <c r="Z1646" s="5">
        <f>ABS((X1646/L1646) - 1)</f>
        <v>0.3</v>
      </c>
      <c r="AA1646" s="7"/>
      <c r="AB1646" s="8"/>
      <c r="AC1646" s="6">
        <f>ABS((AA1646/L1646) - 1)</f>
        <v>1</v>
      </c>
      <c r="AD1646">
        <v>328</v>
      </c>
      <c r="AE1646" t="s">
        <v>80</v>
      </c>
      <c r="AF1646">
        <v>480</v>
      </c>
      <c r="AG1646" t="s">
        <v>51</v>
      </c>
    </row>
    <row r="1647" spans="1:33" customHeight="1" ht="30">
      <c r="A1647" s="9" t="s">
        <v>4072</v>
      </c>
      <c r="B1647" s="9" t="s">
        <v>4073</v>
      </c>
      <c r="C1647" s="9" t="s">
        <v>36</v>
      </c>
      <c r="D1647" s="9" t="s">
        <v>37</v>
      </c>
      <c r="E1647" s="9" t="s">
        <v>1390</v>
      </c>
      <c r="F1647" s="9" t="s">
        <v>1391</v>
      </c>
      <c r="G1647" s="9" t="s">
        <v>1909</v>
      </c>
      <c r="H1647" s="9"/>
      <c r="I1647" s="10">
        <v>1</v>
      </c>
      <c r="J1647" s="9" t="s">
        <v>39</v>
      </c>
      <c r="K1647" s="12">
        <v>1946.88</v>
      </c>
      <c r="L1647" s="12">
        <f>K1647*1.16</f>
        <v>2258.3808</v>
      </c>
      <c r="M1647" s="12">
        <f>I1647*K1647</f>
        <v>1946.88</v>
      </c>
      <c r="N1647" s="12">
        <f>I1647*L1647</f>
        <v>2258.3808</v>
      </c>
      <c r="O1647" s="12">
        <v>3613.41</v>
      </c>
      <c r="P1647" s="12"/>
      <c r="Q1647" s="11">
        <f>ABS((O1647/L1647) - 1)</f>
        <v>0.60000031881249</v>
      </c>
      <c r="R1647" s="12">
        <v>3387.57</v>
      </c>
      <c r="S1647" s="12"/>
      <c r="T1647" s="11">
        <f>ABS((R1647/L1647) - 1)</f>
        <v>0.49999946864585</v>
      </c>
      <c r="U1647" s="12">
        <v>3161.73</v>
      </c>
      <c r="V1647" s="12"/>
      <c r="W1647" s="11">
        <f>ABS((U1647/L1647) - 1)</f>
        <v>0.39999861847922</v>
      </c>
      <c r="X1647" s="12">
        <v>2935.9</v>
      </c>
      <c r="Y1647" s="12"/>
      <c r="Z1647" s="11">
        <f>ABS((X1647/L1647) - 1)</f>
        <v>0.3000021962638</v>
      </c>
      <c r="AA1647" s="12"/>
      <c r="AB1647" s="8"/>
      <c r="AC1647" s="6">
        <f>ABS((AA1647/L1647) - 1)</f>
        <v>1</v>
      </c>
      <c r="AD1647">
        <v>610</v>
      </c>
      <c r="AE1647" t="s">
        <v>389</v>
      </c>
      <c r="AF1647">
        <v>1946.88</v>
      </c>
      <c r="AG1647" t="s">
        <v>138</v>
      </c>
    </row>
    <row r="1648" spans="1:33" customHeight="1" ht="30">
      <c r="A1648" s="3" t="s">
        <v>4074</v>
      </c>
      <c r="B1648" s="3" t="s">
        <v>4075</v>
      </c>
      <c r="C1648" s="3" t="s">
        <v>36</v>
      </c>
      <c r="D1648" s="3" t="s">
        <v>37</v>
      </c>
      <c r="E1648" s="3"/>
      <c r="F1648" s="3"/>
      <c r="G1648" s="3"/>
      <c r="H1648" s="3" t="s">
        <v>38</v>
      </c>
      <c r="I1648" s="4">
        <v>1</v>
      </c>
      <c r="J1648" s="3" t="s">
        <v>39</v>
      </c>
      <c r="K1648" s="7">
        <v>2548.8</v>
      </c>
      <c r="L1648" s="7">
        <f>K1648*1.16</f>
        <v>2956.608</v>
      </c>
      <c r="M1648" s="7">
        <f>I1648*K1648</f>
        <v>2548.8</v>
      </c>
      <c r="N1648" s="7">
        <f>I1648*L1648</f>
        <v>2956.608</v>
      </c>
      <c r="O1648" s="7">
        <v>4730.57</v>
      </c>
      <c r="P1648" s="7"/>
      <c r="Q1648" s="5">
        <f>ABS((O1648/L1648) - 1)</f>
        <v>0.59999905296881</v>
      </c>
      <c r="R1648" s="7">
        <v>4434.91</v>
      </c>
      <c r="S1648" s="7"/>
      <c r="T1648" s="5">
        <f>ABS((R1648/L1648) - 1)</f>
        <v>0.49999932354915</v>
      </c>
      <c r="U1648" s="7">
        <v>4139.25</v>
      </c>
      <c r="V1648" s="7"/>
      <c r="W1648" s="5">
        <f>ABS((U1648/L1648) - 1)</f>
        <v>0.39999959412949</v>
      </c>
      <c r="X1648" s="7">
        <v>3843.59</v>
      </c>
      <c r="Y1648" s="7"/>
      <c r="Z1648" s="5">
        <f>ABS((X1648/L1648) - 1)</f>
        <v>0.29999986470983</v>
      </c>
      <c r="AA1648" s="7"/>
      <c r="AB1648" s="8"/>
      <c r="AC1648" s="6">
        <f>ABS((AA1648/L1648) - 1)</f>
        <v>1</v>
      </c>
      <c r="AD1648"/>
      <c r="AE1648" t="s">
        <v>73</v>
      </c>
      <c r="AF1648">
        <v>2548.8</v>
      </c>
      <c r="AG1648" t="s">
        <v>41</v>
      </c>
    </row>
    <row r="1649" spans="1:33" customHeight="1" ht="30">
      <c r="A1649" s="9" t="s">
        <v>4076</v>
      </c>
      <c r="B1649" s="9" t="s">
        <v>4077</v>
      </c>
      <c r="C1649" s="9" t="s">
        <v>36</v>
      </c>
      <c r="D1649" s="9" t="s">
        <v>37</v>
      </c>
      <c r="E1649" s="9"/>
      <c r="F1649" s="9"/>
      <c r="G1649" s="9"/>
      <c r="H1649" s="9" t="s">
        <v>38</v>
      </c>
      <c r="I1649" s="10">
        <v>1</v>
      </c>
      <c r="J1649" s="9" t="s">
        <v>39</v>
      </c>
      <c r="K1649" s="12">
        <v>907.2</v>
      </c>
      <c r="L1649" s="12">
        <f>K1649*1.16</f>
        <v>1052.352</v>
      </c>
      <c r="M1649" s="12">
        <f>I1649*K1649</f>
        <v>907.2</v>
      </c>
      <c r="N1649" s="12">
        <f>I1649*L1649</f>
        <v>1052.352</v>
      </c>
      <c r="O1649" s="12">
        <v>1683.76</v>
      </c>
      <c r="P1649" s="12"/>
      <c r="Q1649" s="11">
        <f>ABS((O1649/L1649) - 1)</f>
        <v>0.59999695919236</v>
      </c>
      <c r="R1649" s="12">
        <v>1578.53</v>
      </c>
      <c r="S1649" s="12"/>
      <c r="T1649" s="11">
        <f>ABS((R1649/L1649) - 1)</f>
        <v>0.50000190050477</v>
      </c>
      <c r="U1649" s="12">
        <v>1473.29</v>
      </c>
      <c r="V1649" s="12"/>
      <c r="W1649" s="11">
        <f>ABS((U1649/L1649) - 1)</f>
        <v>0.39999733929332</v>
      </c>
      <c r="X1649" s="12">
        <v>1368.06</v>
      </c>
      <c r="Y1649" s="12"/>
      <c r="Z1649" s="11">
        <f>ABS((X1649/L1649) - 1)</f>
        <v>0.30000228060573</v>
      </c>
      <c r="AA1649" s="12"/>
      <c r="AB1649" s="8"/>
      <c r="AC1649" s="6">
        <f>ABS((AA1649/L1649) - 1)</f>
        <v>1</v>
      </c>
      <c r="AD1649"/>
      <c r="AE1649" t="s">
        <v>73</v>
      </c>
      <c r="AF1649">
        <v>907.2</v>
      </c>
      <c r="AG1649" t="s">
        <v>41</v>
      </c>
    </row>
    <row r="1650" spans="1:33" customHeight="1" ht="30">
      <c r="A1650" s="3" t="s">
        <v>4078</v>
      </c>
      <c r="B1650" s="3" t="s">
        <v>4079</v>
      </c>
      <c r="C1650" s="3" t="s">
        <v>36</v>
      </c>
      <c r="D1650" s="3" t="s">
        <v>37</v>
      </c>
      <c r="E1650" s="3"/>
      <c r="F1650" s="3"/>
      <c r="G1650" s="3"/>
      <c r="H1650" s="3" t="s">
        <v>38</v>
      </c>
      <c r="I1650" s="4">
        <v>1</v>
      </c>
      <c r="J1650" s="3" t="s">
        <v>39</v>
      </c>
      <c r="K1650" s="7">
        <v>1695.6</v>
      </c>
      <c r="L1650" s="7">
        <f>K1650*1.16</f>
        <v>1966.896</v>
      </c>
      <c r="M1650" s="7">
        <f>I1650*K1650</f>
        <v>1695.6</v>
      </c>
      <c r="N1650" s="7">
        <f>I1650*L1650</f>
        <v>1966.896</v>
      </c>
      <c r="O1650" s="7">
        <v>3147.03</v>
      </c>
      <c r="P1650" s="7"/>
      <c r="Q1650" s="5">
        <f>ABS((O1650/L1650) - 1)</f>
        <v>0.59999816970496</v>
      </c>
      <c r="R1650" s="7">
        <v>2950.34</v>
      </c>
      <c r="S1650" s="7"/>
      <c r="T1650" s="5">
        <f>ABS((R1650/L1650) - 1)</f>
        <v>0.49999796633884</v>
      </c>
      <c r="U1650" s="7">
        <v>2753.65</v>
      </c>
      <c r="V1650" s="7"/>
      <c r="W1650" s="5">
        <f>ABS((U1650/L1650) - 1)</f>
        <v>0.39999776297272</v>
      </c>
      <c r="X1650" s="7">
        <v>2556.96</v>
      </c>
      <c r="Y1650" s="7"/>
      <c r="Z1650" s="5">
        <f>ABS((X1650/L1650) - 1)</f>
        <v>0.29999755960661</v>
      </c>
      <c r="AA1650" s="7"/>
      <c r="AB1650" s="8"/>
      <c r="AC1650" s="6">
        <f>ABS((AA1650/L1650) - 1)</f>
        <v>1</v>
      </c>
      <c r="AD1650"/>
      <c r="AE1650" t="s">
        <v>73</v>
      </c>
      <c r="AF1650">
        <v>1695.6</v>
      </c>
      <c r="AG1650" t="s">
        <v>41</v>
      </c>
    </row>
    <row r="1651" spans="1:33" customHeight="1" ht="30">
      <c r="A1651" s="9" t="s">
        <v>4080</v>
      </c>
      <c r="B1651" s="9" t="s">
        <v>4081</v>
      </c>
      <c r="C1651" s="9" t="s">
        <v>36</v>
      </c>
      <c r="D1651" s="9" t="s">
        <v>47</v>
      </c>
      <c r="E1651" s="9"/>
      <c r="F1651" s="9"/>
      <c r="G1651" s="9"/>
      <c r="H1651" s="9" t="s">
        <v>72</v>
      </c>
      <c r="I1651" s="10">
        <v>2</v>
      </c>
      <c r="J1651" s="9" t="s">
        <v>39</v>
      </c>
      <c r="K1651" s="12">
        <v>97.2</v>
      </c>
      <c r="L1651" s="12">
        <f>K1651*1.16</f>
        <v>112.752</v>
      </c>
      <c r="M1651" s="12">
        <f>I1651*K1651</f>
        <v>194.4</v>
      </c>
      <c r="N1651" s="12">
        <f>I1651*L1651</f>
        <v>225.504</v>
      </c>
      <c r="O1651" s="12">
        <v>180.4</v>
      </c>
      <c r="P1651" s="12"/>
      <c r="Q1651" s="11">
        <f>ABS((O1651/L1651) - 1)</f>
        <v>0.59997161912871</v>
      </c>
      <c r="R1651" s="12">
        <v>169.13</v>
      </c>
      <c r="S1651" s="12"/>
      <c r="T1651" s="11">
        <f>ABS((R1651/L1651) - 1)</f>
        <v>0.50001773804456</v>
      </c>
      <c r="U1651" s="12">
        <v>157.85</v>
      </c>
      <c r="V1651" s="12"/>
      <c r="W1651" s="11">
        <f>ABS((U1651/L1651) - 1)</f>
        <v>0.39997516673762</v>
      </c>
      <c r="X1651" s="12">
        <v>146.58</v>
      </c>
      <c r="Y1651" s="12"/>
      <c r="Z1651" s="11">
        <f>ABS((X1651/L1651) - 1)</f>
        <v>0.30002128565347</v>
      </c>
      <c r="AA1651" s="12"/>
      <c r="AB1651" s="8"/>
      <c r="AC1651" s="6">
        <f>ABS((AA1651/L1651) - 1)</f>
        <v>1</v>
      </c>
      <c r="AD1651">
        <v>1861</v>
      </c>
      <c r="AE1651" t="s">
        <v>3247</v>
      </c>
      <c r="AF1651">
        <v>97.2</v>
      </c>
      <c r="AG1651" t="s">
        <v>138</v>
      </c>
    </row>
    <row r="1652" spans="1:33" customHeight="1" ht="30">
      <c r="A1652" s="3" t="s">
        <v>4082</v>
      </c>
      <c r="B1652" s="3" t="s">
        <v>4083</v>
      </c>
      <c r="C1652" s="3" t="s">
        <v>36</v>
      </c>
      <c r="D1652" s="3" t="s">
        <v>79</v>
      </c>
      <c r="E1652" s="3" t="s">
        <v>1757</v>
      </c>
      <c r="F1652" s="3" t="s">
        <v>2669</v>
      </c>
      <c r="G1652" s="3" t="s">
        <v>2292</v>
      </c>
      <c r="H1652" s="3" t="s">
        <v>72</v>
      </c>
      <c r="I1652" s="4">
        <v>1</v>
      </c>
      <c r="J1652" s="3" t="s">
        <v>39</v>
      </c>
      <c r="K1652" s="7">
        <v>66.96</v>
      </c>
      <c r="L1652" s="7">
        <f>K1652*1.16</f>
        <v>77.6736</v>
      </c>
      <c r="M1652" s="7">
        <f>I1652*K1652</f>
        <v>66.96</v>
      </c>
      <c r="N1652" s="7">
        <f>I1652*L1652</f>
        <v>77.6736</v>
      </c>
      <c r="O1652" s="7">
        <v>124.28</v>
      </c>
      <c r="P1652" s="7"/>
      <c r="Q1652" s="5">
        <f>ABS((O1652/L1652) - 1)</f>
        <v>0.60002883862728</v>
      </c>
      <c r="R1652" s="7">
        <v>116.51</v>
      </c>
      <c r="S1652" s="7"/>
      <c r="T1652" s="5">
        <f>ABS((R1652/L1652) - 1)</f>
        <v>0.49999485024513</v>
      </c>
      <c r="U1652" s="7">
        <v>108.74</v>
      </c>
      <c r="V1652" s="7"/>
      <c r="W1652" s="5">
        <f>ABS((U1652/L1652) - 1)</f>
        <v>0.39996086186298</v>
      </c>
      <c r="X1652" s="7">
        <v>100.98</v>
      </c>
      <c r="Y1652" s="7"/>
      <c r="Z1652" s="5">
        <f>ABS((X1652/L1652) - 1)</f>
        <v>0.30005561735261</v>
      </c>
      <c r="AA1652" s="7"/>
      <c r="AB1652" s="8"/>
      <c r="AC1652" s="6">
        <f>ABS((AA1652/L1652) - 1)</f>
        <v>1</v>
      </c>
      <c r="AD1652">
        <v>1861</v>
      </c>
      <c r="AE1652" t="s">
        <v>3247</v>
      </c>
      <c r="AF1652">
        <v>66.96</v>
      </c>
      <c r="AG1652" t="s">
        <v>138</v>
      </c>
    </row>
    <row r="1653" spans="1:33" customHeight="1" ht="30">
      <c r="A1653" s="9" t="s">
        <v>4084</v>
      </c>
      <c r="B1653" s="9" t="s">
        <v>4085</v>
      </c>
      <c r="C1653" s="9" t="s">
        <v>36</v>
      </c>
      <c r="D1653" s="9" t="s">
        <v>79</v>
      </c>
      <c r="E1653" s="9" t="s">
        <v>4086</v>
      </c>
      <c r="F1653" s="9" t="s">
        <v>4087</v>
      </c>
      <c r="G1653" s="9" t="s">
        <v>1544</v>
      </c>
      <c r="H1653" s="9" t="s">
        <v>72</v>
      </c>
      <c r="I1653" s="10">
        <v>1</v>
      </c>
      <c r="J1653" s="9" t="s">
        <v>39</v>
      </c>
      <c r="K1653" s="12">
        <v>114</v>
      </c>
      <c r="L1653" s="12">
        <f>K1653*1.16</f>
        <v>132.24</v>
      </c>
      <c r="M1653" s="12">
        <f>I1653*K1653</f>
        <v>114</v>
      </c>
      <c r="N1653" s="12">
        <f>I1653*L1653</f>
        <v>132.24</v>
      </c>
      <c r="O1653" s="12">
        <v>211.58</v>
      </c>
      <c r="P1653" s="12"/>
      <c r="Q1653" s="11">
        <f>ABS((O1653/L1653) - 1)</f>
        <v>0.59996975196612</v>
      </c>
      <c r="R1653" s="12">
        <v>198.36</v>
      </c>
      <c r="S1653" s="12"/>
      <c r="T1653" s="11">
        <f>ABS((R1653/L1653) - 1)</f>
        <v>0.5</v>
      </c>
      <c r="U1653" s="12">
        <v>185.14</v>
      </c>
      <c r="V1653" s="12"/>
      <c r="W1653" s="11">
        <f>ABS((U1653/L1653) - 1)</f>
        <v>0.40003024803388</v>
      </c>
      <c r="X1653" s="12">
        <v>171.91</v>
      </c>
      <c r="Y1653" s="12"/>
      <c r="Z1653" s="11">
        <f>ABS((X1653/L1653) - 1)</f>
        <v>0.29998487598306</v>
      </c>
      <c r="AA1653" s="12"/>
      <c r="AB1653" s="8"/>
      <c r="AC1653" s="6">
        <f>ABS((AA1653/L1653) - 1)</f>
        <v>1</v>
      </c>
      <c r="AD1653"/>
      <c r="AE1653" t="s">
        <v>73</v>
      </c>
      <c r="AF1653">
        <v>114</v>
      </c>
      <c r="AG1653" t="s">
        <v>41</v>
      </c>
    </row>
    <row r="1654" spans="1:33" customHeight="1" ht="30">
      <c r="A1654" s="3" t="s">
        <v>4088</v>
      </c>
      <c r="B1654" s="3" t="s">
        <v>4089</v>
      </c>
      <c r="C1654" s="3" t="s">
        <v>36</v>
      </c>
      <c r="D1654" s="3" t="s">
        <v>79</v>
      </c>
      <c r="E1654" s="3" t="s">
        <v>4086</v>
      </c>
      <c r="F1654" s="3" t="s">
        <v>4087</v>
      </c>
      <c r="G1654" s="3" t="s">
        <v>1544</v>
      </c>
      <c r="H1654" s="3" t="s">
        <v>72</v>
      </c>
      <c r="I1654" s="4">
        <v>1</v>
      </c>
      <c r="J1654" s="3" t="s">
        <v>39</v>
      </c>
      <c r="K1654" s="7">
        <v>114</v>
      </c>
      <c r="L1654" s="7">
        <f>K1654*1.16</f>
        <v>132.24</v>
      </c>
      <c r="M1654" s="7">
        <f>I1654*K1654</f>
        <v>114</v>
      </c>
      <c r="N1654" s="7">
        <f>I1654*L1654</f>
        <v>132.24</v>
      </c>
      <c r="O1654" s="7">
        <v>211.58</v>
      </c>
      <c r="P1654" s="7"/>
      <c r="Q1654" s="5">
        <f>ABS((O1654/L1654) - 1)</f>
        <v>0.59996975196612</v>
      </c>
      <c r="R1654" s="7">
        <v>198.36</v>
      </c>
      <c r="S1654" s="7"/>
      <c r="T1654" s="5">
        <f>ABS((R1654/L1654) - 1)</f>
        <v>0.5</v>
      </c>
      <c r="U1654" s="7">
        <v>185.14</v>
      </c>
      <c r="V1654" s="7"/>
      <c r="W1654" s="5">
        <f>ABS((U1654/L1654) - 1)</f>
        <v>0.40003024803388</v>
      </c>
      <c r="X1654" s="7">
        <v>171.91</v>
      </c>
      <c r="Y1654" s="7"/>
      <c r="Z1654" s="5">
        <f>ABS((X1654/L1654) - 1)</f>
        <v>0.29998487598306</v>
      </c>
      <c r="AA1654" s="7"/>
      <c r="AB1654" s="8"/>
      <c r="AC1654" s="6">
        <f>ABS((AA1654/L1654) - 1)</f>
        <v>1</v>
      </c>
      <c r="AD1654"/>
      <c r="AE1654" t="s">
        <v>73</v>
      </c>
      <c r="AF1654">
        <v>114</v>
      </c>
      <c r="AG1654" t="s">
        <v>41</v>
      </c>
    </row>
    <row r="1655" spans="1:33" customHeight="1" ht="30">
      <c r="A1655" s="9">
        <v>460297</v>
      </c>
      <c r="B1655" s="9" t="s">
        <v>4090</v>
      </c>
      <c r="C1655" s="9" t="s">
        <v>36</v>
      </c>
      <c r="D1655" s="9" t="s">
        <v>64</v>
      </c>
      <c r="E1655" s="9" t="s">
        <v>1390</v>
      </c>
      <c r="F1655" s="9" t="s">
        <v>1536</v>
      </c>
      <c r="G1655" s="9" t="s">
        <v>1537</v>
      </c>
      <c r="H1655" s="9"/>
      <c r="I1655" s="10">
        <v>1</v>
      </c>
      <c r="J1655" s="9" t="s">
        <v>39</v>
      </c>
      <c r="K1655" s="12">
        <v>511</v>
      </c>
      <c r="L1655" s="12">
        <f>K1655*1.16</f>
        <v>592.76</v>
      </c>
      <c r="M1655" s="12">
        <f>I1655*K1655</f>
        <v>511</v>
      </c>
      <c r="N1655" s="12">
        <f>I1655*L1655</f>
        <v>592.76</v>
      </c>
      <c r="O1655" s="12">
        <v>948.42</v>
      </c>
      <c r="P1655" s="12"/>
      <c r="Q1655" s="11">
        <f>ABS((O1655/L1655) - 1)</f>
        <v>0.60000674809366</v>
      </c>
      <c r="R1655" s="12">
        <v>889.14</v>
      </c>
      <c r="S1655" s="12"/>
      <c r="T1655" s="11">
        <f>ABS((R1655/L1655) - 1)</f>
        <v>0.5</v>
      </c>
      <c r="U1655" s="12">
        <v>829.86</v>
      </c>
      <c r="V1655" s="12"/>
      <c r="W1655" s="11">
        <f>ABS((U1655/L1655) - 1)</f>
        <v>0.39999325190634</v>
      </c>
      <c r="X1655" s="12">
        <v>770.59</v>
      </c>
      <c r="Y1655" s="12"/>
      <c r="Z1655" s="11">
        <f>ABS((X1655/L1655) - 1)</f>
        <v>0.30000337404683</v>
      </c>
      <c r="AA1655" s="12"/>
      <c r="AB1655" s="8"/>
      <c r="AC1655" s="6">
        <f>ABS((AA1655/L1655) - 1)</f>
        <v>1</v>
      </c>
      <c r="AD1655"/>
      <c r="AE1655" t="s">
        <v>73</v>
      </c>
      <c r="AF1655">
        <v>511</v>
      </c>
      <c r="AG1655" t="s">
        <v>41</v>
      </c>
    </row>
    <row r="1656" spans="1:33" customHeight="1" ht="30">
      <c r="A1656" s="3">
        <v>460298</v>
      </c>
      <c r="B1656" s="3" t="s">
        <v>4091</v>
      </c>
      <c r="C1656" s="3" t="s">
        <v>36</v>
      </c>
      <c r="D1656" s="3" t="s">
        <v>64</v>
      </c>
      <c r="E1656" s="3" t="s">
        <v>1390</v>
      </c>
      <c r="F1656" s="3" t="s">
        <v>1536</v>
      </c>
      <c r="G1656" s="3" t="s">
        <v>1537</v>
      </c>
      <c r="H1656" s="3"/>
      <c r="I1656" s="4">
        <v>1</v>
      </c>
      <c r="J1656" s="3" t="s">
        <v>39</v>
      </c>
      <c r="K1656" s="7">
        <v>511</v>
      </c>
      <c r="L1656" s="7">
        <f>K1656*1.16</f>
        <v>592.76</v>
      </c>
      <c r="M1656" s="7">
        <f>I1656*K1656</f>
        <v>511</v>
      </c>
      <c r="N1656" s="7">
        <f>I1656*L1656</f>
        <v>592.76</v>
      </c>
      <c r="O1656" s="7">
        <v>948.42</v>
      </c>
      <c r="P1656" s="7"/>
      <c r="Q1656" s="5">
        <f>ABS((O1656/L1656) - 1)</f>
        <v>0.60000674809366</v>
      </c>
      <c r="R1656" s="7">
        <v>889.14</v>
      </c>
      <c r="S1656" s="7"/>
      <c r="T1656" s="5">
        <f>ABS((R1656/L1656) - 1)</f>
        <v>0.5</v>
      </c>
      <c r="U1656" s="7">
        <v>829.86</v>
      </c>
      <c r="V1656" s="7"/>
      <c r="W1656" s="5">
        <f>ABS((U1656/L1656) - 1)</f>
        <v>0.39999325190634</v>
      </c>
      <c r="X1656" s="7">
        <v>770.59</v>
      </c>
      <c r="Y1656" s="7"/>
      <c r="Z1656" s="5">
        <f>ABS((X1656/L1656) - 1)</f>
        <v>0.30000337404683</v>
      </c>
      <c r="AA1656" s="7"/>
      <c r="AB1656" s="8"/>
      <c r="AC1656" s="6">
        <f>ABS((AA1656/L1656) - 1)</f>
        <v>1</v>
      </c>
      <c r="AD1656"/>
      <c r="AE1656" t="s">
        <v>73</v>
      </c>
      <c r="AF1656">
        <v>511</v>
      </c>
      <c r="AG1656" t="s">
        <v>41</v>
      </c>
    </row>
    <row r="1657" spans="1:33" customHeight="1" ht="30">
      <c r="A1657" s="9" t="s">
        <v>4092</v>
      </c>
      <c r="B1657" s="9" t="s">
        <v>4093</v>
      </c>
      <c r="C1657" s="9" t="s">
        <v>36</v>
      </c>
      <c r="D1657" s="9" t="s">
        <v>59</v>
      </c>
      <c r="E1657" s="9" t="s">
        <v>1359</v>
      </c>
      <c r="F1657" s="9" t="s">
        <v>1835</v>
      </c>
      <c r="G1657" s="9" t="s">
        <v>3072</v>
      </c>
      <c r="H1657" s="9" t="s">
        <v>38</v>
      </c>
      <c r="I1657" s="10">
        <v>1</v>
      </c>
      <c r="J1657" s="9" t="s">
        <v>39</v>
      </c>
      <c r="K1657" s="12">
        <v>406.8</v>
      </c>
      <c r="L1657" s="12">
        <f>K1657*1.16</f>
        <v>471.888</v>
      </c>
      <c r="M1657" s="12">
        <f>I1657*K1657</f>
        <v>406.8</v>
      </c>
      <c r="N1657" s="12">
        <f>I1657*L1657</f>
        <v>471.888</v>
      </c>
      <c r="O1657" s="12">
        <v>755.02</v>
      </c>
      <c r="P1657" s="12"/>
      <c r="Q1657" s="11">
        <f>ABS((O1657/L1657) - 1)</f>
        <v>0.59999830468247</v>
      </c>
      <c r="R1657" s="12">
        <v>707.83</v>
      </c>
      <c r="S1657" s="12"/>
      <c r="T1657" s="11">
        <f>ABS((R1657/L1657) - 1)</f>
        <v>0.49999576170617</v>
      </c>
      <c r="U1657" s="12">
        <v>660.64</v>
      </c>
      <c r="V1657" s="12"/>
      <c r="W1657" s="11">
        <f>ABS((U1657/L1657) - 1)</f>
        <v>0.39999321872987</v>
      </c>
      <c r="X1657" s="12">
        <v>613.45</v>
      </c>
      <c r="Y1657" s="12"/>
      <c r="Z1657" s="11">
        <f>ABS((X1657/L1657) - 1)</f>
        <v>0.29999067575357</v>
      </c>
      <c r="AA1657" s="12"/>
      <c r="AB1657" s="8"/>
      <c r="AC1657" s="6">
        <f>ABS((AA1657/L1657) - 1)</f>
        <v>1</v>
      </c>
      <c r="AD1657">
        <v>398</v>
      </c>
      <c r="AE1657" t="s">
        <v>456</v>
      </c>
      <c r="AF1657">
        <v>406.8</v>
      </c>
      <c r="AG1657" t="s">
        <v>138</v>
      </c>
    </row>
    <row r="1658" spans="1:33" customHeight="1" ht="30">
      <c r="A1658" s="3" t="s">
        <v>4094</v>
      </c>
      <c r="B1658" s="3" t="s">
        <v>4095</v>
      </c>
      <c r="C1658" s="3" t="s">
        <v>36</v>
      </c>
      <c r="D1658" s="3" t="s">
        <v>47</v>
      </c>
      <c r="E1658" s="3" t="s">
        <v>1023</v>
      </c>
      <c r="F1658" s="3" t="s">
        <v>1704</v>
      </c>
      <c r="G1658" s="3" t="s">
        <v>4096</v>
      </c>
      <c r="H1658" s="3" t="s">
        <v>38</v>
      </c>
      <c r="I1658" s="4">
        <v>1</v>
      </c>
      <c r="J1658" s="3" t="s">
        <v>39</v>
      </c>
      <c r="K1658" s="7">
        <v>47</v>
      </c>
      <c r="L1658" s="7">
        <f>K1658*1.16</f>
        <v>54.52</v>
      </c>
      <c r="M1658" s="7">
        <f>I1658*K1658</f>
        <v>47</v>
      </c>
      <c r="N1658" s="7">
        <f>I1658*L1658</f>
        <v>54.52</v>
      </c>
      <c r="O1658" s="7">
        <v>87.23</v>
      </c>
      <c r="P1658" s="7"/>
      <c r="Q1658" s="5">
        <f>ABS((O1658/L1658) - 1)</f>
        <v>0.59996331621423</v>
      </c>
      <c r="R1658" s="7">
        <v>81.78</v>
      </c>
      <c r="S1658" s="7"/>
      <c r="T1658" s="5">
        <f>ABS((R1658/L1658) - 1)</f>
        <v>0.5</v>
      </c>
      <c r="U1658" s="7">
        <v>76.33</v>
      </c>
      <c r="V1658" s="7"/>
      <c r="W1658" s="5">
        <f>ABS((U1658/L1658) - 1)</f>
        <v>0.40003668378577</v>
      </c>
      <c r="X1658" s="7">
        <v>70.88</v>
      </c>
      <c r="Y1658" s="7"/>
      <c r="Z1658" s="5">
        <f>ABS((X1658/L1658) - 1)</f>
        <v>0.30007336757153</v>
      </c>
      <c r="AA1658" s="7"/>
      <c r="AB1658" s="8"/>
      <c r="AC1658" s="6">
        <f>ABS((AA1658/L1658) - 1)</f>
        <v>1</v>
      </c>
      <c r="AD1658"/>
      <c r="AE1658" t="s">
        <v>73</v>
      </c>
      <c r="AF1658">
        <v>47</v>
      </c>
      <c r="AG1658" t="s">
        <v>41</v>
      </c>
    </row>
    <row r="1659" spans="1:33" customHeight="1" ht="30">
      <c r="A1659" s="9" t="s">
        <v>4097</v>
      </c>
      <c r="B1659" s="9" t="s">
        <v>4098</v>
      </c>
      <c r="C1659" s="9" t="s">
        <v>36</v>
      </c>
      <c r="D1659" s="9" t="s">
        <v>47</v>
      </c>
      <c r="E1659" s="9" t="s">
        <v>1023</v>
      </c>
      <c r="F1659" s="9" t="s">
        <v>1896</v>
      </c>
      <c r="G1659" s="9" t="s">
        <v>2593</v>
      </c>
      <c r="H1659" s="9" t="s">
        <v>38</v>
      </c>
      <c r="I1659" s="10">
        <v>1</v>
      </c>
      <c r="J1659" s="9" t="s">
        <v>39</v>
      </c>
      <c r="K1659" s="12">
        <v>156.6</v>
      </c>
      <c r="L1659" s="12">
        <f>K1659*1.16</f>
        <v>181.656</v>
      </c>
      <c r="M1659" s="12">
        <f>I1659*K1659</f>
        <v>156.6</v>
      </c>
      <c r="N1659" s="12">
        <f>I1659*L1659</f>
        <v>181.656</v>
      </c>
      <c r="O1659" s="12">
        <v>290.65</v>
      </c>
      <c r="P1659" s="12"/>
      <c r="Q1659" s="11">
        <f>ABS((O1659/L1659) - 1)</f>
        <v>0.60000220196415</v>
      </c>
      <c r="R1659" s="12">
        <v>272.48</v>
      </c>
      <c r="S1659" s="12"/>
      <c r="T1659" s="11">
        <f>ABS((R1659/L1659) - 1)</f>
        <v>0.49997798035848</v>
      </c>
      <c r="U1659" s="12">
        <v>254.32</v>
      </c>
      <c r="V1659" s="12"/>
      <c r="W1659" s="11">
        <f>ABS((U1659/L1659) - 1)</f>
        <v>0.40000880785661</v>
      </c>
      <c r="X1659" s="12">
        <v>236.15</v>
      </c>
      <c r="Y1659" s="12"/>
      <c r="Z1659" s="11">
        <f>ABS((X1659/L1659) - 1)</f>
        <v>0.29998458625094</v>
      </c>
      <c r="AA1659" s="12"/>
      <c r="AB1659" s="8"/>
      <c r="AC1659" s="6">
        <f>ABS((AA1659/L1659) - 1)</f>
        <v>1</v>
      </c>
      <c r="AD1659">
        <v>1876</v>
      </c>
      <c r="AE1659" t="s">
        <v>3711</v>
      </c>
      <c r="AF1659">
        <v>156.6</v>
      </c>
      <c r="AG1659" t="s">
        <v>138</v>
      </c>
    </row>
    <row r="1660" spans="1:33" customHeight="1" ht="30">
      <c r="A1660" s="3" t="s">
        <v>4099</v>
      </c>
      <c r="B1660" s="3" t="s">
        <v>4100</v>
      </c>
      <c r="C1660" s="3" t="s">
        <v>36</v>
      </c>
      <c r="D1660" s="3" t="s">
        <v>1413</v>
      </c>
      <c r="E1660" s="3" t="s">
        <v>173</v>
      </c>
      <c r="F1660" s="3" t="s">
        <v>2243</v>
      </c>
      <c r="G1660" s="3" t="s">
        <v>4101</v>
      </c>
      <c r="H1660" s="3" t="s">
        <v>38</v>
      </c>
      <c r="I1660" s="4">
        <v>1</v>
      </c>
      <c r="J1660" s="3" t="s">
        <v>39</v>
      </c>
      <c r="K1660" s="7">
        <v>882.36</v>
      </c>
      <c r="L1660" s="7">
        <f>K1660*1.16</f>
        <v>1023.5376</v>
      </c>
      <c r="M1660" s="7">
        <f>I1660*K1660</f>
        <v>882.36</v>
      </c>
      <c r="N1660" s="7">
        <f>I1660*L1660</f>
        <v>1023.5376</v>
      </c>
      <c r="O1660" s="7">
        <v>1637.66</v>
      </c>
      <c r="P1660" s="7"/>
      <c r="Q1660" s="5">
        <f>ABS((O1660/L1660) - 1)</f>
        <v>0.59999984367941</v>
      </c>
      <c r="R1660" s="7">
        <v>1535.31</v>
      </c>
      <c r="S1660" s="7"/>
      <c r="T1660" s="5">
        <f>ABS((R1660/L1660) - 1)</f>
        <v>0.50000351721324</v>
      </c>
      <c r="U1660" s="7">
        <v>1432.95</v>
      </c>
      <c r="V1660" s="7"/>
      <c r="W1660" s="5">
        <f>ABS((U1660/L1660) - 1)</f>
        <v>0.39999742071029</v>
      </c>
      <c r="X1660" s="7">
        <v>1330.6</v>
      </c>
      <c r="Y1660" s="7"/>
      <c r="Z1660" s="5">
        <f>ABS((X1660/L1660) - 1)</f>
        <v>0.30000109424412</v>
      </c>
      <c r="AA1660" s="7"/>
      <c r="AB1660" s="8"/>
      <c r="AC1660" s="6">
        <f>ABS((AA1660/L1660) - 1)</f>
        <v>1</v>
      </c>
      <c r="AD1660"/>
      <c r="AE1660" t="s">
        <v>73</v>
      </c>
      <c r="AF1660">
        <v>882.36</v>
      </c>
      <c r="AG1660" t="s">
        <v>41</v>
      </c>
    </row>
    <row r="1661" spans="1:33" customHeight="1" ht="30">
      <c r="A1661" s="9" t="s">
        <v>4102</v>
      </c>
      <c r="B1661" s="9" t="s">
        <v>4103</v>
      </c>
      <c r="C1661" s="9" t="s">
        <v>36</v>
      </c>
      <c r="D1661" s="9" t="s">
        <v>538</v>
      </c>
      <c r="E1661" s="9" t="s">
        <v>2521</v>
      </c>
      <c r="F1661" s="9" t="s">
        <v>4104</v>
      </c>
      <c r="G1661" s="9" t="s">
        <v>1901</v>
      </c>
      <c r="H1661" s="9" t="s">
        <v>38</v>
      </c>
      <c r="I1661" s="10">
        <v>1</v>
      </c>
      <c r="J1661" s="9" t="s">
        <v>39</v>
      </c>
      <c r="K1661" s="12">
        <v>405</v>
      </c>
      <c r="L1661" s="12">
        <f>K1661*1.16</f>
        <v>469.8</v>
      </c>
      <c r="M1661" s="12">
        <f>I1661*K1661</f>
        <v>405</v>
      </c>
      <c r="N1661" s="12">
        <f>I1661*L1661</f>
        <v>469.8</v>
      </c>
      <c r="O1661" s="12">
        <v>751.68</v>
      </c>
      <c r="P1661" s="12"/>
      <c r="Q1661" s="11">
        <f>ABS((O1661/L1661) - 1)</f>
        <v>0.6</v>
      </c>
      <c r="R1661" s="12">
        <v>704.7</v>
      </c>
      <c r="S1661" s="12"/>
      <c r="T1661" s="11">
        <f>ABS((R1661/L1661) - 1)</f>
        <v>0.5</v>
      </c>
      <c r="U1661" s="12">
        <v>657.72</v>
      </c>
      <c r="V1661" s="12"/>
      <c r="W1661" s="11">
        <f>ABS((U1661/L1661) - 1)</f>
        <v>0.4</v>
      </c>
      <c r="X1661" s="12">
        <v>610.74</v>
      </c>
      <c r="Y1661" s="12"/>
      <c r="Z1661" s="11">
        <f>ABS((X1661/L1661) - 1)</f>
        <v>0.3</v>
      </c>
      <c r="AA1661" s="12"/>
      <c r="AB1661" s="8"/>
      <c r="AC1661" s="6">
        <f>ABS((AA1661/L1661) - 1)</f>
        <v>1</v>
      </c>
      <c r="AD1661"/>
      <c r="AE1661" t="s">
        <v>73</v>
      </c>
      <c r="AF1661">
        <v>405</v>
      </c>
      <c r="AG1661" t="s">
        <v>41</v>
      </c>
    </row>
    <row r="1662" spans="1:33" customHeight="1" ht="30">
      <c r="A1662" s="3" t="s">
        <v>4105</v>
      </c>
      <c r="B1662" s="3" t="s">
        <v>4106</v>
      </c>
      <c r="C1662" s="3" t="s">
        <v>36</v>
      </c>
      <c r="D1662" s="3" t="s">
        <v>64</v>
      </c>
      <c r="E1662" s="3" t="s">
        <v>1390</v>
      </c>
      <c r="F1662" s="3" t="s">
        <v>2103</v>
      </c>
      <c r="G1662" s="3" t="s">
        <v>2334</v>
      </c>
      <c r="H1662" s="3"/>
      <c r="I1662" s="4">
        <v>1</v>
      </c>
      <c r="J1662" s="3" t="s">
        <v>39</v>
      </c>
      <c r="K1662" s="7">
        <v>426.25</v>
      </c>
      <c r="L1662" s="7">
        <f>K1662*1.16</f>
        <v>494.45</v>
      </c>
      <c r="M1662" s="7">
        <f>I1662*K1662</f>
        <v>426.25</v>
      </c>
      <c r="N1662" s="7">
        <f>I1662*L1662</f>
        <v>494.45</v>
      </c>
      <c r="O1662" s="7">
        <v>791.12</v>
      </c>
      <c r="P1662" s="7"/>
      <c r="Q1662" s="5">
        <f>ABS((O1662/L1662) - 1)</f>
        <v>0.6</v>
      </c>
      <c r="R1662" s="7">
        <v>741.68</v>
      </c>
      <c r="S1662" s="7"/>
      <c r="T1662" s="5">
        <f>ABS((R1662/L1662) - 1)</f>
        <v>0.50001011224593</v>
      </c>
      <c r="U1662" s="7">
        <v>692.23</v>
      </c>
      <c r="V1662" s="7"/>
      <c r="W1662" s="5">
        <f>ABS((U1662/L1662) - 1)</f>
        <v>0.4</v>
      </c>
      <c r="X1662" s="7">
        <v>642.79</v>
      </c>
      <c r="Y1662" s="7"/>
      <c r="Z1662" s="5">
        <f>ABS((X1662/L1662) - 1)</f>
        <v>0.30001011224593</v>
      </c>
      <c r="AA1662" s="7"/>
      <c r="AB1662" s="8"/>
      <c r="AC1662" s="6">
        <f>ABS((AA1662/L1662) - 1)</f>
        <v>1</v>
      </c>
      <c r="AD1662"/>
      <c r="AE1662" t="s">
        <v>73</v>
      </c>
      <c r="AF1662">
        <v>426.25</v>
      </c>
      <c r="AG1662" t="s">
        <v>41</v>
      </c>
    </row>
    <row r="1663" spans="1:33" customHeight="1" ht="30">
      <c r="A1663" s="9" t="s">
        <v>4107</v>
      </c>
      <c r="B1663" s="9" t="s">
        <v>4108</v>
      </c>
      <c r="C1663" s="9" t="s">
        <v>36</v>
      </c>
      <c r="D1663" s="9" t="s">
        <v>64</v>
      </c>
      <c r="E1663" s="9" t="s">
        <v>1489</v>
      </c>
      <c r="F1663" s="9" t="s">
        <v>2669</v>
      </c>
      <c r="G1663" s="9" t="s">
        <v>2300</v>
      </c>
      <c r="H1663" s="9" t="s">
        <v>38</v>
      </c>
      <c r="I1663" s="10">
        <v>1</v>
      </c>
      <c r="J1663" s="9" t="s">
        <v>39</v>
      </c>
      <c r="K1663" s="12">
        <v>144</v>
      </c>
      <c r="L1663" s="12">
        <f>K1663*1.16</f>
        <v>167.04</v>
      </c>
      <c r="M1663" s="12">
        <f>I1663*K1663</f>
        <v>144</v>
      </c>
      <c r="N1663" s="12">
        <f>I1663*L1663</f>
        <v>167.04</v>
      </c>
      <c r="O1663" s="12">
        <v>267.26</v>
      </c>
      <c r="P1663" s="12"/>
      <c r="Q1663" s="11">
        <f>ABS((O1663/L1663) - 1)</f>
        <v>0.59997605363985</v>
      </c>
      <c r="R1663" s="12">
        <v>250.56</v>
      </c>
      <c r="S1663" s="12"/>
      <c r="T1663" s="11">
        <f>ABS((R1663/L1663) - 1)</f>
        <v>0.5</v>
      </c>
      <c r="U1663" s="12">
        <v>233.86</v>
      </c>
      <c r="V1663" s="12"/>
      <c r="W1663" s="11">
        <f>ABS((U1663/L1663) - 1)</f>
        <v>0.40002394636015</v>
      </c>
      <c r="X1663" s="12">
        <v>217.15</v>
      </c>
      <c r="Y1663" s="12"/>
      <c r="Z1663" s="11">
        <f>ABS((X1663/L1663) - 1)</f>
        <v>0.29998802681992</v>
      </c>
      <c r="AA1663" s="12"/>
      <c r="AB1663" s="8"/>
      <c r="AC1663" s="6">
        <f>ABS((AA1663/L1663) - 1)</f>
        <v>1</v>
      </c>
      <c r="AD1663"/>
      <c r="AE1663" t="s">
        <v>73</v>
      </c>
      <c r="AF1663">
        <v>144</v>
      </c>
      <c r="AG1663" t="s">
        <v>41</v>
      </c>
    </row>
    <row r="1664" spans="1:33" customHeight="1" ht="30">
      <c r="A1664" s="3" t="s">
        <v>4109</v>
      </c>
      <c r="B1664" s="3" t="s">
        <v>4110</v>
      </c>
      <c r="C1664" s="3" t="s">
        <v>36</v>
      </c>
      <c r="D1664" s="3" t="s">
        <v>37</v>
      </c>
      <c r="E1664" s="3"/>
      <c r="F1664" s="3"/>
      <c r="G1664" s="3"/>
      <c r="H1664" s="3" t="s">
        <v>38</v>
      </c>
      <c r="I1664" s="4">
        <v>1</v>
      </c>
      <c r="J1664" s="3" t="s">
        <v>39</v>
      </c>
      <c r="K1664" s="7">
        <v>1398.6</v>
      </c>
      <c r="L1664" s="7">
        <f>K1664*1.16</f>
        <v>1622.376</v>
      </c>
      <c r="M1664" s="7">
        <f>I1664*K1664</f>
        <v>1398.6</v>
      </c>
      <c r="N1664" s="7">
        <f>I1664*L1664</f>
        <v>1622.376</v>
      </c>
      <c r="O1664" s="7">
        <v>2595.8</v>
      </c>
      <c r="P1664" s="7"/>
      <c r="Q1664" s="5">
        <f>ABS((O1664/L1664) - 1)</f>
        <v>0.59999901379212</v>
      </c>
      <c r="R1664" s="7">
        <v>2433.56</v>
      </c>
      <c r="S1664" s="7"/>
      <c r="T1664" s="5">
        <f>ABS((R1664/L1664) - 1)</f>
        <v>0.49999753448029</v>
      </c>
      <c r="U1664" s="7">
        <v>2271.33</v>
      </c>
      <c r="V1664" s="7"/>
      <c r="W1664" s="5">
        <f>ABS((U1664/L1664) - 1)</f>
        <v>0.40000221896774</v>
      </c>
      <c r="X1664" s="7">
        <v>2109.09</v>
      </c>
      <c r="Y1664" s="7"/>
      <c r="Z1664" s="5">
        <f>ABS((X1664/L1664) - 1)</f>
        <v>0.30000073965591</v>
      </c>
      <c r="AA1664" s="7"/>
      <c r="AB1664" s="8"/>
      <c r="AC1664" s="6">
        <f>ABS((AA1664/L1664) - 1)</f>
        <v>1</v>
      </c>
      <c r="AD1664">
        <v>1888</v>
      </c>
      <c r="AE1664" t="s">
        <v>4111</v>
      </c>
      <c r="AF1664">
        <v>1398.6</v>
      </c>
      <c r="AG1664" t="s">
        <v>138</v>
      </c>
    </row>
    <row r="1665" spans="1:33" customHeight="1" ht="30">
      <c r="A1665" s="9" t="s">
        <v>4112</v>
      </c>
      <c r="B1665" s="9" t="s">
        <v>4113</v>
      </c>
      <c r="C1665" s="9" t="s">
        <v>36</v>
      </c>
      <c r="D1665" s="9" t="s">
        <v>121</v>
      </c>
      <c r="E1665" s="9" t="s">
        <v>1757</v>
      </c>
      <c r="F1665" s="9" t="s">
        <v>2154</v>
      </c>
      <c r="G1665" s="9" t="s">
        <v>3153</v>
      </c>
      <c r="H1665" s="9" t="s">
        <v>38</v>
      </c>
      <c r="I1665" s="10">
        <v>1</v>
      </c>
      <c r="J1665" s="9" t="s">
        <v>39</v>
      </c>
      <c r="K1665" s="12">
        <v>1260.63</v>
      </c>
      <c r="L1665" s="12">
        <f>K1665*1.16</f>
        <v>1462.3308</v>
      </c>
      <c r="M1665" s="12">
        <f>I1665*K1665</f>
        <v>1260.63</v>
      </c>
      <c r="N1665" s="12">
        <f>I1665*L1665</f>
        <v>1462.3308</v>
      </c>
      <c r="O1665" s="12">
        <v>2339.73</v>
      </c>
      <c r="P1665" s="12"/>
      <c r="Q1665" s="11">
        <f>ABS((O1665/L1665) - 1)</f>
        <v>0.60000049236466</v>
      </c>
      <c r="R1665" s="12">
        <v>2193.5</v>
      </c>
      <c r="S1665" s="12"/>
      <c r="T1665" s="11">
        <f>ABS((R1665/L1665) - 1)</f>
        <v>0.50000259859124</v>
      </c>
      <c r="U1665" s="12">
        <v>2047.26</v>
      </c>
      <c r="V1665" s="12"/>
      <c r="W1665" s="11">
        <f>ABS((U1665/L1665) - 1)</f>
        <v>0.39999786641983</v>
      </c>
      <c r="X1665" s="12">
        <v>1901.03</v>
      </c>
      <c r="Y1665" s="12"/>
      <c r="Z1665" s="11">
        <f>ABS((X1665/L1665) - 1)</f>
        <v>0.29999997264641</v>
      </c>
      <c r="AA1665" s="12"/>
      <c r="AB1665" s="8"/>
      <c r="AC1665" s="6">
        <f>ABS((AA1665/L1665) - 1)</f>
        <v>1</v>
      </c>
      <c r="AD1665">
        <v>696</v>
      </c>
      <c r="AE1665" t="s">
        <v>1339</v>
      </c>
      <c r="AF1665">
        <v>1260.63</v>
      </c>
      <c r="AG1665" t="s">
        <v>138</v>
      </c>
    </row>
    <row r="1666" spans="1:33" customHeight="1" ht="30">
      <c r="A1666" s="3" t="s">
        <v>4114</v>
      </c>
      <c r="B1666" s="3" t="s">
        <v>4115</v>
      </c>
      <c r="C1666" s="3" t="s">
        <v>36</v>
      </c>
      <c r="D1666" s="3" t="s">
        <v>121</v>
      </c>
      <c r="E1666" s="3" t="s">
        <v>1359</v>
      </c>
      <c r="F1666" s="3" t="s">
        <v>1764</v>
      </c>
      <c r="G1666" s="3" t="s">
        <v>3144</v>
      </c>
      <c r="H1666" s="3" t="s">
        <v>38</v>
      </c>
      <c r="I1666" s="4">
        <v>1</v>
      </c>
      <c r="J1666" s="3" t="s">
        <v>39</v>
      </c>
      <c r="K1666" s="7">
        <v>241</v>
      </c>
      <c r="L1666" s="7">
        <f>K1666*1.16</f>
        <v>279.56</v>
      </c>
      <c r="M1666" s="7">
        <f>I1666*K1666</f>
        <v>241</v>
      </c>
      <c r="N1666" s="7">
        <f>I1666*L1666</f>
        <v>279.56</v>
      </c>
      <c r="O1666" s="7">
        <v>447.3</v>
      </c>
      <c r="P1666" s="7"/>
      <c r="Q1666" s="5">
        <f>ABS((O1666/L1666) - 1)</f>
        <v>0.6000143081986</v>
      </c>
      <c r="R1666" s="7">
        <v>419.34</v>
      </c>
      <c r="S1666" s="7"/>
      <c r="T1666" s="5">
        <f>ABS((R1666/L1666) - 1)</f>
        <v>0.5</v>
      </c>
      <c r="U1666" s="7">
        <v>391.38</v>
      </c>
      <c r="V1666" s="7"/>
      <c r="W1666" s="5">
        <f>ABS((U1666/L1666) - 1)</f>
        <v>0.3999856918014</v>
      </c>
      <c r="X1666" s="7">
        <v>363.43</v>
      </c>
      <c r="Y1666" s="7"/>
      <c r="Z1666" s="5">
        <f>ABS((X1666/L1666) - 1)</f>
        <v>0.3000071540993</v>
      </c>
      <c r="AA1666" s="7"/>
      <c r="AB1666" s="8"/>
      <c r="AC1666" s="6">
        <f>ABS((AA1666/L1666) - 1)</f>
        <v>1</v>
      </c>
      <c r="AD1666"/>
      <c r="AE1666" t="s">
        <v>73</v>
      </c>
      <c r="AF1666">
        <v>241</v>
      </c>
      <c r="AG1666" t="s">
        <v>41</v>
      </c>
    </row>
    <row r="1667" spans="1:33" customHeight="1" ht="30">
      <c r="A1667" s="9" t="s">
        <v>4116</v>
      </c>
      <c r="B1667" s="9" t="s">
        <v>4117</v>
      </c>
      <c r="C1667" s="9" t="s">
        <v>36</v>
      </c>
      <c r="D1667" s="9" t="s">
        <v>294</v>
      </c>
      <c r="E1667" s="9" t="s">
        <v>1023</v>
      </c>
      <c r="F1667" s="9" t="s">
        <v>1896</v>
      </c>
      <c r="G1667" s="9" t="s">
        <v>3153</v>
      </c>
      <c r="H1667" s="9" t="s">
        <v>38</v>
      </c>
      <c r="I1667" s="10">
        <v>1</v>
      </c>
      <c r="J1667" s="9" t="s">
        <v>39</v>
      </c>
      <c r="K1667" s="12">
        <v>67</v>
      </c>
      <c r="L1667" s="12">
        <f>K1667*1.16</f>
        <v>77.72</v>
      </c>
      <c r="M1667" s="12">
        <f>I1667*K1667</f>
        <v>67</v>
      </c>
      <c r="N1667" s="12">
        <f>I1667*L1667</f>
        <v>77.72</v>
      </c>
      <c r="O1667" s="12">
        <v>124.35</v>
      </c>
      <c r="P1667" s="12"/>
      <c r="Q1667" s="11">
        <f>ABS((O1667/L1667) - 1)</f>
        <v>0.59997426659804</v>
      </c>
      <c r="R1667" s="12">
        <v>116.58</v>
      </c>
      <c r="S1667" s="12"/>
      <c r="T1667" s="11">
        <f>ABS((R1667/L1667) - 1)</f>
        <v>0.5</v>
      </c>
      <c r="U1667" s="12">
        <v>108.81</v>
      </c>
      <c r="V1667" s="12"/>
      <c r="W1667" s="11">
        <f>ABS((U1667/L1667) - 1)</f>
        <v>0.40002573340196</v>
      </c>
      <c r="X1667" s="12">
        <v>101.04</v>
      </c>
      <c r="Y1667" s="12"/>
      <c r="Z1667" s="11">
        <f>ABS((X1667/L1667) - 1)</f>
        <v>0.30005146680391</v>
      </c>
      <c r="AA1667" s="12"/>
      <c r="AB1667" s="8"/>
      <c r="AC1667" s="6">
        <f>ABS((AA1667/L1667) - 1)</f>
        <v>1</v>
      </c>
      <c r="AD1667">
        <v>1651</v>
      </c>
      <c r="AE1667" t="s">
        <v>2485</v>
      </c>
      <c r="AF1667">
        <v>67</v>
      </c>
      <c r="AG1667" t="s">
        <v>138</v>
      </c>
    </row>
    <row r="1668" spans="1:33" customHeight="1" ht="30">
      <c r="A1668" s="3" t="s">
        <v>4118</v>
      </c>
      <c r="B1668" s="3" t="s">
        <v>4119</v>
      </c>
      <c r="C1668" s="3" t="s">
        <v>36</v>
      </c>
      <c r="D1668" s="3" t="s">
        <v>294</v>
      </c>
      <c r="E1668" s="3" t="s">
        <v>1489</v>
      </c>
      <c r="F1668" s="3" t="s">
        <v>2277</v>
      </c>
      <c r="G1668" s="3" t="s">
        <v>2593</v>
      </c>
      <c r="H1668" s="3" t="s">
        <v>38</v>
      </c>
      <c r="I1668" s="4">
        <v>1</v>
      </c>
      <c r="J1668" s="3" t="s">
        <v>39</v>
      </c>
      <c r="K1668" s="7">
        <v>233</v>
      </c>
      <c r="L1668" s="7">
        <f>K1668*1.16</f>
        <v>270.28</v>
      </c>
      <c r="M1668" s="7">
        <f>I1668*K1668</f>
        <v>233</v>
      </c>
      <c r="N1668" s="7">
        <f>I1668*L1668</f>
        <v>270.28</v>
      </c>
      <c r="O1668" s="7">
        <v>432.45</v>
      </c>
      <c r="P1668" s="7"/>
      <c r="Q1668" s="5">
        <f>ABS((O1668/L1668) - 1)</f>
        <v>0.60000739973361</v>
      </c>
      <c r="R1668" s="7">
        <v>405.42</v>
      </c>
      <c r="S1668" s="7"/>
      <c r="T1668" s="5">
        <f>ABS((R1668/L1668) - 1)</f>
        <v>0.5</v>
      </c>
      <c r="U1668" s="7">
        <v>378.39</v>
      </c>
      <c r="V1668" s="7"/>
      <c r="W1668" s="5">
        <f>ABS((U1668/L1668) - 1)</f>
        <v>0.39999260026639</v>
      </c>
      <c r="X1668" s="7">
        <v>351.36</v>
      </c>
      <c r="Y1668" s="7"/>
      <c r="Z1668" s="5">
        <f>ABS((X1668/L1668) - 1)</f>
        <v>0.29998520053278</v>
      </c>
      <c r="AA1668" s="7"/>
      <c r="AB1668" s="8"/>
      <c r="AC1668" s="6">
        <f>ABS((AA1668/L1668) - 1)</f>
        <v>1</v>
      </c>
      <c r="AD1668"/>
      <c r="AE1668" t="s">
        <v>73</v>
      </c>
      <c r="AF1668">
        <v>233</v>
      </c>
      <c r="AG1668" t="s">
        <v>41</v>
      </c>
    </row>
    <row r="1669" spans="1:33" customHeight="1" ht="30">
      <c r="A1669" s="9" t="s">
        <v>4120</v>
      </c>
      <c r="B1669" s="9" t="s">
        <v>4121</v>
      </c>
      <c r="C1669" s="9" t="s">
        <v>36</v>
      </c>
      <c r="D1669" s="9" t="s">
        <v>47</v>
      </c>
      <c r="E1669" s="9"/>
      <c r="F1669" s="9"/>
      <c r="G1669" s="9"/>
      <c r="H1669" s="9" t="s">
        <v>72</v>
      </c>
      <c r="I1669" s="10">
        <v>1</v>
      </c>
      <c r="J1669" s="9" t="s">
        <v>39</v>
      </c>
      <c r="K1669" s="12">
        <v>181</v>
      </c>
      <c r="L1669" s="12">
        <f>K1669*1.16</f>
        <v>209.96</v>
      </c>
      <c r="M1669" s="12">
        <f>I1669*K1669</f>
        <v>181</v>
      </c>
      <c r="N1669" s="12">
        <f>I1669*L1669</f>
        <v>209.96</v>
      </c>
      <c r="O1669" s="12">
        <v>335.94</v>
      </c>
      <c r="P1669" s="12"/>
      <c r="Q1669" s="11">
        <f>ABS((O1669/L1669) - 1)</f>
        <v>0.60001905124786</v>
      </c>
      <c r="R1669" s="12">
        <v>314.94</v>
      </c>
      <c r="S1669" s="12"/>
      <c r="T1669" s="11">
        <f>ABS((R1669/L1669) - 1)</f>
        <v>0.5</v>
      </c>
      <c r="U1669" s="12">
        <v>293.94</v>
      </c>
      <c r="V1669" s="12"/>
      <c r="W1669" s="11">
        <f>ABS((U1669/L1669) - 1)</f>
        <v>0.39998094875214</v>
      </c>
      <c r="X1669" s="12">
        <v>272.95</v>
      </c>
      <c r="Y1669" s="12"/>
      <c r="Z1669" s="11">
        <f>ABS((X1669/L1669) - 1)</f>
        <v>0.30000952562393</v>
      </c>
      <c r="AA1669" s="12"/>
      <c r="AB1669" s="8"/>
      <c r="AC1669" s="6">
        <f>ABS((AA1669/L1669) - 1)</f>
        <v>1</v>
      </c>
      <c r="AD1669"/>
      <c r="AE1669" t="s">
        <v>73</v>
      </c>
      <c r="AF1669">
        <v>181</v>
      </c>
      <c r="AG1669" t="s">
        <v>41</v>
      </c>
    </row>
    <row r="1670" spans="1:33" customHeight="1" ht="30">
      <c r="A1670" s="3" t="s">
        <v>4122</v>
      </c>
      <c r="B1670" s="3" t="s">
        <v>4123</v>
      </c>
      <c r="C1670" s="3" t="s">
        <v>36</v>
      </c>
      <c r="D1670" s="3" t="s">
        <v>47</v>
      </c>
      <c r="E1670" s="3"/>
      <c r="F1670" s="3"/>
      <c r="G1670" s="3"/>
      <c r="H1670" s="3" t="s">
        <v>72</v>
      </c>
      <c r="I1670" s="4">
        <v>1</v>
      </c>
      <c r="J1670" s="3" t="s">
        <v>39</v>
      </c>
      <c r="K1670" s="7">
        <v>181</v>
      </c>
      <c r="L1670" s="7">
        <f>K1670*1.16</f>
        <v>209.96</v>
      </c>
      <c r="M1670" s="7">
        <f>I1670*K1670</f>
        <v>181</v>
      </c>
      <c r="N1670" s="7">
        <f>I1670*L1670</f>
        <v>209.96</v>
      </c>
      <c r="O1670" s="7">
        <v>335.94</v>
      </c>
      <c r="P1670" s="7"/>
      <c r="Q1670" s="5">
        <f>ABS((O1670/L1670) - 1)</f>
        <v>0.60001905124786</v>
      </c>
      <c r="R1670" s="7">
        <v>314.94</v>
      </c>
      <c r="S1670" s="7"/>
      <c r="T1670" s="5">
        <f>ABS((R1670/L1670) - 1)</f>
        <v>0.5</v>
      </c>
      <c r="U1670" s="7">
        <v>293.94</v>
      </c>
      <c r="V1670" s="7"/>
      <c r="W1670" s="5">
        <f>ABS((U1670/L1670) - 1)</f>
        <v>0.39998094875214</v>
      </c>
      <c r="X1670" s="7">
        <v>272.95</v>
      </c>
      <c r="Y1670" s="7"/>
      <c r="Z1670" s="5">
        <f>ABS((X1670/L1670) - 1)</f>
        <v>0.30000952562393</v>
      </c>
      <c r="AA1670" s="7"/>
      <c r="AB1670" s="8"/>
      <c r="AC1670" s="6">
        <f>ABS((AA1670/L1670) - 1)</f>
        <v>1</v>
      </c>
      <c r="AD1670"/>
      <c r="AE1670" t="s">
        <v>73</v>
      </c>
      <c r="AF1670">
        <v>181</v>
      </c>
      <c r="AG1670" t="s">
        <v>41</v>
      </c>
    </row>
    <row r="1671" spans="1:33" customHeight="1" ht="30">
      <c r="A1671" s="9" t="s">
        <v>4124</v>
      </c>
      <c r="B1671" s="9" t="s">
        <v>4125</v>
      </c>
      <c r="C1671" s="9" t="s">
        <v>36</v>
      </c>
      <c r="D1671" s="9" t="s">
        <v>1060</v>
      </c>
      <c r="E1671" s="9" t="s">
        <v>1023</v>
      </c>
      <c r="F1671" s="9" t="s">
        <v>1704</v>
      </c>
      <c r="G1671" s="9" t="s">
        <v>4096</v>
      </c>
      <c r="H1671" s="9" t="s">
        <v>38</v>
      </c>
      <c r="I1671" s="10">
        <v>1</v>
      </c>
      <c r="J1671" s="9" t="s">
        <v>39</v>
      </c>
      <c r="K1671" s="12">
        <v>62.5</v>
      </c>
      <c r="L1671" s="12">
        <f>K1671*1.16</f>
        <v>72.5</v>
      </c>
      <c r="M1671" s="12">
        <f>I1671*K1671</f>
        <v>62.5</v>
      </c>
      <c r="N1671" s="12">
        <f>I1671*L1671</f>
        <v>72.5</v>
      </c>
      <c r="O1671" s="12">
        <v>116</v>
      </c>
      <c r="P1671" s="12"/>
      <c r="Q1671" s="11">
        <f>ABS((O1671/L1671) - 1)</f>
        <v>0.6</v>
      </c>
      <c r="R1671" s="12">
        <v>108.75</v>
      </c>
      <c r="S1671" s="12"/>
      <c r="T1671" s="11">
        <f>ABS((R1671/L1671) - 1)</f>
        <v>0.5</v>
      </c>
      <c r="U1671" s="12">
        <v>101.5</v>
      </c>
      <c r="V1671" s="12"/>
      <c r="W1671" s="11">
        <f>ABS((U1671/L1671) - 1)</f>
        <v>0.4</v>
      </c>
      <c r="X1671" s="12">
        <v>94.25</v>
      </c>
      <c r="Y1671" s="12"/>
      <c r="Z1671" s="11">
        <f>ABS((X1671/L1671) - 1)</f>
        <v>0.3</v>
      </c>
      <c r="AA1671" s="12"/>
      <c r="AB1671" s="8"/>
      <c r="AC1671" s="6">
        <f>ABS((AA1671/L1671) - 1)</f>
        <v>1</v>
      </c>
      <c r="AD1671"/>
      <c r="AE1671" t="s">
        <v>73</v>
      </c>
      <c r="AF1671">
        <v>62.5</v>
      </c>
      <c r="AG1671" t="s">
        <v>41</v>
      </c>
    </row>
    <row r="1672" spans="1:33" customHeight="1" ht="30">
      <c r="A1672" s="3" t="s">
        <v>4126</v>
      </c>
      <c r="B1672" s="3" t="s">
        <v>4127</v>
      </c>
      <c r="C1672" s="3" t="s">
        <v>36</v>
      </c>
      <c r="D1672" s="3" t="s">
        <v>1060</v>
      </c>
      <c r="E1672" s="3" t="s">
        <v>1757</v>
      </c>
      <c r="F1672" s="3" t="s">
        <v>2669</v>
      </c>
      <c r="G1672" s="3" t="s">
        <v>4128</v>
      </c>
      <c r="H1672" s="3" t="s">
        <v>38</v>
      </c>
      <c r="I1672" s="4">
        <v>1</v>
      </c>
      <c r="J1672" s="3" t="s">
        <v>39</v>
      </c>
      <c r="K1672" s="7">
        <v>41</v>
      </c>
      <c r="L1672" s="7">
        <f>K1672*1.16</f>
        <v>47.56</v>
      </c>
      <c r="M1672" s="7">
        <f>I1672*K1672</f>
        <v>41</v>
      </c>
      <c r="N1672" s="7">
        <f>I1672*L1672</f>
        <v>47.56</v>
      </c>
      <c r="O1672" s="7">
        <v>76.1</v>
      </c>
      <c r="P1672" s="7"/>
      <c r="Q1672" s="5">
        <f>ABS((O1672/L1672) - 1)</f>
        <v>0.60008410428932</v>
      </c>
      <c r="R1672" s="7">
        <v>71.34</v>
      </c>
      <c r="S1672" s="7"/>
      <c r="T1672" s="5">
        <f>ABS((R1672/L1672) - 1)</f>
        <v>0.5</v>
      </c>
      <c r="U1672" s="7">
        <v>66.58</v>
      </c>
      <c r="V1672" s="7"/>
      <c r="W1672" s="5">
        <f>ABS((U1672/L1672) - 1)</f>
        <v>0.39991589571068</v>
      </c>
      <c r="X1672" s="7">
        <v>61.83</v>
      </c>
      <c r="Y1672" s="7"/>
      <c r="Z1672" s="5">
        <f>ABS((X1672/L1672) - 1)</f>
        <v>0.30004205214466</v>
      </c>
      <c r="AA1672" s="7"/>
      <c r="AB1672" s="8"/>
      <c r="AC1672" s="6">
        <f>ABS((AA1672/L1672) - 1)</f>
        <v>1</v>
      </c>
      <c r="AD1672"/>
      <c r="AE1672" t="s">
        <v>73</v>
      </c>
      <c r="AF1672">
        <v>41</v>
      </c>
      <c r="AG1672" t="s">
        <v>41</v>
      </c>
    </row>
    <row r="1673" spans="1:33" customHeight="1" ht="30">
      <c r="A1673" s="9" t="s">
        <v>4129</v>
      </c>
      <c r="B1673" s="9" t="s">
        <v>4130</v>
      </c>
      <c r="C1673" s="9" t="s">
        <v>36</v>
      </c>
      <c r="D1673" s="9" t="s">
        <v>3180</v>
      </c>
      <c r="E1673" s="9" t="s">
        <v>1313</v>
      </c>
      <c r="F1673" s="9" t="s">
        <v>1314</v>
      </c>
      <c r="G1673" s="9" t="s">
        <v>4131</v>
      </c>
      <c r="H1673" s="9" t="s">
        <v>38</v>
      </c>
      <c r="I1673" s="10">
        <v>1</v>
      </c>
      <c r="J1673" s="9" t="s">
        <v>39</v>
      </c>
      <c r="K1673" s="12">
        <v>103.13</v>
      </c>
      <c r="L1673" s="12">
        <f>K1673*1.16</f>
        <v>119.6308</v>
      </c>
      <c r="M1673" s="12">
        <f>I1673*K1673</f>
        <v>103.13</v>
      </c>
      <c r="N1673" s="12">
        <f>I1673*L1673</f>
        <v>119.6308</v>
      </c>
      <c r="O1673" s="12">
        <v>191.41</v>
      </c>
      <c r="P1673" s="12"/>
      <c r="Q1673" s="11">
        <f>ABS((O1673/L1673) - 1)</f>
        <v>0.60000601851697</v>
      </c>
      <c r="R1673" s="12">
        <v>179.45</v>
      </c>
      <c r="S1673" s="12"/>
      <c r="T1673" s="11">
        <f>ABS((R1673/L1673) - 1)</f>
        <v>0.50003176439512</v>
      </c>
      <c r="U1673" s="12">
        <v>167.48</v>
      </c>
      <c r="V1673" s="12"/>
      <c r="W1673" s="11">
        <f>ABS((U1673/L1673) - 1)</f>
        <v>0.39997391975979</v>
      </c>
      <c r="X1673" s="12">
        <v>155.52</v>
      </c>
      <c r="Y1673" s="12"/>
      <c r="Z1673" s="11">
        <f>ABS((X1673/L1673) - 1)</f>
        <v>0.29999966563795</v>
      </c>
      <c r="AA1673" s="12"/>
      <c r="AB1673" s="8"/>
      <c r="AC1673" s="6">
        <f>ABS((AA1673/L1673) - 1)</f>
        <v>1</v>
      </c>
      <c r="AD1673"/>
      <c r="AE1673" t="s">
        <v>73</v>
      </c>
      <c r="AF1673">
        <v>103.13</v>
      </c>
      <c r="AG1673" t="s">
        <v>41</v>
      </c>
    </row>
    <row r="1674" spans="1:33" customHeight="1" ht="30">
      <c r="A1674" s="3" t="s">
        <v>4132</v>
      </c>
      <c r="B1674" s="3" t="s">
        <v>4133</v>
      </c>
      <c r="C1674" s="3" t="s">
        <v>36</v>
      </c>
      <c r="D1674" s="3" t="s">
        <v>240</v>
      </c>
      <c r="E1674" s="3"/>
      <c r="F1674" s="3"/>
      <c r="G1674" s="3"/>
      <c r="H1674" s="3" t="s">
        <v>38</v>
      </c>
      <c r="I1674" s="4">
        <v>1</v>
      </c>
      <c r="J1674" s="3" t="s">
        <v>39</v>
      </c>
      <c r="K1674" s="7">
        <v>425</v>
      </c>
      <c r="L1674" s="7">
        <f>K1674*1.16</f>
        <v>493</v>
      </c>
      <c r="M1674" s="7">
        <f>I1674*K1674</f>
        <v>425</v>
      </c>
      <c r="N1674" s="7">
        <f>I1674*L1674</f>
        <v>493</v>
      </c>
      <c r="O1674" s="7">
        <v>788.8</v>
      </c>
      <c r="P1674" s="7"/>
      <c r="Q1674" s="5">
        <f>ABS((O1674/L1674) - 1)</f>
        <v>0.6</v>
      </c>
      <c r="R1674" s="7">
        <v>739.5</v>
      </c>
      <c r="S1674" s="7"/>
      <c r="T1674" s="5">
        <f>ABS((R1674/L1674) - 1)</f>
        <v>0.5</v>
      </c>
      <c r="U1674" s="7">
        <v>690.2</v>
      </c>
      <c r="V1674" s="7"/>
      <c r="W1674" s="5">
        <f>ABS((U1674/L1674) - 1)</f>
        <v>0.4</v>
      </c>
      <c r="X1674" s="7">
        <v>640.9</v>
      </c>
      <c r="Y1674" s="7"/>
      <c r="Z1674" s="5">
        <f>ABS((X1674/L1674) - 1)</f>
        <v>0.3</v>
      </c>
      <c r="AA1674" s="7"/>
      <c r="AB1674" s="8"/>
      <c r="AC1674" s="6">
        <f>ABS((AA1674/L1674) - 1)</f>
        <v>1</v>
      </c>
      <c r="AD1674"/>
      <c r="AE1674" t="s">
        <v>73</v>
      </c>
      <c r="AF1674">
        <v>425</v>
      </c>
      <c r="AG1674" t="s">
        <v>41</v>
      </c>
    </row>
    <row r="1675" spans="1:33" customHeight="1" ht="30">
      <c r="A1675" s="9" t="s">
        <v>4134</v>
      </c>
      <c r="B1675" s="9" t="s">
        <v>4135</v>
      </c>
      <c r="C1675" s="9" t="s">
        <v>36</v>
      </c>
      <c r="D1675" s="9" t="s">
        <v>121</v>
      </c>
      <c r="E1675" s="9" t="s">
        <v>1757</v>
      </c>
      <c r="F1675" s="9" t="s">
        <v>2154</v>
      </c>
      <c r="G1675" s="9" t="s">
        <v>3273</v>
      </c>
      <c r="H1675" s="9" t="s">
        <v>38</v>
      </c>
      <c r="I1675" s="10">
        <v>1</v>
      </c>
      <c r="J1675" s="9" t="s">
        <v>39</v>
      </c>
      <c r="K1675" s="12">
        <v>513</v>
      </c>
      <c r="L1675" s="12">
        <f>K1675*1.16</f>
        <v>595.08</v>
      </c>
      <c r="M1675" s="12">
        <f>I1675*K1675</f>
        <v>513</v>
      </c>
      <c r="N1675" s="12">
        <f>I1675*L1675</f>
        <v>595.08</v>
      </c>
      <c r="O1675" s="12">
        <v>952.13</v>
      </c>
      <c r="P1675" s="12"/>
      <c r="Q1675" s="11">
        <f>ABS((O1675/L1675) - 1)</f>
        <v>0.60000336089265</v>
      </c>
      <c r="R1675" s="12">
        <v>892.62</v>
      </c>
      <c r="S1675" s="12"/>
      <c r="T1675" s="11">
        <f>ABS((R1675/L1675) - 1)</f>
        <v>0.5</v>
      </c>
      <c r="U1675" s="12">
        <v>833.11</v>
      </c>
      <c r="V1675" s="12"/>
      <c r="W1675" s="11">
        <f>ABS((U1675/L1675) - 1)</f>
        <v>0.39999663910735</v>
      </c>
      <c r="X1675" s="12">
        <v>773.6</v>
      </c>
      <c r="Y1675" s="12"/>
      <c r="Z1675" s="11">
        <f>ABS((X1675/L1675) - 1)</f>
        <v>0.29999327821469</v>
      </c>
      <c r="AA1675" s="12"/>
      <c r="AB1675" s="8"/>
      <c r="AC1675" s="6">
        <f>ABS((AA1675/L1675) - 1)</f>
        <v>1</v>
      </c>
      <c r="AD1675"/>
      <c r="AE1675" t="s">
        <v>73</v>
      </c>
      <c r="AF1675">
        <v>513</v>
      </c>
      <c r="AG1675" t="s">
        <v>41</v>
      </c>
    </row>
    <row r="1676" spans="1:33" customHeight="1" ht="30">
      <c r="A1676" s="3" t="s">
        <v>4136</v>
      </c>
      <c r="B1676" s="3" t="s">
        <v>4137</v>
      </c>
      <c r="C1676" s="3" t="s">
        <v>36</v>
      </c>
      <c r="D1676" s="3" t="s">
        <v>121</v>
      </c>
      <c r="E1676" s="3" t="s">
        <v>1359</v>
      </c>
      <c r="F1676" s="3" t="s">
        <v>1764</v>
      </c>
      <c r="G1676" s="3" t="s">
        <v>1765</v>
      </c>
      <c r="H1676" s="3" t="s">
        <v>38</v>
      </c>
      <c r="I1676" s="4">
        <v>1</v>
      </c>
      <c r="J1676" s="3" t="s">
        <v>39</v>
      </c>
      <c r="K1676" s="7">
        <v>308</v>
      </c>
      <c r="L1676" s="7">
        <f>K1676*1.16</f>
        <v>357.28</v>
      </c>
      <c r="M1676" s="7">
        <f>I1676*K1676</f>
        <v>308</v>
      </c>
      <c r="N1676" s="7">
        <f>I1676*L1676</f>
        <v>357.28</v>
      </c>
      <c r="O1676" s="7">
        <v>571.65</v>
      </c>
      <c r="P1676" s="7"/>
      <c r="Q1676" s="5">
        <f>ABS((O1676/L1676) - 1)</f>
        <v>0.60000559785043</v>
      </c>
      <c r="R1676" s="7">
        <v>535.92</v>
      </c>
      <c r="S1676" s="7"/>
      <c r="T1676" s="5">
        <f>ABS((R1676/L1676) - 1)</f>
        <v>0.5</v>
      </c>
      <c r="U1676" s="7">
        <v>500.19</v>
      </c>
      <c r="V1676" s="7"/>
      <c r="W1676" s="5">
        <f>ABS((U1676/L1676) - 1)</f>
        <v>0.39999440214957</v>
      </c>
      <c r="X1676" s="7">
        <v>464.46</v>
      </c>
      <c r="Y1676" s="7"/>
      <c r="Z1676" s="5">
        <f>ABS((X1676/L1676) - 1)</f>
        <v>0.29998880429915</v>
      </c>
      <c r="AA1676" s="7"/>
      <c r="AB1676" s="8"/>
      <c r="AC1676" s="6">
        <f>ABS((AA1676/L1676) - 1)</f>
        <v>1</v>
      </c>
      <c r="AD1676"/>
      <c r="AE1676" t="s">
        <v>73</v>
      </c>
      <c r="AF1676">
        <v>308</v>
      </c>
      <c r="AG1676" t="s">
        <v>41</v>
      </c>
    </row>
    <row r="1677" spans="1:33" customHeight="1" ht="30">
      <c r="A1677" s="9" t="s">
        <v>4138</v>
      </c>
      <c r="B1677" s="9" t="s">
        <v>4139</v>
      </c>
      <c r="C1677" s="9" t="s">
        <v>36</v>
      </c>
      <c r="D1677" s="9" t="s">
        <v>181</v>
      </c>
      <c r="E1677" s="9" t="s">
        <v>1390</v>
      </c>
      <c r="F1677" s="9" t="s">
        <v>4140</v>
      </c>
      <c r="G1677" s="9" t="s">
        <v>4141</v>
      </c>
      <c r="H1677" s="9" t="s">
        <v>38</v>
      </c>
      <c r="I1677" s="10">
        <v>1</v>
      </c>
      <c r="J1677" s="9" t="s">
        <v>39</v>
      </c>
      <c r="K1677" s="12">
        <v>51</v>
      </c>
      <c r="L1677" s="12">
        <f>K1677*1.16</f>
        <v>59.16</v>
      </c>
      <c r="M1677" s="12">
        <f>I1677*K1677</f>
        <v>51</v>
      </c>
      <c r="N1677" s="12">
        <f>I1677*L1677</f>
        <v>59.16</v>
      </c>
      <c r="O1677" s="12">
        <v>94.66</v>
      </c>
      <c r="P1677" s="12"/>
      <c r="Q1677" s="11">
        <f>ABS((O1677/L1677) - 1)</f>
        <v>0.6000676132522</v>
      </c>
      <c r="R1677" s="12">
        <v>88.74</v>
      </c>
      <c r="S1677" s="12"/>
      <c r="T1677" s="11">
        <f>ABS((R1677/L1677) - 1)</f>
        <v>0.5</v>
      </c>
      <c r="U1677" s="12">
        <v>82.82</v>
      </c>
      <c r="V1677" s="12"/>
      <c r="W1677" s="11">
        <f>ABS((U1677/L1677) - 1)</f>
        <v>0.3999323867478</v>
      </c>
      <c r="X1677" s="12">
        <v>76.91</v>
      </c>
      <c r="Y1677" s="12"/>
      <c r="Z1677" s="11">
        <f>ABS((X1677/L1677) - 1)</f>
        <v>0.3000338066261</v>
      </c>
      <c r="AA1677" s="12"/>
      <c r="AB1677" s="8"/>
      <c r="AC1677" s="6">
        <f>ABS((AA1677/L1677) - 1)</f>
        <v>1</v>
      </c>
      <c r="AD1677"/>
      <c r="AE1677" t="s">
        <v>73</v>
      </c>
      <c r="AF1677">
        <v>51</v>
      </c>
      <c r="AG1677" t="s">
        <v>41</v>
      </c>
    </row>
    <row r="1678" spans="1:33" customHeight="1" ht="30">
      <c r="A1678" s="3" t="s">
        <v>4142</v>
      </c>
      <c r="B1678" s="3" t="s">
        <v>4143</v>
      </c>
      <c r="C1678" s="3" t="s">
        <v>36</v>
      </c>
      <c r="D1678" s="3" t="s">
        <v>64</v>
      </c>
      <c r="E1678" s="3" t="s">
        <v>1794</v>
      </c>
      <c r="F1678" s="3" t="s">
        <v>1795</v>
      </c>
      <c r="G1678" s="3" t="s">
        <v>4144</v>
      </c>
      <c r="H1678" s="3" t="s">
        <v>38</v>
      </c>
      <c r="I1678" s="4">
        <v>1</v>
      </c>
      <c r="J1678" s="3" t="s">
        <v>39</v>
      </c>
      <c r="K1678" s="7">
        <v>605</v>
      </c>
      <c r="L1678" s="7">
        <f>K1678*1.16</f>
        <v>701.8</v>
      </c>
      <c r="M1678" s="7">
        <f>I1678*K1678</f>
        <v>605</v>
      </c>
      <c r="N1678" s="7">
        <f>I1678*L1678</f>
        <v>701.8</v>
      </c>
      <c r="O1678" s="7">
        <v>1122.88</v>
      </c>
      <c r="P1678" s="7"/>
      <c r="Q1678" s="5">
        <f>ABS((O1678/L1678) - 1)</f>
        <v>0.6</v>
      </c>
      <c r="R1678" s="7">
        <v>1052.7</v>
      </c>
      <c r="S1678" s="7"/>
      <c r="T1678" s="5">
        <f>ABS((R1678/L1678) - 1)</f>
        <v>0.5</v>
      </c>
      <c r="U1678" s="7">
        <v>982.52</v>
      </c>
      <c r="V1678" s="7"/>
      <c r="W1678" s="5">
        <f>ABS((U1678/L1678) - 1)</f>
        <v>0.4</v>
      </c>
      <c r="X1678" s="7">
        <v>912.34</v>
      </c>
      <c r="Y1678" s="7"/>
      <c r="Z1678" s="5">
        <f>ABS((X1678/L1678) - 1)</f>
        <v>0.3</v>
      </c>
      <c r="AA1678" s="7"/>
      <c r="AB1678" s="8"/>
      <c r="AC1678" s="6">
        <f>ABS((AA1678/L1678) - 1)</f>
        <v>1</v>
      </c>
      <c r="AD1678"/>
      <c r="AE1678" t="s">
        <v>73</v>
      </c>
      <c r="AF1678">
        <v>605</v>
      </c>
      <c r="AG1678" t="s">
        <v>41</v>
      </c>
    </row>
    <row r="1679" spans="1:33" customHeight="1" ht="30">
      <c r="A1679" s="9" t="s">
        <v>4145</v>
      </c>
      <c r="B1679" s="9" t="s">
        <v>4146</v>
      </c>
      <c r="C1679" s="9" t="s">
        <v>36</v>
      </c>
      <c r="D1679" s="9" t="s">
        <v>64</v>
      </c>
      <c r="E1679" s="9" t="s">
        <v>1794</v>
      </c>
      <c r="F1679" s="9" t="s">
        <v>1795</v>
      </c>
      <c r="G1679" s="9" t="s">
        <v>4144</v>
      </c>
      <c r="H1679" s="9" t="s">
        <v>38</v>
      </c>
      <c r="I1679" s="10">
        <v>1</v>
      </c>
      <c r="J1679" s="9" t="s">
        <v>39</v>
      </c>
      <c r="K1679" s="12">
        <v>605</v>
      </c>
      <c r="L1679" s="12">
        <f>K1679*1.16</f>
        <v>701.8</v>
      </c>
      <c r="M1679" s="12">
        <f>I1679*K1679</f>
        <v>605</v>
      </c>
      <c r="N1679" s="12">
        <f>I1679*L1679</f>
        <v>701.8</v>
      </c>
      <c r="O1679" s="12">
        <v>1122.88</v>
      </c>
      <c r="P1679" s="12"/>
      <c r="Q1679" s="11">
        <f>ABS((O1679/L1679) - 1)</f>
        <v>0.6</v>
      </c>
      <c r="R1679" s="12">
        <v>1052.7</v>
      </c>
      <c r="S1679" s="12"/>
      <c r="T1679" s="11">
        <f>ABS((R1679/L1679) - 1)</f>
        <v>0.5</v>
      </c>
      <c r="U1679" s="12">
        <v>982.52</v>
      </c>
      <c r="V1679" s="12"/>
      <c r="W1679" s="11">
        <f>ABS((U1679/L1679) - 1)</f>
        <v>0.4</v>
      </c>
      <c r="X1679" s="12">
        <v>912.34</v>
      </c>
      <c r="Y1679" s="12"/>
      <c r="Z1679" s="11">
        <f>ABS((X1679/L1679) - 1)</f>
        <v>0.3</v>
      </c>
      <c r="AA1679" s="12"/>
      <c r="AB1679" s="8"/>
      <c r="AC1679" s="6">
        <f>ABS((AA1679/L1679) - 1)</f>
        <v>1</v>
      </c>
      <c r="AD1679"/>
      <c r="AE1679" t="s">
        <v>73</v>
      </c>
      <c r="AF1679">
        <v>605</v>
      </c>
      <c r="AG1679" t="s">
        <v>41</v>
      </c>
    </row>
    <row r="1680" spans="1:33" customHeight="1" ht="30">
      <c r="A1680" s="3" t="s">
        <v>4147</v>
      </c>
      <c r="B1680" s="3" t="s">
        <v>4148</v>
      </c>
      <c r="C1680" s="3" t="s">
        <v>36</v>
      </c>
      <c r="D1680" s="3" t="s">
        <v>79</v>
      </c>
      <c r="E1680" s="3" t="s">
        <v>1023</v>
      </c>
      <c r="F1680" s="3" t="s">
        <v>3199</v>
      </c>
      <c r="G1680" s="3" t="s">
        <v>2140</v>
      </c>
      <c r="H1680" s="3" t="s">
        <v>38</v>
      </c>
      <c r="I1680" s="4">
        <v>1</v>
      </c>
      <c r="J1680" s="3" t="s">
        <v>39</v>
      </c>
      <c r="K1680" s="7">
        <v>205</v>
      </c>
      <c r="L1680" s="7">
        <f>K1680*1.16</f>
        <v>237.8</v>
      </c>
      <c r="M1680" s="7">
        <f>I1680*K1680</f>
        <v>205</v>
      </c>
      <c r="N1680" s="7">
        <f>I1680*L1680</f>
        <v>237.8</v>
      </c>
      <c r="O1680" s="7">
        <v>380.48</v>
      </c>
      <c r="P1680" s="7"/>
      <c r="Q1680" s="5">
        <f>ABS((O1680/L1680) - 1)</f>
        <v>0.6</v>
      </c>
      <c r="R1680" s="7">
        <v>356.7</v>
      </c>
      <c r="S1680" s="7"/>
      <c r="T1680" s="5">
        <f>ABS((R1680/L1680) - 1)</f>
        <v>0.5</v>
      </c>
      <c r="U1680" s="7">
        <v>332.92</v>
      </c>
      <c r="V1680" s="7"/>
      <c r="W1680" s="5">
        <f>ABS((U1680/L1680) - 1)</f>
        <v>0.4</v>
      </c>
      <c r="X1680" s="7">
        <v>309.14</v>
      </c>
      <c r="Y1680" s="7"/>
      <c r="Z1680" s="5">
        <f>ABS((X1680/L1680) - 1)</f>
        <v>0.3</v>
      </c>
      <c r="AA1680" s="7"/>
      <c r="AB1680" s="8"/>
      <c r="AC1680" s="6">
        <f>ABS((AA1680/L1680) - 1)</f>
        <v>1</v>
      </c>
      <c r="AD1680"/>
      <c r="AE1680" t="s">
        <v>73</v>
      </c>
      <c r="AF1680">
        <v>205</v>
      </c>
      <c r="AG1680" t="s">
        <v>41</v>
      </c>
    </row>
    <row r="1681" spans="1:33" customHeight="1" ht="30">
      <c r="A1681" s="9" t="s">
        <v>4149</v>
      </c>
      <c r="B1681" s="9" t="s">
        <v>4150</v>
      </c>
      <c r="C1681" s="9" t="s">
        <v>36</v>
      </c>
      <c r="D1681" s="9" t="s">
        <v>79</v>
      </c>
      <c r="E1681" s="9" t="s">
        <v>4151</v>
      </c>
      <c r="F1681" s="9" t="s">
        <v>4152</v>
      </c>
      <c r="G1681" s="9" t="s">
        <v>1862</v>
      </c>
      <c r="H1681" s="9" t="s">
        <v>38</v>
      </c>
      <c r="I1681" s="10">
        <v>1</v>
      </c>
      <c r="J1681" s="9" t="s">
        <v>39</v>
      </c>
      <c r="K1681" s="12">
        <v>702</v>
      </c>
      <c r="L1681" s="12">
        <f>K1681*1.16</f>
        <v>814.32</v>
      </c>
      <c r="M1681" s="12">
        <f>I1681*K1681</f>
        <v>702</v>
      </c>
      <c r="N1681" s="12">
        <f>I1681*L1681</f>
        <v>814.32</v>
      </c>
      <c r="O1681" s="12">
        <v>1302.91</v>
      </c>
      <c r="P1681" s="12"/>
      <c r="Q1681" s="11">
        <f>ABS((O1681/L1681) - 1)</f>
        <v>0.59999754396306</v>
      </c>
      <c r="R1681" s="12">
        <v>1221.48</v>
      </c>
      <c r="S1681" s="12"/>
      <c r="T1681" s="11">
        <f>ABS((R1681/L1681) - 1)</f>
        <v>0.5</v>
      </c>
      <c r="U1681" s="12">
        <v>1140.05</v>
      </c>
      <c r="V1681" s="12"/>
      <c r="W1681" s="11">
        <f>ABS((U1681/L1681) - 1)</f>
        <v>0.40000245603694</v>
      </c>
      <c r="X1681" s="12">
        <v>1058.62</v>
      </c>
      <c r="Y1681" s="12"/>
      <c r="Z1681" s="11">
        <f>ABS((X1681/L1681) - 1)</f>
        <v>0.30000491207388</v>
      </c>
      <c r="AA1681" s="12"/>
      <c r="AB1681" s="8"/>
      <c r="AC1681" s="6">
        <f>ABS((AA1681/L1681) - 1)</f>
        <v>1</v>
      </c>
      <c r="AD1681"/>
      <c r="AE1681" t="s">
        <v>73</v>
      </c>
      <c r="AF1681">
        <v>702</v>
      </c>
      <c r="AG1681" t="s">
        <v>41</v>
      </c>
    </row>
    <row r="1682" spans="1:33" customHeight="1" ht="30">
      <c r="A1682" s="3" t="s">
        <v>4153</v>
      </c>
      <c r="B1682" s="3" t="s">
        <v>4154</v>
      </c>
      <c r="C1682" s="3" t="s">
        <v>36</v>
      </c>
      <c r="D1682" s="3" t="s">
        <v>79</v>
      </c>
      <c r="E1682" s="3" t="s">
        <v>1359</v>
      </c>
      <c r="F1682" s="3" t="s">
        <v>1448</v>
      </c>
      <c r="G1682" s="3" t="s">
        <v>1449</v>
      </c>
      <c r="H1682" s="3" t="s">
        <v>38</v>
      </c>
      <c r="I1682" s="4">
        <v>1</v>
      </c>
      <c r="J1682" s="3" t="s">
        <v>39</v>
      </c>
      <c r="K1682" s="7">
        <v>164.38</v>
      </c>
      <c r="L1682" s="7">
        <f>K1682*1.16</f>
        <v>190.6808</v>
      </c>
      <c r="M1682" s="7">
        <f>I1682*K1682</f>
        <v>164.38</v>
      </c>
      <c r="N1682" s="7">
        <f>I1682*L1682</f>
        <v>190.6808</v>
      </c>
      <c r="O1682" s="7">
        <v>305.09</v>
      </c>
      <c r="P1682" s="7"/>
      <c r="Q1682" s="5">
        <f>ABS((O1682/L1682) - 1)</f>
        <v>0.60000377594388</v>
      </c>
      <c r="R1682" s="7">
        <v>286.02</v>
      </c>
      <c r="S1682" s="7"/>
      <c r="T1682" s="5">
        <f>ABS((R1682/L1682) - 1)</f>
        <v>0.4999937067602</v>
      </c>
      <c r="U1682" s="7">
        <v>266.95</v>
      </c>
      <c r="V1682" s="7"/>
      <c r="W1682" s="5">
        <f>ABS((U1682/L1682) - 1)</f>
        <v>0.39998363757652</v>
      </c>
      <c r="X1682" s="7">
        <v>247.89</v>
      </c>
      <c r="Y1682" s="7"/>
      <c r="Z1682" s="5">
        <f>ABS((X1682/L1682) - 1)</f>
        <v>0.30002601205785</v>
      </c>
      <c r="AA1682" s="7"/>
      <c r="AB1682" s="8"/>
      <c r="AC1682" s="6">
        <f>ABS((AA1682/L1682) - 1)</f>
        <v>1</v>
      </c>
      <c r="AD1682">
        <v>1077</v>
      </c>
      <c r="AE1682" t="s">
        <v>4155</v>
      </c>
      <c r="AF1682">
        <v>164.38</v>
      </c>
      <c r="AG1682" t="s">
        <v>138</v>
      </c>
    </row>
    <row r="1683" spans="1:33" customHeight="1" ht="30">
      <c r="A1683" s="9" t="s">
        <v>4156</v>
      </c>
      <c r="B1683" s="9" t="s">
        <v>4157</v>
      </c>
      <c r="C1683" s="9" t="s">
        <v>36</v>
      </c>
      <c r="D1683" s="9" t="s">
        <v>79</v>
      </c>
      <c r="E1683" s="9" t="s">
        <v>173</v>
      </c>
      <c r="F1683" s="9" t="s">
        <v>174</v>
      </c>
      <c r="G1683" s="9" t="s">
        <v>2394</v>
      </c>
      <c r="H1683" s="9" t="s">
        <v>38</v>
      </c>
      <c r="I1683" s="10">
        <v>1</v>
      </c>
      <c r="J1683" s="9" t="s">
        <v>39</v>
      </c>
      <c r="K1683" s="12">
        <v>245.62</v>
      </c>
      <c r="L1683" s="12">
        <f>K1683*1.16</f>
        <v>284.9192</v>
      </c>
      <c r="M1683" s="12">
        <f>I1683*K1683</f>
        <v>245.62</v>
      </c>
      <c r="N1683" s="12">
        <f>I1683*L1683</f>
        <v>284.9192</v>
      </c>
      <c r="O1683" s="12">
        <v>455.87</v>
      </c>
      <c r="P1683" s="12"/>
      <c r="Q1683" s="11">
        <f>ABS((O1683/L1683) - 1)</f>
        <v>0.59999747296777</v>
      </c>
      <c r="R1683" s="12">
        <v>427.38</v>
      </c>
      <c r="S1683" s="12"/>
      <c r="T1683" s="11">
        <f>ABS((R1683/L1683) - 1)</f>
        <v>0.50000421172038</v>
      </c>
      <c r="U1683" s="12">
        <v>398.89</v>
      </c>
      <c r="V1683" s="12"/>
      <c r="W1683" s="11">
        <f>ABS((U1683/L1683) - 1)</f>
        <v>0.40001095047298</v>
      </c>
      <c r="X1683" s="12">
        <v>370.39</v>
      </c>
      <c r="Y1683" s="12"/>
      <c r="Z1683" s="11">
        <f>ABS((X1683/L1683) - 1)</f>
        <v>0.29998259155578</v>
      </c>
      <c r="AA1683" s="12"/>
      <c r="AB1683" s="8"/>
      <c r="AC1683" s="6">
        <f>ABS((AA1683/L1683) - 1)</f>
        <v>1</v>
      </c>
      <c r="AD1683">
        <v>880</v>
      </c>
      <c r="AE1683" t="s">
        <v>1002</v>
      </c>
      <c r="AF1683">
        <v>245.62</v>
      </c>
      <c r="AG1683" t="s">
        <v>138</v>
      </c>
    </row>
    <row r="1684" spans="1:33" customHeight="1" ht="30">
      <c r="A1684" s="3" t="s">
        <v>4158</v>
      </c>
      <c r="B1684" s="3" t="s">
        <v>4159</v>
      </c>
      <c r="C1684" s="3" t="s">
        <v>36</v>
      </c>
      <c r="D1684" s="3" t="s">
        <v>59</v>
      </c>
      <c r="E1684" s="3" t="s">
        <v>1390</v>
      </c>
      <c r="F1684" s="3" t="s">
        <v>2633</v>
      </c>
      <c r="G1684" s="3" t="s">
        <v>1692</v>
      </c>
      <c r="H1684" s="3"/>
      <c r="I1684" s="4">
        <v>1</v>
      </c>
      <c r="J1684" s="3" t="s">
        <v>245</v>
      </c>
      <c r="K1684" s="7">
        <v>1197.99</v>
      </c>
      <c r="L1684" s="7">
        <f>K1684*1.16</f>
        <v>1389.6684</v>
      </c>
      <c r="M1684" s="7">
        <f>I1684*K1684</f>
        <v>1197.99</v>
      </c>
      <c r="N1684" s="7">
        <f>I1684*L1684</f>
        <v>1389.6684</v>
      </c>
      <c r="O1684" s="7">
        <v>2223.47</v>
      </c>
      <c r="P1684" s="7"/>
      <c r="Q1684" s="5">
        <f>ABS((O1684/L1684) - 1)</f>
        <v>0.60000040297383</v>
      </c>
      <c r="R1684" s="7">
        <v>2084.5</v>
      </c>
      <c r="S1684" s="7"/>
      <c r="T1684" s="5">
        <f>ABS((R1684/L1684) - 1)</f>
        <v>0.49999812905007</v>
      </c>
      <c r="U1684" s="7">
        <v>1945.54</v>
      </c>
      <c r="V1684" s="7"/>
      <c r="W1684" s="5">
        <f>ABS((U1684/L1684) - 1)</f>
        <v>0.40000305108758</v>
      </c>
      <c r="X1684" s="7">
        <v>1806.57</v>
      </c>
      <c r="Y1684" s="7"/>
      <c r="Z1684" s="5">
        <f>ABS((X1684/L1684) - 1)</f>
        <v>0.30000077716382</v>
      </c>
      <c r="AA1684" s="7"/>
      <c r="AB1684" s="8"/>
      <c r="AC1684" s="6">
        <f>ABS((AA1684/L1684) - 1)</f>
        <v>1</v>
      </c>
      <c r="AD1684"/>
      <c r="AE1684" t="s">
        <v>73</v>
      </c>
      <c r="AF1684">
        <v>1197.99</v>
      </c>
      <c r="AG1684" t="s">
        <v>41</v>
      </c>
    </row>
    <row r="1685" spans="1:33" customHeight="1" ht="30">
      <c r="A1685" s="9" t="s">
        <v>4160</v>
      </c>
      <c r="B1685" s="9" t="s">
        <v>4161</v>
      </c>
      <c r="C1685" s="9" t="s">
        <v>36</v>
      </c>
      <c r="D1685" s="9" t="s">
        <v>59</v>
      </c>
      <c r="E1685" s="9" t="s">
        <v>173</v>
      </c>
      <c r="F1685" s="9" t="s">
        <v>174</v>
      </c>
      <c r="G1685" s="9" t="s">
        <v>2881</v>
      </c>
      <c r="H1685" s="9" t="s">
        <v>38</v>
      </c>
      <c r="I1685" s="10">
        <v>1</v>
      </c>
      <c r="J1685" s="9" t="s">
        <v>39</v>
      </c>
      <c r="K1685" s="12">
        <v>933.75</v>
      </c>
      <c r="L1685" s="12">
        <f>K1685*1.16</f>
        <v>1083.15</v>
      </c>
      <c r="M1685" s="12">
        <f>I1685*K1685</f>
        <v>933.75</v>
      </c>
      <c r="N1685" s="12">
        <f>I1685*L1685</f>
        <v>1083.15</v>
      </c>
      <c r="O1685" s="12">
        <v>1733.04</v>
      </c>
      <c r="P1685" s="12"/>
      <c r="Q1685" s="11">
        <f>ABS((O1685/L1685) - 1)</f>
        <v>0.6</v>
      </c>
      <c r="R1685" s="12">
        <v>1624.73</v>
      </c>
      <c r="S1685" s="12"/>
      <c r="T1685" s="11">
        <f>ABS((R1685/L1685) - 1)</f>
        <v>0.50000461616581</v>
      </c>
      <c r="U1685" s="12">
        <v>1516.41</v>
      </c>
      <c r="V1685" s="12"/>
      <c r="W1685" s="11">
        <f>ABS((U1685/L1685) - 1)</f>
        <v>0.4</v>
      </c>
      <c r="X1685" s="12">
        <v>1408.1</v>
      </c>
      <c r="Y1685" s="12"/>
      <c r="Z1685" s="11">
        <f>ABS((X1685/L1685) - 1)</f>
        <v>0.30000461616581</v>
      </c>
      <c r="AA1685" s="12"/>
      <c r="AB1685" s="8"/>
      <c r="AC1685" s="6">
        <f>ABS((AA1685/L1685) - 1)</f>
        <v>1</v>
      </c>
      <c r="AD1685">
        <v>503</v>
      </c>
      <c r="AE1685" t="s">
        <v>253</v>
      </c>
      <c r="AF1685">
        <v>933.75</v>
      </c>
      <c r="AG1685" t="s">
        <v>138</v>
      </c>
    </row>
    <row r="1686" spans="1:33" customHeight="1" ht="30">
      <c r="A1686" s="3" t="s">
        <v>4162</v>
      </c>
      <c r="B1686" s="3" t="s">
        <v>4163</v>
      </c>
      <c r="C1686" s="3" t="s">
        <v>36</v>
      </c>
      <c r="D1686" s="3" t="s">
        <v>168</v>
      </c>
      <c r="E1686" s="3" t="s">
        <v>1359</v>
      </c>
      <c r="F1686" s="3" t="s">
        <v>4164</v>
      </c>
      <c r="G1686" s="3" t="s">
        <v>1730</v>
      </c>
      <c r="H1686" s="3" t="s">
        <v>38</v>
      </c>
      <c r="I1686" s="4">
        <v>1</v>
      </c>
      <c r="J1686" s="3" t="s">
        <v>39</v>
      </c>
      <c r="K1686" s="7">
        <v>630.99</v>
      </c>
      <c r="L1686" s="7">
        <f>K1686*1.16</f>
        <v>731.9484</v>
      </c>
      <c r="M1686" s="7">
        <f>I1686*K1686</f>
        <v>630.99</v>
      </c>
      <c r="N1686" s="7">
        <f>I1686*L1686</f>
        <v>731.9484</v>
      </c>
      <c r="O1686" s="7">
        <v>1171.12</v>
      </c>
      <c r="P1686" s="7"/>
      <c r="Q1686" s="5">
        <f>ABS((O1686/L1686) - 1)</f>
        <v>0.60000349751431</v>
      </c>
      <c r="R1686" s="7">
        <v>1097.92</v>
      </c>
      <c r="S1686" s="7"/>
      <c r="T1686" s="5">
        <f>ABS((R1686/L1686) - 1)</f>
        <v>0.49999644783703</v>
      </c>
      <c r="U1686" s="7">
        <v>1024.73</v>
      </c>
      <c r="V1686" s="7"/>
      <c r="W1686" s="5">
        <f>ABS((U1686/L1686) - 1)</f>
        <v>0.40000306032502</v>
      </c>
      <c r="X1686" s="7">
        <v>951.53</v>
      </c>
      <c r="Y1686" s="7"/>
      <c r="Z1686" s="5">
        <f>ABS((X1686/L1686) - 1)</f>
        <v>0.29999601064775</v>
      </c>
      <c r="AA1686" s="7"/>
      <c r="AB1686" s="8"/>
      <c r="AC1686" s="6">
        <f>ABS((AA1686/L1686) - 1)</f>
        <v>1</v>
      </c>
      <c r="AD1686"/>
      <c r="AE1686" t="s">
        <v>73</v>
      </c>
      <c r="AF1686">
        <v>630.99</v>
      </c>
      <c r="AG1686" t="s">
        <v>41</v>
      </c>
    </row>
    <row r="1687" spans="1:33" customHeight="1" ht="30">
      <c r="A1687" s="9" t="s">
        <v>4165</v>
      </c>
      <c r="B1687" s="9" t="s">
        <v>4166</v>
      </c>
      <c r="C1687" s="9" t="s">
        <v>36</v>
      </c>
      <c r="D1687" s="9" t="s">
        <v>1065</v>
      </c>
      <c r="E1687" s="9" t="s">
        <v>1794</v>
      </c>
      <c r="F1687" s="9" t="s">
        <v>2039</v>
      </c>
      <c r="G1687" s="9" t="s">
        <v>2808</v>
      </c>
      <c r="H1687" s="9" t="s">
        <v>38</v>
      </c>
      <c r="I1687" s="10">
        <v>1</v>
      </c>
      <c r="J1687" s="9" t="s">
        <v>39</v>
      </c>
      <c r="K1687" s="12">
        <v>454</v>
      </c>
      <c r="L1687" s="12">
        <f>K1687*1.16</f>
        <v>526.64</v>
      </c>
      <c r="M1687" s="12">
        <f>I1687*K1687</f>
        <v>454</v>
      </c>
      <c r="N1687" s="12">
        <f>I1687*L1687</f>
        <v>526.64</v>
      </c>
      <c r="O1687" s="12">
        <v>842.62</v>
      </c>
      <c r="P1687" s="12"/>
      <c r="Q1687" s="11">
        <f>ABS((O1687/L1687) - 1)</f>
        <v>0.59999240467872</v>
      </c>
      <c r="R1687" s="12">
        <v>789.96</v>
      </c>
      <c r="S1687" s="12"/>
      <c r="T1687" s="11">
        <f>ABS((R1687/L1687) - 1)</f>
        <v>0.5</v>
      </c>
      <c r="U1687" s="12">
        <v>737.3</v>
      </c>
      <c r="V1687" s="12"/>
      <c r="W1687" s="11">
        <f>ABS((U1687/L1687) - 1)</f>
        <v>0.40000759532128</v>
      </c>
      <c r="X1687" s="12">
        <v>684.63</v>
      </c>
      <c r="Y1687" s="12"/>
      <c r="Z1687" s="11">
        <f>ABS((X1687/L1687) - 1)</f>
        <v>0.29999620233936</v>
      </c>
      <c r="AA1687" s="12"/>
      <c r="AB1687" s="8"/>
      <c r="AC1687" s="6">
        <f>ABS((AA1687/L1687) - 1)</f>
        <v>1</v>
      </c>
      <c r="AD1687"/>
      <c r="AE1687" t="s">
        <v>73</v>
      </c>
      <c r="AF1687">
        <v>454</v>
      </c>
      <c r="AG1687" t="s">
        <v>41</v>
      </c>
    </row>
    <row r="1688" spans="1:33" customHeight="1" ht="30">
      <c r="A1688" s="3" t="s">
        <v>4167</v>
      </c>
      <c r="B1688" s="3" t="s">
        <v>4168</v>
      </c>
      <c r="C1688" s="3" t="s">
        <v>36</v>
      </c>
      <c r="D1688" s="3" t="s">
        <v>413</v>
      </c>
      <c r="E1688" s="3" t="s">
        <v>1359</v>
      </c>
      <c r="F1688" s="3" t="s">
        <v>1865</v>
      </c>
      <c r="G1688" s="3" t="s">
        <v>3278</v>
      </c>
      <c r="H1688" s="3" t="s">
        <v>38</v>
      </c>
      <c r="I1688" s="4">
        <v>1</v>
      </c>
      <c r="J1688" s="3" t="s">
        <v>39</v>
      </c>
      <c r="K1688" s="7">
        <v>150</v>
      </c>
      <c r="L1688" s="7">
        <f>K1688*1.16</f>
        <v>174</v>
      </c>
      <c r="M1688" s="7">
        <f>I1688*K1688</f>
        <v>150</v>
      </c>
      <c r="N1688" s="7">
        <f>I1688*L1688</f>
        <v>174</v>
      </c>
      <c r="O1688" s="7">
        <v>278.4</v>
      </c>
      <c r="P1688" s="7"/>
      <c r="Q1688" s="5">
        <f>ABS((O1688/L1688) - 1)</f>
        <v>0.6</v>
      </c>
      <c r="R1688" s="7">
        <v>261</v>
      </c>
      <c r="S1688" s="7"/>
      <c r="T1688" s="5">
        <f>ABS((R1688/L1688) - 1)</f>
        <v>0.5</v>
      </c>
      <c r="U1688" s="7">
        <v>243.6</v>
      </c>
      <c r="V1688" s="7"/>
      <c r="W1688" s="5">
        <f>ABS((U1688/L1688) - 1)</f>
        <v>0.4</v>
      </c>
      <c r="X1688" s="7">
        <v>226.2</v>
      </c>
      <c r="Y1688" s="7"/>
      <c r="Z1688" s="5">
        <f>ABS((X1688/L1688) - 1)</f>
        <v>0.3</v>
      </c>
      <c r="AA1688" s="7"/>
      <c r="AB1688" s="8"/>
      <c r="AC1688" s="6">
        <f>ABS((AA1688/L1688) - 1)</f>
        <v>1</v>
      </c>
      <c r="AD1688"/>
      <c r="AE1688" t="s">
        <v>73</v>
      </c>
      <c r="AF1688">
        <v>150</v>
      </c>
      <c r="AG1688" t="s">
        <v>41</v>
      </c>
    </row>
    <row r="1689" spans="1:33" customHeight="1" ht="30">
      <c r="A1689" s="9" t="s">
        <v>4169</v>
      </c>
      <c r="B1689" s="9" t="s">
        <v>4170</v>
      </c>
      <c r="C1689" s="9" t="s">
        <v>36</v>
      </c>
      <c r="D1689" s="9" t="s">
        <v>413</v>
      </c>
      <c r="E1689" s="9" t="s">
        <v>1359</v>
      </c>
      <c r="F1689" s="9" t="s">
        <v>1865</v>
      </c>
      <c r="G1689" s="9" t="s">
        <v>3278</v>
      </c>
      <c r="H1689" s="9" t="s">
        <v>38</v>
      </c>
      <c r="I1689" s="10">
        <v>1</v>
      </c>
      <c r="J1689" s="9" t="s">
        <v>39</v>
      </c>
      <c r="K1689" s="12">
        <v>133.75</v>
      </c>
      <c r="L1689" s="12">
        <f>K1689*1.16</f>
        <v>155.15</v>
      </c>
      <c r="M1689" s="12">
        <f>I1689*K1689</f>
        <v>133.75</v>
      </c>
      <c r="N1689" s="12">
        <f>I1689*L1689</f>
        <v>155.15</v>
      </c>
      <c r="O1689" s="12">
        <v>248.24</v>
      </c>
      <c r="P1689" s="12"/>
      <c r="Q1689" s="11">
        <f>ABS((O1689/L1689) - 1)</f>
        <v>0.6</v>
      </c>
      <c r="R1689" s="12">
        <v>232.73</v>
      </c>
      <c r="S1689" s="12"/>
      <c r="T1689" s="11">
        <f>ABS((R1689/L1689) - 1)</f>
        <v>0.50003222687722</v>
      </c>
      <c r="U1689" s="12">
        <v>217.21</v>
      </c>
      <c r="V1689" s="12"/>
      <c r="W1689" s="11">
        <f>ABS((U1689/L1689) - 1)</f>
        <v>0.4</v>
      </c>
      <c r="X1689" s="12">
        <v>201.7</v>
      </c>
      <c r="Y1689" s="12"/>
      <c r="Z1689" s="11">
        <f>ABS((X1689/L1689) - 1)</f>
        <v>0.30003222687722</v>
      </c>
      <c r="AA1689" s="12"/>
      <c r="AB1689" s="8"/>
      <c r="AC1689" s="6">
        <f>ABS((AA1689/L1689) - 1)</f>
        <v>1</v>
      </c>
      <c r="AD1689"/>
      <c r="AE1689" t="s">
        <v>73</v>
      </c>
      <c r="AF1689">
        <v>133.75</v>
      </c>
      <c r="AG1689" t="s">
        <v>41</v>
      </c>
    </row>
    <row r="1690" spans="1:33" customHeight="1" ht="30">
      <c r="A1690" s="3" t="s">
        <v>4171</v>
      </c>
      <c r="B1690" s="3" t="s">
        <v>4172</v>
      </c>
      <c r="C1690" s="3" t="s">
        <v>36</v>
      </c>
      <c r="D1690" s="3" t="s">
        <v>413</v>
      </c>
      <c r="E1690" s="3" t="s">
        <v>1313</v>
      </c>
      <c r="F1690" s="3" t="s">
        <v>3658</v>
      </c>
      <c r="G1690" s="3" t="s">
        <v>1725</v>
      </c>
      <c r="H1690" s="3" t="s">
        <v>4173</v>
      </c>
      <c r="I1690" s="4">
        <v>1</v>
      </c>
      <c r="J1690" s="3" t="s">
        <v>39</v>
      </c>
      <c r="K1690" s="7">
        <v>159.34</v>
      </c>
      <c r="L1690" s="7">
        <f>K1690*1.16</f>
        <v>184.8344</v>
      </c>
      <c r="M1690" s="7">
        <f>I1690*K1690</f>
        <v>159.34</v>
      </c>
      <c r="N1690" s="7">
        <f>I1690*L1690</f>
        <v>184.8344</v>
      </c>
      <c r="O1690" s="7">
        <v>295.74</v>
      </c>
      <c r="P1690" s="7"/>
      <c r="Q1690" s="5">
        <f>ABS((O1690/L1690) - 1)</f>
        <v>0.60002683483161</v>
      </c>
      <c r="R1690" s="7">
        <v>277.25</v>
      </c>
      <c r="S1690" s="7"/>
      <c r="T1690" s="5">
        <f>ABS((R1690/L1690) - 1)</f>
        <v>0.49999134360271</v>
      </c>
      <c r="U1690" s="7">
        <v>258.77</v>
      </c>
      <c r="V1690" s="7"/>
      <c r="W1690" s="5">
        <f>ABS((U1690/L1690) - 1)</f>
        <v>0.40000995485689</v>
      </c>
      <c r="X1690" s="7">
        <v>240.28</v>
      </c>
      <c r="Y1690" s="7"/>
      <c r="Z1690" s="5">
        <f>ABS((X1690/L1690) - 1)</f>
        <v>0.29997446362798</v>
      </c>
      <c r="AA1690" s="7"/>
      <c r="AB1690" s="8"/>
      <c r="AC1690" s="6">
        <f>ABS((AA1690/L1690) - 1)</f>
        <v>1</v>
      </c>
      <c r="AD1690"/>
      <c r="AE1690" t="s">
        <v>73</v>
      </c>
      <c r="AF1690">
        <v>159.34</v>
      </c>
      <c r="AG1690" t="s">
        <v>41</v>
      </c>
    </row>
    <row r="1691" spans="1:33" customHeight="1" ht="30">
      <c r="A1691" s="9">
        <v>130268</v>
      </c>
      <c r="B1691" s="9" t="s">
        <v>4174</v>
      </c>
      <c r="C1691" s="9" t="s">
        <v>36</v>
      </c>
      <c r="D1691" s="9" t="s">
        <v>413</v>
      </c>
      <c r="E1691" s="9"/>
      <c r="F1691" s="9"/>
      <c r="G1691" s="9"/>
      <c r="H1691" s="9" t="s">
        <v>2659</v>
      </c>
      <c r="I1691" s="10">
        <v>1</v>
      </c>
      <c r="J1691" s="9" t="s">
        <v>39</v>
      </c>
      <c r="K1691" s="12">
        <v>200</v>
      </c>
      <c r="L1691" s="12">
        <f>K1691*1.16</f>
        <v>232</v>
      </c>
      <c r="M1691" s="12">
        <f>I1691*K1691</f>
        <v>200</v>
      </c>
      <c r="N1691" s="12">
        <f>I1691*L1691</f>
        <v>232</v>
      </c>
      <c r="O1691" s="12">
        <v>371.2</v>
      </c>
      <c r="P1691" s="12"/>
      <c r="Q1691" s="11">
        <f>ABS((O1691/L1691) - 1)</f>
        <v>0.6</v>
      </c>
      <c r="R1691" s="12">
        <v>348</v>
      </c>
      <c r="S1691" s="12"/>
      <c r="T1691" s="11">
        <f>ABS((R1691/L1691) - 1)</f>
        <v>0.5</v>
      </c>
      <c r="U1691" s="12">
        <v>324.8</v>
      </c>
      <c r="V1691" s="12"/>
      <c r="W1691" s="11">
        <f>ABS((U1691/L1691) - 1)</f>
        <v>0.4</v>
      </c>
      <c r="X1691" s="12">
        <v>301.6</v>
      </c>
      <c r="Y1691" s="12"/>
      <c r="Z1691" s="11">
        <f>ABS((X1691/L1691) - 1)</f>
        <v>0.3</v>
      </c>
      <c r="AA1691" s="12"/>
      <c r="AB1691" s="8"/>
      <c r="AC1691" s="6">
        <f>ABS((AA1691/L1691) - 1)</f>
        <v>1</v>
      </c>
      <c r="AD1691"/>
      <c r="AE1691" t="s">
        <v>73</v>
      </c>
      <c r="AF1691">
        <v>200</v>
      </c>
      <c r="AG1691" t="s">
        <v>41</v>
      </c>
    </row>
    <row r="1692" spans="1:33" customHeight="1" ht="30">
      <c r="A1692" s="3" t="s">
        <v>4175</v>
      </c>
      <c r="B1692" s="3" t="s">
        <v>4176</v>
      </c>
      <c r="C1692" s="3" t="s">
        <v>36</v>
      </c>
      <c r="D1692" s="3" t="s">
        <v>413</v>
      </c>
      <c r="E1692" s="3" t="s">
        <v>1313</v>
      </c>
      <c r="F1692" s="3" t="s">
        <v>1594</v>
      </c>
      <c r="G1692" s="3" t="s">
        <v>4177</v>
      </c>
      <c r="H1692" s="3" t="s">
        <v>4173</v>
      </c>
      <c r="I1692" s="4">
        <v>1</v>
      </c>
      <c r="J1692" s="3" t="s">
        <v>39</v>
      </c>
      <c r="K1692" s="7">
        <v>36.05</v>
      </c>
      <c r="L1692" s="7">
        <f>K1692*1.16</f>
        <v>41.818</v>
      </c>
      <c r="M1692" s="7">
        <f>I1692*K1692</f>
        <v>36.05</v>
      </c>
      <c r="N1692" s="7">
        <f>I1692*L1692</f>
        <v>41.818</v>
      </c>
      <c r="O1692" s="7">
        <v>66.91</v>
      </c>
      <c r="P1692" s="7"/>
      <c r="Q1692" s="5">
        <f>ABS((O1692/L1692) - 1)</f>
        <v>0.60002869577694</v>
      </c>
      <c r="R1692" s="7">
        <v>62.73</v>
      </c>
      <c r="S1692" s="7"/>
      <c r="T1692" s="5">
        <f>ABS((R1692/L1692) - 1)</f>
        <v>0.50007173944235</v>
      </c>
      <c r="U1692" s="7">
        <v>58.55</v>
      </c>
      <c r="V1692" s="7"/>
      <c r="W1692" s="5">
        <f>ABS((U1692/L1692) - 1)</f>
        <v>0.40011478310775</v>
      </c>
      <c r="X1692" s="7">
        <v>54.36</v>
      </c>
      <c r="Y1692" s="7"/>
      <c r="Z1692" s="5">
        <f>ABS((X1692/L1692) - 1)</f>
        <v>0.29991869529868</v>
      </c>
      <c r="AA1692" s="7"/>
      <c r="AB1692" s="8"/>
      <c r="AC1692" s="6">
        <f>ABS((AA1692/L1692) - 1)</f>
        <v>1</v>
      </c>
      <c r="AD1692"/>
      <c r="AE1692" t="s">
        <v>73</v>
      </c>
      <c r="AF1692">
        <v>36.05</v>
      </c>
      <c r="AG1692" t="s">
        <v>41</v>
      </c>
    </row>
    <row r="1693" spans="1:33" customHeight="1" ht="30">
      <c r="A1693" s="9" t="s">
        <v>4178</v>
      </c>
      <c r="B1693" s="9" t="s">
        <v>4179</v>
      </c>
      <c r="C1693" s="9" t="s">
        <v>36</v>
      </c>
      <c r="D1693" s="9" t="s">
        <v>413</v>
      </c>
      <c r="E1693" s="9"/>
      <c r="F1693" s="9"/>
      <c r="G1693" s="9"/>
      <c r="H1693" s="9" t="s">
        <v>38</v>
      </c>
      <c r="I1693" s="10">
        <v>1</v>
      </c>
      <c r="J1693" s="9" t="s">
        <v>39</v>
      </c>
      <c r="K1693" s="12">
        <v>341</v>
      </c>
      <c r="L1693" s="12">
        <f>K1693*1.16</f>
        <v>395.56</v>
      </c>
      <c r="M1693" s="12">
        <f>I1693*K1693</f>
        <v>341</v>
      </c>
      <c r="N1693" s="12">
        <f>I1693*L1693</f>
        <v>395.56</v>
      </c>
      <c r="O1693" s="12">
        <v>632.9</v>
      </c>
      <c r="P1693" s="12"/>
      <c r="Q1693" s="11">
        <f>ABS((O1693/L1693) - 1)</f>
        <v>0.60001011224593</v>
      </c>
      <c r="R1693" s="12">
        <v>593.34</v>
      </c>
      <c r="S1693" s="12"/>
      <c r="T1693" s="11">
        <f>ABS((R1693/L1693) - 1)</f>
        <v>0.5</v>
      </c>
      <c r="U1693" s="12">
        <v>553.78</v>
      </c>
      <c r="V1693" s="12"/>
      <c r="W1693" s="11">
        <f>ABS((U1693/L1693) - 1)</f>
        <v>0.39998988775407</v>
      </c>
      <c r="X1693" s="12">
        <v>514.23</v>
      </c>
      <c r="Y1693" s="12"/>
      <c r="Z1693" s="11">
        <f>ABS((X1693/L1693) - 1)</f>
        <v>0.30000505612297</v>
      </c>
      <c r="AA1693" s="12"/>
      <c r="AB1693" s="8"/>
      <c r="AC1693" s="6">
        <f>ABS((AA1693/L1693) - 1)</f>
        <v>1</v>
      </c>
      <c r="AD1693"/>
      <c r="AE1693" t="s">
        <v>73</v>
      </c>
      <c r="AF1693">
        <v>341</v>
      </c>
      <c r="AG1693" t="s">
        <v>41</v>
      </c>
    </row>
    <row r="1694" spans="1:33" customHeight="1" ht="30">
      <c r="A1694" s="3" t="s">
        <v>4180</v>
      </c>
      <c r="B1694" s="3" t="s">
        <v>4181</v>
      </c>
      <c r="C1694" s="3" t="s">
        <v>36</v>
      </c>
      <c r="D1694" s="3" t="s">
        <v>413</v>
      </c>
      <c r="E1694" s="3" t="s">
        <v>1313</v>
      </c>
      <c r="F1694" s="3" t="s">
        <v>3658</v>
      </c>
      <c r="G1694" s="3" t="s">
        <v>4182</v>
      </c>
      <c r="H1694" s="3" t="s">
        <v>4173</v>
      </c>
      <c r="I1694" s="4">
        <v>1</v>
      </c>
      <c r="J1694" s="3" t="s">
        <v>39</v>
      </c>
      <c r="K1694" s="7">
        <v>58.16</v>
      </c>
      <c r="L1694" s="7">
        <f>K1694*1.16</f>
        <v>67.4656</v>
      </c>
      <c r="M1694" s="7">
        <f>I1694*K1694</f>
        <v>58.16</v>
      </c>
      <c r="N1694" s="7">
        <f>I1694*L1694</f>
        <v>67.4656</v>
      </c>
      <c r="O1694" s="7">
        <v>107.94</v>
      </c>
      <c r="P1694" s="7"/>
      <c r="Q1694" s="5">
        <f>ABS((O1694/L1694) - 1)</f>
        <v>0.59992648105108</v>
      </c>
      <c r="R1694" s="7">
        <v>101.2</v>
      </c>
      <c r="S1694" s="7"/>
      <c r="T1694" s="5">
        <f>ABS((R1694/L1694) - 1)</f>
        <v>0.50002371578997</v>
      </c>
      <c r="U1694" s="7">
        <v>94.45</v>
      </c>
      <c r="V1694" s="7"/>
      <c r="W1694" s="5">
        <f>ABS((U1694/L1694) - 1)</f>
        <v>0.39997272684153</v>
      </c>
      <c r="X1694" s="7">
        <v>87.71</v>
      </c>
      <c r="Y1694" s="7"/>
      <c r="Z1694" s="5">
        <f>ABS((X1694/L1694) - 1)</f>
        <v>0.30006996158042</v>
      </c>
      <c r="AA1694" s="7"/>
      <c r="AB1694" s="8"/>
      <c r="AC1694" s="6">
        <f>ABS((AA1694/L1694) - 1)</f>
        <v>1</v>
      </c>
      <c r="AD1694"/>
      <c r="AE1694" t="s">
        <v>73</v>
      </c>
      <c r="AF1694">
        <v>58.16</v>
      </c>
      <c r="AG1694" t="s">
        <v>41</v>
      </c>
    </row>
    <row r="1695" spans="1:33" customHeight="1" ht="30">
      <c r="A1695" s="9" t="s">
        <v>4183</v>
      </c>
      <c r="B1695" s="9" t="s">
        <v>4184</v>
      </c>
      <c r="C1695" s="9" t="s">
        <v>36</v>
      </c>
      <c r="D1695" s="9" t="s">
        <v>413</v>
      </c>
      <c r="E1695" s="9" t="s">
        <v>1023</v>
      </c>
      <c r="F1695" s="9" t="s">
        <v>2092</v>
      </c>
      <c r="G1695" s="9" t="s">
        <v>2881</v>
      </c>
      <c r="H1695" s="9" t="s">
        <v>4173</v>
      </c>
      <c r="I1695" s="10">
        <v>1</v>
      </c>
      <c r="J1695" s="9" t="s">
        <v>39</v>
      </c>
      <c r="K1695" s="12">
        <v>121.6</v>
      </c>
      <c r="L1695" s="12">
        <f>K1695*1.16</f>
        <v>141.056</v>
      </c>
      <c r="M1695" s="12">
        <f>I1695*K1695</f>
        <v>121.6</v>
      </c>
      <c r="N1695" s="12">
        <f>I1695*L1695</f>
        <v>141.056</v>
      </c>
      <c r="O1695" s="12">
        <v>225.69</v>
      </c>
      <c r="P1695" s="12"/>
      <c r="Q1695" s="11">
        <f>ABS((O1695/L1695) - 1)</f>
        <v>0.60000283575318</v>
      </c>
      <c r="R1695" s="12">
        <v>211.58</v>
      </c>
      <c r="S1695" s="12"/>
      <c r="T1695" s="11">
        <f>ABS((R1695/L1695) - 1)</f>
        <v>0.49997164246824</v>
      </c>
      <c r="U1695" s="12">
        <v>197.48</v>
      </c>
      <c r="V1695" s="12"/>
      <c r="W1695" s="11">
        <f>ABS((U1695/L1695) - 1)</f>
        <v>0.4000113430127</v>
      </c>
      <c r="X1695" s="12">
        <v>183.37</v>
      </c>
      <c r="Y1695" s="12"/>
      <c r="Z1695" s="11">
        <f>ABS((X1695/L1695) - 1)</f>
        <v>0.29998014972777</v>
      </c>
      <c r="AA1695" s="12"/>
      <c r="AB1695" s="8"/>
      <c r="AC1695" s="6">
        <f>ABS((AA1695/L1695) - 1)</f>
        <v>1</v>
      </c>
      <c r="AD1695"/>
      <c r="AE1695" t="s">
        <v>73</v>
      </c>
      <c r="AF1695">
        <v>121.6</v>
      </c>
      <c r="AG1695" t="s">
        <v>41</v>
      </c>
    </row>
    <row r="1696" spans="1:33" customHeight="1" ht="30">
      <c r="A1696" s="3" t="s">
        <v>4185</v>
      </c>
      <c r="B1696" s="3" t="s">
        <v>4186</v>
      </c>
      <c r="C1696" s="3" t="s">
        <v>36</v>
      </c>
      <c r="D1696" s="3" t="s">
        <v>413</v>
      </c>
      <c r="E1696" s="3" t="s">
        <v>1390</v>
      </c>
      <c r="F1696" s="3" t="s">
        <v>2103</v>
      </c>
      <c r="G1696" s="3" t="s">
        <v>2721</v>
      </c>
      <c r="H1696" s="3"/>
      <c r="I1696" s="4">
        <v>1</v>
      </c>
      <c r="J1696" s="3" t="s">
        <v>39</v>
      </c>
      <c r="K1696" s="7">
        <v>45.36</v>
      </c>
      <c r="L1696" s="7">
        <f>K1696*1.16</f>
        <v>52.6176</v>
      </c>
      <c r="M1696" s="7">
        <f>I1696*K1696</f>
        <v>45.36</v>
      </c>
      <c r="N1696" s="7">
        <f>I1696*L1696</f>
        <v>52.6176</v>
      </c>
      <c r="O1696" s="7">
        <v>84.19</v>
      </c>
      <c r="P1696" s="7"/>
      <c r="Q1696" s="5">
        <f>ABS((O1696/L1696) - 1)</f>
        <v>0.60003496928784</v>
      </c>
      <c r="R1696" s="7">
        <v>78.93</v>
      </c>
      <c r="S1696" s="7"/>
      <c r="T1696" s="5">
        <f>ABS((R1696/L1696) - 1)</f>
        <v>0.50006841817187</v>
      </c>
      <c r="U1696" s="7">
        <v>73.66</v>
      </c>
      <c r="V1696" s="7"/>
      <c r="W1696" s="5">
        <f>ABS((U1696/L1696) - 1)</f>
        <v>0.39991181657848</v>
      </c>
      <c r="X1696" s="7">
        <v>68.4</v>
      </c>
      <c r="Y1696" s="7"/>
      <c r="Z1696" s="5">
        <f>ABS((X1696/L1696) - 1)</f>
        <v>0.29994526546251</v>
      </c>
      <c r="AA1696" s="7"/>
      <c r="AB1696" s="8"/>
      <c r="AC1696" s="6">
        <f>ABS((AA1696/L1696) - 1)</f>
        <v>1</v>
      </c>
      <c r="AD1696"/>
      <c r="AE1696" t="s">
        <v>73</v>
      </c>
      <c r="AF1696">
        <v>45.36</v>
      </c>
      <c r="AG1696" t="s">
        <v>41</v>
      </c>
    </row>
    <row r="1697" spans="1:33" customHeight="1" ht="30">
      <c r="A1697" s="9" t="s">
        <v>4187</v>
      </c>
      <c r="B1697" s="9" t="s">
        <v>4188</v>
      </c>
      <c r="C1697" s="9" t="s">
        <v>36</v>
      </c>
      <c r="D1697" s="9" t="s">
        <v>413</v>
      </c>
      <c r="E1697" s="9" t="s">
        <v>1313</v>
      </c>
      <c r="F1697" s="9" t="s">
        <v>2197</v>
      </c>
      <c r="G1697" s="9" t="s">
        <v>4189</v>
      </c>
      <c r="H1697" s="9" t="s">
        <v>4173</v>
      </c>
      <c r="I1697" s="10">
        <v>1</v>
      </c>
      <c r="J1697" s="9" t="s">
        <v>39</v>
      </c>
      <c r="K1697" s="12">
        <v>53.5</v>
      </c>
      <c r="L1697" s="12">
        <f>K1697*1.16</f>
        <v>62.06</v>
      </c>
      <c r="M1697" s="12">
        <f>I1697*K1697</f>
        <v>53.5</v>
      </c>
      <c r="N1697" s="12">
        <f>I1697*L1697</f>
        <v>62.06</v>
      </c>
      <c r="O1697" s="12">
        <v>99.3</v>
      </c>
      <c r="P1697" s="12"/>
      <c r="Q1697" s="11">
        <f>ABS((O1697/L1697) - 1)</f>
        <v>0.60006445375443</v>
      </c>
      <c r="R1697" s="12">
        <v>93.09</v>
      </c>
      <c r="S1697" s="12"/>
      <c r="T1697" s="11">
        <f>ABS((R1697/L1697) - 1)</f>
        <v>0.5</v>
      </c>
      <c r="U1697" s="12">
        <v>86.88</v>
      </c>
      <c r="V1697" s="12"/>
      <c r="W1697" s="11">
        <f>ABS((U1697/L1697) - 1)</f>
        <v>0.39993554624557</v>
      </c>
      <c r="X1697" s="12">
        <v>80.68</v>
      </c>
      <c r="Y1697" s="12"/>
      <c r="Z1697" s="11">
        <f>ABS((X1697/L1697) - 1)</f>
        <v>0.30003222687722</v>
      </c>
      <c r="AA1697" s="12"/>
      <c r="AB1697" s="8"/>
      <c r="AC1697" s="6">
        <f>ABS((AA1697/L1697) - 1)</f>
        <v>1</v>
      </c>
      <c r="AD1697"/>
      <c r="AE1697" t="s">
        <v>73</v>
      </c>
      <c r="AF1697">
        <v>53.5</v>
      </c>
      <c r="AG1697" t="s">
        <v>41</v>
      </c>
    </row>
    <row r="1698" spans="1:33" customHeight="1" ht="30">
      <c r="A1698" s="3" t="s">
        <v>4190</v>
      </c>
      <c r="B1698" s="3" t="s">
        <v>4191</v>
      </c>
      <c r="C1698" s="3" t="s">
        <v>36</v>
      </c>
      <c r="D1698" s="3" t="s">
        <v>413</v>
      </c>
      <c r="E1698" s="3" t="s">
        <v>1313</v>
      </c>
      <c r="F1698" s="3" t="s">
        <v>2197</v>
      </c>
      <c r="G1698" s="3" t="s">
        <v>4189</v>
      </c>
      <c r="H1698" s="3" t="s">
        <v>4173</v>
      </c>
      <c r="I1698" s="4">
        <v>1</v>
      </c>
      <c r="J1698" s="3" t="s">
        <v>39</v>
      </c>
      <c r="K1698" s="7">
        <v>53.5</v>
      </c>
      <c r="L1698" s="7">
        <f>K1698*1.16</f>
        <v>62.06</v>
      </c>
      <c r="M1698" s="7">
        <f>I1698*K1698</f>
        <v>53.5</v>
      </c>
      <c r="N1698" s="7">
        <f>I1698*L1698</f>
        <v>62.06</v>
      </c>
      <c r="O1698" s="7">
        <v>99.3</v>
      </c>
      <c r="P1698" s="7"/>
      <c r="Q1698" s="5">
        <f>ABS((O1698/L1698) - 1)</f>
        <v>0.60006445375443</v>
      </c>
      <c r="R1698" s="7">
        <v>93.09</v>
      </c>
      <c r="S1698" s="7"/>
      <c r="T1698" s="5">
        <f>ABS((R1698/L1698) - 1)</f>
        <v>0.5</v>
      </c>
      <c r="U1698" s="7">
        <v>86.88</v>
      </c>
      <c r="V1698" s="7"/>
      <c r="W1698" s="5">
        <f>ABS((U1698/L1698) - 1)</f>
        <v>0.39993554624557</v>
      </c>
      <c r="X1698" s="7">
        <v>80.68</v>
      </c>
      <c r="Y1698" s="7"/>
      <c r="Z1698" s="5">
        <f>ABS((X1698/L1698) - 1)</f>
        <v>0.30003222687722</v>
      </c>
      <c r="AA1698" s="7"/>
      <c r="AB1698" s="8"/>
      <c r="AC1698" s="6">
        <f>ABS((AA1698/L1698) - 1)</f>
        <v>1</v>
      </c>
      <c r="AD1698"/>
      <c r="AE1698" t="s">
        <v>73</v>
      </c>
      <c r="AF1698">
        <v>53.5</v>
      </c>
      <c r="AG1698" t="s">
        <v>41</v>
      </c>
    </row>
    <row r="1699" spans="1:33" customHeight="1" ht="30">
      <c r="A1699" s="9" t="s">
        <v>4192</v>
      </c>
      <c r="B1699" s="9" t="s">
        <v>4193</v>
      </c>
      <c r="C1699" s="9" t="s">
        <v>36</v>
      </c>
      <c r="D1699" s="9" t="s">
        <v>413</v>
      </c>
      <c r="E1699" s="9" t="s">
        <v>1313</v>
      </c>
      <c r="F1699" s="9" t="s">
        <v>2517</v>
      </c>
      <c r="G1699" s="9" t="s">
        <v>4020</v>
      </c>
      <c r="H1699" s="9" t="s">
        <v>4173</v>
      </c>
      <c r="I1699" s="10">
        <v>1</v>
      </c>
      <c r="J1699" s="9" t="s">
        <v>39</v>
      </c>
      <c r="K1699" s="12">
        <v>47.69</v>
      </c>
      <c r="L1699" s="12">
        <f>K1699*1.16</f>
        <v>55.3204</v>
      </c>
      <c r="M1699" s="12">
        <f>I1699*K1699</f>
        <v>47.69</v>
      </c>
      <c r="N1699" s="12">
        <f>I1699*L1699</f>
        <v>55.3204</v>
      </c>
      <c r="O1699" s="12">
        <v>88.51</v>
      </c>
      <c r="P1699" s="12"/>
      <c r="Q1699" s="11">
        <f>ABS((O1699/L1699) - 1)</f>
        <v>0.59995227800233</v>
      </c>
      <c r="R1699" s="12">
        <v>82.98</v>
      </c>
      <c r="S1699" s="12"/>
      <c r="T1699" s="11">
        <f>ABS((R1699/L1699) - 1)</f>
        <v>0.49998915409144</v>
      </c>
      <c r="U1699" s="12">
        <v>77.45</v>
      </c>
      <c r="V1699" s="12"/>
      <c r="W1699" s="11">
        <f>ABS((U1699/L1699) - 1)</f>
        <v>0.40002603018055</v>
      </c>
      <c r="X1699" s="12">
        <v>71.92</v>
      </c>
      <c r="Y1699" s="12"/>
      <c r="Z1699" s="11">
        <f>ABS((X1699/L1699) - 1)</f>
        <v>0.30006290626966</v>
      </c>
      <c r="AA1699" s="12"/>
      <c r="AB1699" s="8"/>
      <c r="AC1699" s="6">
        <f>ABS((AA1699/L1699) - 1)</f>
        <v>1</v>
      </c>
      <c r="AD1699"/>
      <c r="AE1699" t="s">
        <v>73</v>
      </c>
      <c r="AF1699">
        <v>47.69</v>
      </c>
      <c r="AG1699" t="s">
        <v>41</v>
      </c>
    </row>
    <row r="1700" spans="1:33" customHeight="1" ht="30">
      <c r="A1700" s="3" t="s">
        <v>4194</v>
      </c>
      <c r="B1700" s="3" t="s">
        <v>4195</v>
      </c>
      <c r="C1700" s="3" t="s">
        <v>36</v>
      </c>
      <c r="D1700" s="3" t="s">
        <v>100</v>
      </c>
      <c r="E1700" s="3" t="s">
        <v>173</v>
      </c>
      <c r="F1700" s="3" t="s">
        <v>4047</v>
      </c>
      <c r="G1700" s="3" t="s">
        <v>4196</v>
      </c>
      <c r="H1700" s="3" t="s">
        <v>38</v>
      </c>
      <c r="I1700" s="4">
        <v>1</v>
      </c>
      <c r="J1700" s="3" t="s">
        <v>39</v>
      </c>
      <c r="K1700" s="7">
        <v>223.75</v>
      </c>
      <c r="L1700" s="7">
        <f>K1700*1.16</f>
        <v>259.55</v>
      </c>
      <c r="M1700" s="7">
        <f>I1700*K1700</f>
        <v>223.75</v>
      </c>
      <c r="N1700" s="7">
        <f>I1700*L1700</f>
        <v>259.55</v>
      </c>
      <c r="O1700" s="7">
        <v>415.28</v>
      </c>
      <c r="P1700" s="7"/>
      <c r="Q1700" s="5">
        <f>ABS((O1700/L1700) - 1)</f>
        <v>0.6</v>
      </c>
      <c r="R1700" s="7">
        <v>389.33</v>
      </c>
      <c r="S1700" s="7"/>
      <c r="T1700" s="5">
        <f>ABS((R1700/L1700) - 1)</f>
        <v>0.50001926411096</v>
      </c>
      <c r="U1700" s="7">
        <v>363.37</v>
      </c>
      <c r="V1700" s="7"/>
      <c r="W1700" s="5">
        <f>ABS((U1700/L1700) - 1)</f>
        <v>0.4</v>
      </c>
      <c r="X1700" s="7">
        <v>337.42</v>
      </c>
      <c r="Y1700" s="7"/>
      <c r="Z1700" s="5">
        <f>ABS((X1700/L1700) - 1)</f>
        <v>0.30001926411096</v>
      </c>
      <c r="AA1700" s="7"/>
      <c r="AB1700" s="8"/>
      <c r="AC1700" s="6">
        <f>ABS((AA1700/L1700) - 1)</f>
        <v>1</v>
      </c>
      <c r="AD1700"/>
      <c r="AE1700" t="s">
        <v>73</v>
      </c>
      <c r="AF1700">
        <v>223.75</v>
      </c>
      <c r="AG1700" t="s">
        <v>41</v>
      </c>
    </row>
    <row r="1701" spans="1:33" customHeight="1" ht="30">
      <c r="A1701" s="9" t="s">
        <v>4197</v>
      </c>
      <c r="B1701" s="9" t="s">
        <v>4198</v>
      </c>
      <c r="C1701" s="9" t="s">
        <v>36</v>
      </c>
      <c r="D1701" s="9" t="s">
        <v>64</v>
      </c>
      <c r="E1701" s="9" t="s">
        <v>1359</v>
      </c>
      <c r="F1701" s="9" t="s">
        <v>1865</v>
      </c>
      <c r="G1701" s="9" t="s">
        <v>3943</v>
      </c>
      <c r="H1701" s="9" t="s">
        <v>38</v>
      </c>
      <c r="I1701" s="10">
        <v>1</v>
      </c>
      <c r="J1701" s="9" t="s">
        <v>39</v>
      </c>
      <c r="K1701" s="12">
        <v>406.25</v>
      </c>
      <c r="L1701" s="12">
        <f>K1701*1.16</f>
        <v>471.25</v>
      </c>
      <c r="M1701" s="12">
        <f>I1701*K1701</f>
        <v>406.25</v>
      </c>
      <c r="N1701" s="12">
        <f>I1701*L1701</f>
        <v>471.25</v>
      </c>
      <c r="O1701" s="12">
        <v>754</v>
      </c>
      <c r="P1701" s="12"/>
      <c r="Q1701" s="11">
        <f>ABS((O1701/L1701) - 1)</f>
        <v>0.6</v>
      </c>
      <c r="R1701" s="12">
        <v>706.88</v>
      </c>
      <c r="S1701" s="12"/>
      <c r="T1701" s="11">
        <f>ABS((R1701/L1701) - 1)</f>
        <v>0.50001061007958</v>
      </c>
      <c r="U1701" s="12">
        <v>659.75</v>
      </c>
      <c r="V1701" s="12"/>
      <c r="W1701" s="11">
        <f>ABS((U1701/L1701) - 1)</f>
        <v>0.4</v>
      </c>
      <c r="X1701" s="12">
        <v>612.63</v>
      </c>
      <c r="Y1701" s="12"/>
      <c r="Z1701" s="11">
        <f>ABS((X1701/L1701) - 1)</f>
        <v>0.30001061007958</v>
      </c>
      <c r="AA1701" s="12"/>
      <c r="AB1701" s="8"/>
      <c r="AC1701" s="6">
        <f>ABS((AA1701/L1701) - 1)</f>
        <v>1</v>
      </c>
      <c r="AD1701">
        <v>460</v>
      </c>
      <c r="AE1701" t="s">
        <v>2821</v>
      </c>
      <c r="AF1701">
        <v>406.25</v>
      </c>
      <c r="AG1701" t="s">
        <v>138</v>
      </c>
    </row>
    <row r="1702" spans="1:33" customHeight="1" ht="30">
      <c r="A1702" s="3" t="s">
        <v>4199</v>
      </c>
      <c r="B1702" s="3" t="s">
        <v>4200</v>
      </c>
      <c r="C1702" s="3" t="s">
        <v>36</v>
      </c>
      <c r="D1702" s="3" t="s">
        <v>100</v>
      </c>
      <c r="E1702" s="3" t="s">
        <v>1510</v>
      </c>
      <c r="F1702" s="3" t="s">
        <v>1511</v>
      </c>
      <c r="G1702" s="3" t="s">
        <v>3855</v>
      </c>
      <c r="H1702" s="3" t="s">
        <v>38</v>
      </c>
      <c r="I1702" s="4">
        <v>1</v>
      </c>
      <c r="J1702" s="3" t="s">
        <v>39</v>
      </c>
      <c r="K1702" s="7">
        <v>162</v>
      </c>
      <c r="L1702" s="7">
        <f>K1702*1.16</f>
        <v>187.92</v>
      </c>
      <c r="M1702" s="7">
        <f>I1702*K1702</f>
        <v>162</v>
      </c>
      <c r="N1702" s="7">
        <f>I1702*L1702</f>
        <v>187.92</v>
      </c>
      <c r="O1702" s="7">
        <v>300.67</v>
      </c>
      <c r="P1702" s="7"/>
      <c r="Q1702" s="5">
        <f>ABS((O1702/L1702) - 1)</f>
        <v>0.59998935717327</v>
      </c>
      <c r="R1702" s="7">
        <v>281.88</v>
      </c>
      <c r="S1702" s="7"/>
      <c r="T1702" s="5">
        <f>ABS((R1702/L1702) - 1)</f>
        <v>0.5</v>
      </c>
      <c r="U1702" s="7">
        <v>263.09</v>
      </c>
      <c r="V1702" s="7"/>
      <c r="W1702" s="5">
        <f>ABS((U1702/L1702) - 1)</f>
        <v>0.40001064282673</v>
      </c>
      <c r="X1702" s="7">
        <v>244.3</v>
      </c>
      <c r="Y1702" s="7"/>
      <c r="Z1702" s="5">
        <f>ABS((X1702/L1702) - 1)</f>
        <v>0.30002128565347</v>
      </c>
      <c r="AA1702" s="7"/>
      <c r="AB1702" s="8"/>
      <c r="AC1702" s="6">
        <f>ABS((AA1702/L1702) - 1)</f>
        <v>1</v>
      </c>
      <c r="AD1702">
        <v>1807</v>
      </c>
      <c r="AE1702" t="s">
        <v>2949</v>
      </c>
      <c r="AF1702">
        <v>162</v>
      </c>
      <c r="AG1702" t="s">
        <v>138</v>
      </c>
    </row>
    <row r="1703" spans="1:33" customHeight="1" ht="30">
      <c r="A1703" s="9" t="s">
        <v>4201</v>
      </c>
      <c r="B1703" s="9" t="s">
        <v>4202</v>
      </c>
      <c r="C1703" s="9" t="s">
        <v>36</v>
      </c>
      <c r="D1703" s="9" t="s">
        <v>64</v>
      </c>
      <c r="E1703" s="9" t="s">
        <v>1390</v>
      </c>
      <c r="F1703" s="9" t="s">
        <v>1391</v>
      </c>
      <c r="G1703" s="9" t="s">
        <v>2593</v>
      </c>
      <c r="H1703" s="9"/>
      <c r="I1703" s="10">
        <v>1</v>
      </c>
      <c r="J1703" s="9" t="s">
        <v>39</v>
      </c>
      <c r="K1703" s="12">
        <v>456.3</v>
      </c>
      <c r="L1703" s="12">
        <f>K1703*1.16</f>
        <v>529.308</v>
      </c>
      <c r="M1703" s="12">
        <f>I1703*K1703</f>
        <v>456.3</v>
      </c>
      <c r="N1703" s="12">
        <f>I1703*L1703</f>
        <v>529.308</v>
      </c>
      <c r="O1703" s="12">
        <v>846.89</v>
      </c>
      <c r="P1703" s="12"/>
      <c r="Q1703" s="11">
        <f>ABS((O1703/L1703) - 1)</f>
        <v>0.59999471007429</v>
      </c>
      <c r="R1703" s="12">
        <v>793.96</v>
      </c>
      <c r="S1703" s="12"/>
      <c r="T1703" s="11">
        <f>ABS((R1703/L1703) - 1)</f>
        <v>0.49999622148163</v>
      </c>
      <c r="U1703" s="12">
        <v>741.03</v>
      </c>
      <c r="V1703" s="12"/>
      <c r="W1703" s="11">
        <f>ABS((U1703/L1703) - 1)</f>
        <v>0.39999773288898</v>
      </c>
      <c r="X1703" s="12">
        <v>688.1</v>
      </c>
      <c r="Y1703" s="12"/>
      <c r="Z1703" s="11">
        <f>ABS((X1703/L1703) - 1)</f>
        <v>0.29999924429633</v>
      </c>
      <c r="AA1703" s="12"/>
      <c r="AB1703" s="8"/>
      <c r="AC1703" s="6">
        <f>ABS((AA1703/L1703) - 1)</f>
        <v>1</v>
      </c>
      <c r="AD1703">
        <v>1951</v>
      </c>
      <c r="AE1703" t="s">
        <v>4203</v>
      </c>
      <c r="AF1703">
        <v>456.3</v>
      </c>
      <c r="AG1703" t="s">
        <v>138</v>
      </c>
    </row>
    <row r="1704" spans="1:33" customHeight="1" ht="30">
      <c r="A1704" s="3" t="s">
        <v>4204</v>
      </c>
      <c r="B1704" s="3" t="s">
        <v>4205</v>
      </c>
      <c r="C1704" s="3" t="s">
        <v>36</v>
      </c>
      <c r="D1704" s="3" t="s">
        <v>67</v>
      </c>
      <c r="E1704" s="3" t="s">
        <v>2824</v>
      </c>
      <c r="F1704" s="3" t="s">
        <v>2825</v>
      </c>
      <c r="G1704" s="3" t="s">
        <v>3693</v>
      </c>
      <c r="H1704" s="3" t="s">
        <v>38</v>
      </c>
      <c r="I1704" s="4">
        <v>1</v>
      </c>
      <c r="J1704" s="3" t="s">
        <v>39</v>
      </c>
      <c r="K1704" s="7">
        <v>187.38</v>
      </c>
      <c r="L1704" s="7">
        <f>K1704*1.16</f>
        <v>217.3608</v>
      </c>
      <c r="M1704" s="7">
        <f>I1704*K1704</f>
        <v>187.38</v>
      </c>
      <c r="N1704" s="7">
        <f>I1704*L1704</f>
        <v>217.3608</v>
      </c>
      <c r="O1704" s="7">
        <v>347.78</v>
      </c>
      <c r="P1704" s="7"/>
      <c r="Q1704" s="5">
        <f>ABS((O1704/L1704) - 1)</f>
        <v>0.60001251375593</v>
      </c>
      <c r="R1704" s="7">
        <v>326.04</v>
      </c>
      <c r="S1704" s="7"/>
      <c r="T1704" s="5">
        <f>ABS((R1704/L1704) - 1)</f>
        <v>0.49999447922533</v>
      </c>
      <c r="U1704" s="7">
        <v>304.31</v>
      </c>
      <c r="V1704" s="7"/>
      <c r="W1704" s="5">
        <f>ABS((U1704/L1704) - 1)</f>
        <v>0.40002245115035</v>
      </c>
      <c r="X1704" s="7">
        <v>282.57</v>
      </c>
      <c r="Y1704" s="7"/>
      <c r="Z1704" s="5">
        <f>ABS((X1704/L1704) - 1)</f>
        <v>0.30000441661974</v>
      </c>
      <c r="AA1704" s="7"/>
      <c r="AB1704" s="8"/>
      <c r="AC1704" s="6">
        <f>ABS((AA1704/L1704) - 1)</f>
        <v>1</v>
      </c>
      <c r="AD1704">
        <v>1951</v>
      </c>
      <c r="AE1704" t="s">
        <v>4203</v>
      </c>
      <c r="AF1704">
        <v>187.38</v>
      </c>
      <c r="AG1704" t="s">
        <v>138</v>
      </c>
    </row>
    <row r="1705" spans="1:33" customHeight="1" ht="30">
      <c r="A1705" s="9" t="s">
        <v>4206</v>
      </c>
      <c r="B1705" s="9" t="s">
        <v>4207</v>
      </c>
      <c r="C1705" s="9" t="s">
        <v>36</v>
      </c>
      <c r="D1705" s="9" t="s">
        <v>44</v>
      </c>
      <c r="E1705" s="9" t="s">
        <v>2521</v>
      </c>
      <c r="F1705" s="9" t="s">
        <v>2852</v>
      </c>
      <c r="G1705" s="9" t="s">
        <v>3161</v>
      </c>
      <c r="H1705" s="9" t="s">
        <v>72</v>
      </c>
      <c r="I1705" s="10">
        <v>1</v>
      </c>
      <c r="J1705" s="9" t="s">
        <v>39</v>
      </c>
      <c r="K1705" s="12">
        <v>756</v>
      </c>
      <c r="L1705" s="12">
        <f>K1705*1.16</f>
        <v>876.96</v>
      </c>
      <c r="M1705" s="12">
        <f>I1705*K1705</f>
        <v>756</v>
      </c>
      <c r="N1705" s="12">
        <f>I1705*L1705</f>
        <v>876.96</v>
      </c>
      <c r="O1705" s="12">
        <v>1403.14</v>
      </c>
      <c r="P1705" s="12"/>
      <c r="Q1705" s="11">
        <f>ABS((O1705/L1705) - 1)</f>
        <v>0.60000456121146</v>
      </c>
      <c r="R1705" s="12">
        <v>1315.44</v>
      </c>
      <c r="S1705" s="12"/>
      <c r="T1705" s="11">
        <f>ABS((R1705/L1705) - 1)</f>
        <v>0.5</v>
      </c>
      <c r="U1705" s="12">
        <v>1227.74</v>
      </c>
      <c r="V1705" s="12"/>
      <c r="W1705" s="11">
        <f>ABS((U1705/L1705) - 1)</f>
        <v>0.39999543878854</v>
      </c>
      <c r="X1705" s="12">
        <v>1140.05</v>
      </c>
      <c r="Y1705" s="12"/>
      <c r="Z1705" s="11">
        <f>ABS((X1705/L1705) - 1)</f>
        <v>0.30000228060573</v>
      </c>
      <c r="AA1705" s="12"/>
      <c r="AB1705" s="8"/>
      <c r="AC1705" s="6">
        <f>ABS((AA1705/L1705) - 1)</f>
        <v>1</v>
      </c>
      <c r="AD1705"/>
      <c r="AE1705" t="s">
        <v>73</v>
      </c>
      <c r="AF1705">
        <v>756</v>
      </c>
      <c r="AG1705" t="s">
        <v>41</v>
      </c>
    </row>
    <row r="1706" spans="1:33" customHeight="1" ht="30">
      <c r="A1706" s="3" t="s">
        <v>4208</v>
      </c>
      <c r="B1706" s="3" t="s">
        <v>4209</v>
      </c>
      <c r="C1706" s="3" t="s">
        <v>36</v>
      </c>
      <c r="D1706" s="3" t="s">
        <v>67</v>
      </c>
      <c r="E1706" s="3" t="s">
        <v>1510</v>
      </c>
      <c r="F1706" s="3" t="s">
        <v>1744</v>
      </c>
      <c r="G1706" s="3" t="s">
        <v>2513</v>
      </c>
      <c r="H1706" s="3" t="s">
        <v>38</v>
      </c>
      <c r="I1706" s="4">
        <v>1</v>
      </c>
      <c r="J1706" s="3" t="s">
        <v>39</v>
      </c>
      <c r="K1706" s="7">
        <v>278.5</v>
      </c>
      <c r="L1706" s="7">
        <f>K1706*1.16</f>
        <v>323.06</v>
      </c>
      <c r="M1706" s="7">
        <f>I1706*K1706</f>
        <v>278.5</v>
      </c>
      <c r="N1706" s="7">
        <f>I1706*L1706</f>
        <v>323.06</v>
      </c>
      <c r="O1706" s="7">
        <v>516.9</v>
      </c>
      <c r="P1706" s="7"/>
      <c r="Q1706" s="5">
        <f>ABS((O1706/L1706) - 1)</f>
        <v>0.60001238160094</v>
      </c>
      <c r="R1706" s="7">
        <v>484.59</v>
      </c>
      <c r="S1706" s="7"/>
      <c r="T1706" s="5">
        <f>ABS((R1706/L1706) - 1)</f>
        <v>0.5</v>
      </c>
      <c r="U1706" s="7">
        <v>452.28</v>
      </c>
      <c r="V1706" s="7"/>
      <c r="W1706" s="5">
        <f>ABS((U1706/L1706) - 1)</f>
        <v>0.39998761839906</v>
      </c>
      <c r="X1706" s="7">
        <v>419.98</v>
      </c>
      <c r="Y1706" s="7"/>
      <c r="Z1706" s="5">
        <f>ABS((X1706/L1706) - 1)</f>
        <v>0.30000619080047</v>
      </c>
      <c r="AA1706" s="7"/>
      <c r="AB1706" s="8"/>
      <c r="AC1706" s="6">
        <f>ABS((AA1706/L1706) - 1)</f>
        <v>1</v>
      </c>
      <c r="AD1706"/>
      <c r="AE1706" t="s">
        <v>73</v>
      </c>
      <c r="AF1706">
        <v>278.5</v>
      </c>
      <c r="AG1706" t="s">
        <v>41</v>
      </c>
    </row>
    <row r="1707" spans="1:33" customHeight="1" ht="30">
      <c r="A1707" s="9" t="s">
        <v>4210</v>
      </c>
      <c r="B1707" s="9" t="s">
        <v>4211</v>
      </c>
      <c r="C1707" s="9" t="s">
        <v>36</v>
      </c>
      <c r="D1707" s="9" t="s">
        <v>67</v>
      </c>
      <c r="E1707" s="9" t="s">
        <v>1359</v>
      </c>
      <c r="F1707" s="9" t="s">
        <v>4212</v>
      </c>
      <c r="G1707" s="9" t="s">
        <v>4213</v>
      </c>
      <c r="H1707" s="9" t="s">
        <v>38</v>
      </c>
      <c r="I1707" s="10">
        <v>1</v>
      </c>
      <c r="J1707" s="9" t="s">
        <v>39</v>
      </c>
      <c r="K1707" s="12">
        <v>359</v>
      </c>
      <c r="L1707" s="12">
        <f>K1707*1.16</f>
        <v>416.44</v>
      </c>
      <c r="M1707" s="12">
        <f>I1707*K1707</f>
        <v>359</v>
      </c>
      <c r="N1707" s="12">
        <f>I1707*L1707</f>
        <v>416.44</v>
      </c>
      <c r="O1707" s="12">
        <v>666.3</v>
      </c>
      <c r="P1707" s="12"/>
      <c r="Q1707" s="11">
        <f>ABS((O1707/L1707) - 1)</f>
        <v>0.59999039477476</v>
      </c>
      <c r="R1707" s="12">
        <v>624.66</v>
      </c>
      <c r="S1707" s="12"/>
      <c r="T1707" s="11">
        <f>ABS((R1707/L1707) - 1)</f>
        <v>0.5</v>
      </c>
      <c r="U1707" s="12">
        <v>583.02</v>
      </c>
      <c r="V1707" s="12"/>
      <c r="W1707" s="11">
        <f>ABS((U1707/L1707) - 1)</f>
        <v>0.40000960522524</v>
      </c>
      <c r="X1707" s="12">
        <v>541.37</v>
      </c>
      <c r="Y1707" s="12"/>
      <c r="Z1707" s="11">
        <f>ABS((X1707/L1707) - 1)</f>
        <v>0.29999519738738</v>
      </c>
      <c r="AA1707" s="12"/>
      <c r="AB1707" s="8"/>
      <c r="AC1707" s="6">
        <f>ABS((AA1707/L1707) - 1)</f>
        <v>1</v>
      </c>
      <c r="AD1707">
        <v>706</v>
      </c>
      <c r="AE1707" t="s">
        <v>489</v>
      </c>
      <c r="AF1707">
        <v>359</v>
      </c>
      <c r="AG1707" t="s">
        <v>138</v>
      </c>
    </row>
    <row r="1708" spans="1:33" customHeight="1" ht="30">
      <c r="A1708" s="3" t="s">
        <v>4214</v>
      </c>
      <c r="B1708" s="3" t="s">
        <v>4215</v>
      </c>
      <c r="C1708" s="3" t="s">
        <v>36</v>
      </c>
      <c r="D1708" s="3" t="s">
        <v>100</v>
      </c>
      <c r="E1708" s="3" t="s">
        <v>1757</v>
      </c>
      <c r="F1708" s="3" t="s">
        <v>4216</v>
      </c>
      <c r="G1708" s="3" t="s">
        <v>2062</v>
      </c>
      <c r="H1708" s="3" t="s">
        <v>38</v>
      </c>
      <c r="I1708" s="4">
        <v>1</v>
      </c>
      <c r="J1708" s="3" t="s">
        <v>39</v>
      </c>
      <c r="K1708" s="7">
        <v>238.92</v>
      </c>
      <c r="L1708" s="7">
        <f>K1708*1.16</f>
        <v>277.1472</v>
      </c>
      <c r="M1708" s="7">
        <f>I1708*K1708</f>
        <v>238.92</v>
      </c>
      <c r="N1708" s="7">
        <f>I1708*L1708</f>
        <v>277.1472</v>
      </c>
      <c r="O1708" s="7">
        <v>443.44</v>
      </c>
      <c r="P1708" s="7"/>
      <c r="Q1708" s="5">
        <f>ABS((O1708/L1708) - 1)</f>
        <v>0.60001616469515</v>
      </c>
      <c r="R1708" s="7">
        <v>415.72</v>
      </c>
      <c r="S1708" s="7"/>
      <c r="T1708" s="5">
        <f>ABS((R1708/L1708) - 1)</f>
        <v>0.49999711344729</v>
      </c>
      <c r="U1708" s="7">
        <v>388.01</v>
      </c>
      <c r="V1708" s="7"/>
      <c r="W1708" s="5">
        <f>ABS((U1708/L1708) - 1)</f>
        <v>0.40001414410826</v>
      </c>
      <c r="X1708" s="7">
        <v>360.29</v>
      </c>
      <c r="Y1708" s="7"/>
      <c r="Z1708" s="5">
        <f>ABS((X1708/L1708) - 1)</f>
        <v>0.2999950928604</v>
      </c>
      <c r="AA1708" s="7"/>
      <c r="AB1708" s="8"/>
      <c r="AC1708" s="6">
        <f>ABS((AA1708/L1708) - 1)</f>
        <v>1</v>
      </c>
      <c r="AD1708">
        <v>1918</v>
      </c>
      <c r="AE1708" t="s">
        <v>3986</v>
      </c>
      <c r="AF1708">
        <v>238.92</v>
      </c>
      <c r="AG1708" t="s">
        <v>138</v>
      </c>
    </row>
    <row r="1709" spans="1:33" customHeight="1" ht="30">
      <c r="A1709" s="9" t="s">
        <v>4217</v>
      </c>
      <c r="B1709" s="9" t="s">
        <v>4218</v>
      </c>
      <c r="C1709" s="9" t="s">
        <v>36</v>
      </c>
      <c r="D1709" s="9" t="s">
        <v>44</v>
      </c>
      <c r="E1709" s="9" t="s">
        <v>1757</v>
      </c>
      <c r="F1709" s="9" t="s">
        <v>1917</v>
      </c>
      <c r="G1709" s="9" t="s">
        <v>3350</v>
      </c>
      <c r="H1709" s="9" t="s">
        <v>38</v>
      </c>
      <c r="I1709" s="10">
        <v>1</v>
      </c>
      <c r="J1709" s="9" t="s">
        <v>39</v>
      </c>
      <c r="K1709" s="12">
        <v>1051.28</v>
      </c>
      <c r="L1709" s="12">
        <f>K1709*1.16</f>
        <v>1219.4848</v>
      </c>
      <c r="M1709" s="12">
        <f>I1709*K1709</f>
        <v>1051.28</v>
      </c>
      <c r="N1709" s="12">
        <f>I1709*L1709</f>
        <v>1219.4848</v>
      </c>
      <c r="O1709" s="12">
        <v>1951.18</v>
      </c>
      <c r="P1709" s="12"/>
      <c r="Q1709" s="11">
        <f>ABS((O1709/L1709) - 1)</f>
        <v>0.60000354247958</v>
      </c>
      <c r="R1709" s="12">
        <v>1829.23</v>
      </c>
      <c r="S1709" s="12"/>
      <c r="T1709" s="11">
        <f>ABS((R1709/L1709) - 1)</f>
        <v>0.50000229605158</v>
      </c>
      <c r="U1709" s="12">
        <v>1707.28</v>
      </c>
      <c r="V1709" s="12"/>
      <c r="W1709" s="11">
        <f>ABS((U1709/L1709) - 1)</f>
        <v>0.40000104962358</v>
      </c>
      <c r="X1709" s="12">
        <v>1585.33</v>
      </c>
      <c r="Y1709" s="12"/>
      <c r="Z1709" s="11">
        <f>ABS((X1709/L1709) - 1)</f>
        <v>0.29999980319558</v>
      </c>
      <c r="AA1709" s="12"/>
      <c r="AB1709" s="8"/>
      <c r="AC1709" s="6">
        <f>ABS((AA1709/L1709) - 1)</f>
        <v>1</v>
      </c>
      <c r="AD1709">
        <v>1953</v>
      </c>
      <c r="AE1709" t="s">
        <v>4219</v>
      </c>
      <c r="AF1709">
        <v>1051.28</v>
      </c>
      <c r="AG1709" t="s">
        <v>138</v>
      </c>
    </row>
    <row r="1710" spans="1:33" customHeight="1" ht="30">
      <c r="A1710" s="3" t="s">
        <v>4220</v>
      </c>
      <c r="B1710" s="3" t="s">
        <v>4221</v>
      </c>
      <c r="C1710" s="3" t="s">
        <v>36</v>
      </c>
      <c r="D1710" s="3" t="s">
        <v>672</v>
      </c>
      <c r="E1710" s="3" t="s">
        <v>1757</v>
      </c>
      <c r="F1710" s="3" t="s">
        <v>2154</v>
      </c>
      <c r="G1710" s="3" t="s">
        <v>2409</v>
      </c>
      <c r="H1710" s="3" t="s">
        <v>38</v>
      </c>
      <c r="I1710" s="4">
        <v>1</v>
      </c>
      <c r="J1710" s="3" t="s">
        <v>39</v>
      </c>
      <c r="K1710" s="7">
        <v>2156</v>
      </c>
      <c r="L1710" s="7">
        <f>K1710*1.16</f>
        <v>2500.96</v>
      </c>
      <c r="M1710" s="7">
        <f>I1710*K1710</f>
        <v>2156</v>
      </c>
      <c r="N1710" s="7">
        <f>I1710*L1710</f>
        <v>2500.96</v>
      </c>
      <c r="O1710" s="7">
        <v>4001.54</v>
      </c>
      <c r="P1710" s="7"/>
      <c r="Q1710" s="5">
        <f>ABS((O1710/L1710) - 1)</f>
        <v>0.60000159938584</v>
      </c>
      <c r="R1710" s="7">
        <v>3751.44</v>
      </c>
      <c r="S1710" s="7"/>
      <c r="T1710" s="5">
        <f>ABS((R1710/L1710) - 1)</f>
        <v>0.5</v>
      </c>
      <c r="U1710" s="7">
        <v>3501.34</v>
      </c>
      <c r="V1710" s="7"/>
      <c r="W1710" s="5">
        <f>ABS((U1710/L1710) - 1)</f>
        <v>0.39999840061416</v>
      </c>
      <c r="X1710" s="7">
        <v>3251.25</v>
      </c>
      <c r="Y1710" s="7"/>
      <c r="Z1710" s="5">
        <f>ABS((X1710/L1710) - 1)</f>
        <v>0.30000079969292</v>
      </c>
      <c r="AA1710" s="7"/>
      <c r="AB1710" s="8"/>
      <c r="AC1710" s="6">
        <f>ABS((AA1710/L1710) - 1)</f>
        <v>1</v>
      </c>
      <c r="AD1710">
        <v>938</v>
      </c>
      <c r="AE1710" t="s">
        <v>1053</v>
      </c>
      <c r="AF1710">
        <v>2156</v>
      </c>
      <c r="AG1710" t="s">
        <v>138</v>
      </c>
    </row>
    <row r="1711" spans="1:33" customHeight="1" ht="30">
      <c r="A1711" s="9" t="s">
        <v>4222</v>
      </c>
      <c r="B1711" s="9" t="s">
        <v>4223</v>
      </c>
      <c r="C1711" s="9" t="s">
        <v>36</v>
      </c>
      <c r="D1711" s="9" t="s">
        <v>44</v>
      </c>
      <c r="E1711" s="9" t="s">
        <v>1510</v>
      </c>
      <c r="F1711" s="9" t="s">
        <v>1511</v>
      </c>
      <c r="G1711" s="9" t="s">
        <v>2050</v>
      </c>
      <c r="H1711" s="9" t="s">
        <v>38</v>
      </c>
      <c r="I1711" s="10">
        <v>1</v>
      </c>
      <c r="J1711" s="9" t="s">
        <v>68</v>
      </c>
      <c r="K1711" s="12">
        <v>1552.5</v>
      </c>
      <c r="L1711" s="12">
        <f>K1711*1.16</f>
        <v>1800.9</v>
      </c>
      <c r="M1711" s="12">
        <f>I1711*K1711</f>
        <v>1552.5</v>
      </c>
      <c r="N1711" s="12">
        <f>I1711*L1711</f>
        <v>1800.9</v>
      </c>
      <c r="O1711" s="12">
        <v>2881.44</v>
      </c>
      <c r="P1711" s="12"/>
      <c r="Q1711" s="11">
        <f>ABS((O1711/L1711) - 1)</f>
        <v>0.6</v>
      </c>
      <c r="R1711" s="12">
        <v>2701.35</v>
      </c>
      <c r="S1711" s="12"/>
      <c r="T1711" s="11">
        <f>ABS((R1711/L1711) - 1)</f>
        <v>0.5</v>
      </c>
      <c r="U1711" s="12">
        <v>2521.26</v>
      </c>
      <c r="V1711" s="12"/>
      <c r="W1711" s="11">
        <f>ABS((U1711/L1711) - 1)</f>
        <v>0.4</v>
      </c>
      <c r="X1711" s="12">
        <v>2341.17</v>
      </c>
      <c r="Y1711" s="12"/>
      <c r="Z1711" s="11">
        <f>ABS((X1711/L1711) - 1)</f>
        <v>0.3</v>
      </c>
      <c r="AA1711" s="12"/>
      <c r="AB1711" s="8"/>
      <c r="AC1711" s="6">
        <f>ABS((AA1711/L1711) - 1)</f>
        <v>1</v>
      </c>
      <c r="AD1711">
        <v>1415</v>
      </c>
      <c r="AE1711" t="s">
        <v>1741</v>
      </c>
      <c r="AF1711">
        <v>1552.5</v>
      </c>
      <c r="AG1711" t="s">
        <v>138</v>
      </c>
    </row>
    <row r="1712" spans="1:33" customHeight="1" ht="30">
      <c r="A1712" s="3" t="s">
        <v>4224</v>
      </c>
      <c r="B1712" s="3" t="s">
        <v>4225</v>
      </c>
      <c r="C1712" s="3" t="s">
        <v>36</v>
      </c>
      <c r="D1712" s="3" t="s">
        <v>64</v>
      </c>
      <c r="E1712" s="3" t="s">
        <v>173</v>
      </c>
      <c r="F1712" s="3" t="s">
        <v>2243</v>
      </c>
      <c r="G1712" s="3" t="s">
        <v>3490</v>
      </c>
      <c r="H1712" s="3" t="s">
        <v>38</v>
      </c>
      <c r="I1712" s="4">
        <v>1</v>
      </c>
      <c r="J1712" s="3" t="s">
        <v>39</v>
      </c>
      <c r="K1712" s="7">
        <v>341.28</v>
      </c>
      <c r="L1712" s="7">
        <f>K1712*1.16</f>
        <v>395.8848</v>
      </c>
      <c r="M1712" s="7">
        <f>I1712*K1712</f>
        <v>341.28</v>
      </c>
      <c r="N1712" s="7">
        <f>I1712*L1712</f>
        <v>395.8848</v>
      </c>
      <c r="O1712" s="7">
        <v>633.42</v>
      </c>
      <c r="P1712" s="7"/>
      <c r="Q1712" s="5">
        <f>ABS((O1712/L1712) - 1)</f>
        <v>0.60001091226539</v>
      </c>
      <c r="R1712" s="7">
        <v>593.83</v>
      </c>
      <c r="S1712" s="7"/>
      <c r="T1712" s="5">
        <f>ABS((R1712/L1712) - 1)</f>
        <v>0.5000070727646</v>
      </c>
      <c r="U1712" s="7">
        <v>554.24</v>
      </c>
      <c r="V1712" s="7"/>
      <c r="W1712" s="5">
        <f>ABS((U1712/L1712) - 1)</f>
        <v>0.40000323326382</v>
      </c>
      <c r="X1712" s="7">
        <v>514.65</v>
      </c>
      <c r="Y1712" s="7"/>
      <c r="Z1712" s="5">
        <f>ABS((X1712/L1712) - 1)</f>
        <v>0.29999939376303</v>
      </c>
      <c r="AA1712" s="7"/>
      <c r="AB1712" s="8"/>
      <c r="AC1712" s="6">
        <f>ABS((AA1712/L1712) - 1)</f>
        <v>1</v>
      </c>
      <c r="AD1712">
        <v>1814</v>
      </c>
      <c r="AE1712" t="s">
        <v>2939</v>
      </c>
      <c r="AF1712">
        <v>341.28</v>
      </c>
      <c r="AG1712" t="s">
        <v>138</v>
      </c>
    </row>
    <row r="1713" spans="1:33" customHeight="1" ht="30">
      <c r="A1713" s="9" t="s">
        <v>4226</v>
      </c>
      <c r="B1713" s="9" t="s">
        <v>4227</v>
      </c>
      <c r="C1713" s="9" t="s">
        <v>36</v>
      </c>
      <c r="D1713" s="9" t="s">
        <v>67</v>
      </c>
      <c r="E1713" s="9" t="s">
        <v>1313</v>
      </c>
      <c r="F1713" s="9" t="s">
        <v>3246</v>
      </c>
      <c r="G1713" s="9" t="s">
        <v>4228</v>
      </c>
      <c r="H1713" s="9" t="s">
        <v>38</v>
      </c>
      <c r="I1713" s="10">
        <v>1</v>
      </c>
      <c r="J1713" s="9" t="s">
        <v>39</v>
      </c>
      <c r="K1713" s="12">
        <v>115.56</v>
      </c>
      <c r="L1713" s="12">
        <f>K1713*1.16</f>
        <v>134.0496</v>
      </c>
      <c r="M1713" s="12">
        <f>I1713*K1713</f>
        <v>115.56</v>
      </c>
      <c r="N1713" s="12">
        <f>I1713*L1713</f>
        <v>134.0496</v>
      </c>
      <c r="O1713" s="12">
        <v>214.48</v>
      </c>
      <c r="P1713" s="12"/>
      <c r="Q1713" s="11">
        <f>ABS((O1713/L1713) - 1)</f>
        <v>0.60000477435218</v>
      </c>
      <c r="R1713" s="12">
        <v>201.07</v>
      </c>
      <c r="S1713" s="12"/>
      <c r="T1713" s="11">
        <f>ABS((R1713/L1713) - 1)</f>
        <v>0.49996717632876</v>
      </c>
      <c r="U1713" s="12">
        <v>187.67</v>
      </c>
      <c r="V1713" s="12"/>
      <c r="W1713" s="11">
        <f>ABS((U1713/L1713) - 1)</f>
        <v>0.40000417755816</v>
      </c>
      <c r="X1713" s="12">
        <v>174.26</v>
      </c>
      <c r="Y1713" s="12"/>
      <c r="Z1713" s="11">
        <f>ABS((X1713/L1713) - 1)</f>
        <v>0.29996657953474</v>
      </c>
      <c r="AA1713" s="12"/>
      <c r="AB1713" s="8"/>
      <c r="AC1713" s="6">
        <f>ABS((AA1713/L1713) - 1)</f>
        <v>1</v>
      </c>
      <c r="AD1713">
        <v>1953</v>
      </c>
      <c r="AE1713" t="s">
        <v>4219</v>
      </c>
      <c r="AF1713">
        <v>115.56</v>
      </c>
      <c r="AG1713" t="s">
        <v>138</v>
      </c>
    </row>
    <row r="1714" spans="1:33" customHeight="1" ht="30">
      <c r="A1714" s="3" t="s">
        <v>1647</v>
      </c>
      <c r="B1714" s="3" t="s">
        <v>1648</v>
      </c>
      <c r="C1714" s="3" t="s">
        <v>36</v>
      </c>
      <c r="D1714" s="3" t="s">
        <v>47</v>
      </c>
      <c r="E1714" s="3" t="s">
        <v>1313</v>
      </c>
      <c r="F1714" s="3" t="s">
        <v>1649</v>
      </c>
      <c r="G1714" s="3" t="s">
        <v>1650</v>
      </c>
      <c r="H1714" s="3" t="s">
        <v>38</v>
      </c>
      <c r="I1714" s="4">
        <v>1</v>
      </c>
      <c r="J1714" s="3" t="s">
        <v>39</v>
      </c>
      <c r="K1714" s="7">
        <v>83.7</v>
      </c>
      <c r="L1714" s="7">
        <f>K1714*1.16</f>
        <v>97.092</v>
      </c>
      <c r="M1714" s="7">
        <f>I1714*K1714</f>
        <v>83.7</v>
      </c>
      <c r="N1714" s="7">
        <f>I1714*L1714</f>
        <v>97.092</v>
      </c>
      <c r="O1714" s="7">
        <v>155.35</v>
      </c>
      <c r="P1714" s="7"/>
      <c r="Q1714" s="5">
        <f>ABS((O1714/L1714) - 1)</f>
        <v>0.60002883862728</v>
      </c>
      <c r="R1714" s="7">
        <v>145.64</v>
      </c>
      <c r="S1714" s="7"/>
      <c r="T1714" s="5">
        <f>ABS((R1714/L1714) - 1)</f>
        <v>0.50002059901949</v>
      </c>
      <c r="U1714" s="7">
        <v>135.93</v>
      </c>
      <c r="V1714" s="7"/>
      <c r="W1714" s="5">
        <f>ABS((U1714/L1714) - 1)</f>
        <v>0.40001235941169</v>
      </c>
      <c r="X1714" s="7">
        <v>126.22</v>
      </c>
      <c r="Y1714" s="7"/>
      <c r="Z1714" s="5">
        <f>ABS((X1714/L1714) - 1)</f>
        <v>0.3000041198039</v>
      </c>
      <c r="AA1714" s="7"/>
      <c r="AB1714" s="8"/>
      <c r="AC1714" s="6">
        <f>ABS((AA1714/L1714) - 1)</f>
        <v>1</v>
      </c>
      <c r="AD1714"/>
      <c r="AE1714" t="s">
        <v>73</v>
      </c>
      <c r="AF1714">
        <v>83.7</v>
      </c>
      <c r="AG1714" t="s">
        <v>41</v>
      </c>
    </row>
    <row r="1715" spans="1:33" customHeight="1" ht="30">
      <c r="A1715" s="9" t="s">
        <v>1651</v>
      </c>
      <c r="B1715" s="9" t="s">
        <v>1652</v>
      </c>
      <c r="C1715" s="9" t="s">
        <v>36</v>
      </c>
      <c r="D1715" s="9" t="s">
        <v>47</v>
      </c>
      <c r="E1715" s="9" t="s">
        <v>1313</v>
      </c>
      <c r="F1715" s="9" t="s">
        <v>1649</v>
      </c>
      <c r="G1715" s="9" t="s">
        <v>1650</v>
      </c>
      <c r="H1715" s="9" t="s">
        <v>38</v>
      </c>
      <c r="I1715" s="10">
        <v>1</v>
      </c>
      <c r="J1715" s="9" t="s">
        <v>39</v>
      </c>
      <c r="K1715" s="12">
        <v>83.7</v>
      </c>
      <c r="L1715" s="12">
        <f>K1715*1.16</f>
        <v>97.092</v>
      </c>
      <c r="M1715" s="12">
        <f>I1715*K1715</f>
        <v>83.7</v>
      </c>
      <c r="N1715" s="12">
        <f>I1715*L1715</f>
        <v>97.092</v>
      </c>
      <c r="O1715" s="12">
        <v>155.35</v>
      </c>
      <c r="P1715" s="12"/>
      <c r="Q1715" s="11">
        <f>ABS((O1715/L1715) - 1)</f>
        <v>0.60002883862728</v>
      </c>
      <c r="R1715" s="12">
        <v>145.64</v>
      </c>
      <c r="S1715" s="12"/>
      <c r="T1715" s="11">
        <f>ABS((R1715/L1715) - 1)</f>
        <v>0.50002059901949</v>
      </c>
      <c r="U1715" s="12">
        <v>135.93</v>
      </c>
      <c r="V1715" s="12"/>
      <c r="W1715" s="11">
        <f>ABS((U1715/L1715) - 1)</f>
        <v>0.40001235941169</v>
      </c>
      <c r="X1715" s="12">
        <v>126.22</v>
      </c>
      <c r="Y1715" s="12"/>
      <c r="Z1715" s="11">
        <f>ABS((X1715/L1715) - 1)</f>
        <v>0.3000041198039</v>
      </c>
      <c r="AA1715" s="12"/>
      <c r="AB1715" s="8"/>
      <c r="AC1715" s="6">
        <f>ABS((AA1715/L1715) - 1)</f>
        <v>1</v>
      </c>
      <c r="AD1715"/>
      <c r="AE1715" t="s">
        <v>73</v>
      </c>
      <c r="AF1715">
        <v>83.7</v>
      </c>
      <c r="AG1715" t="s">
        <v>41</v>
      </c>
    </row>
    <row r="1716" spans="1:33" customHeight="1" ht="30">
      <c r="A1716" s="3" t="s">
        <v>4229</v>
      </c>
      <c r="B1716" s="3" t="s">
        <v>4230</v>
      </c>
      <c r="C1716" s="3" t="s">
        <v>36</v>
      </c>
      <c r="D1716" s="3" t="s">
        <v>236</v>
      </c>
      <c r="E1716" s="3"/>
      <c r="F1716" s="3"/>
      <c r="G1716" s="3"/>
      <c r="H1716" s="3" t="s">
        <v>72</v>
      </c>
      <c r="I1716" s="4">
        <v>3</v>
      </c>
      <c r="J1716" s="3" t="s">
        <v>39</v>
      </c>
      <c r="K1716" s="7">
        <v>240.3</v>
      </c>
      <c r="L1716" s="7">
        <f>K1716*1.16</f>
        <v>278.748</v>
      </c>
      <c r="M1716" s="7">
        <f>I1716*K1716</f>
        <v>720.9</v>
      </c>
      <c r="N1716" s="7">
        <f>I1716*L1716</f>
        <v>836.244</v>
      </c>
      <c r="O1716" s="7">
        <v>446</v>
      </c>
      <c r="P1716" s="7"/>
      <c r="Q1716" s="5">
        <f>ABS((O1716/L1716) - 1)</f>
        <v>0.60001147990299</v>
      </c>
      <c r="R1716" s="7">
        <v>418.12</v>
      </c>
      <c r="S1716" s="7"/>
      <c r="T1716" s="5">
        <f>ABS((R1716/L1716) - 1)</f>
        <v>0.49999282506063</v>
      </c>
      <c r="U1716" s="7">
        <v>390.25</v>
      </c>
      <c r="V1716" s="7"/>
      <c r="W1716" s="5">
        <f>ABS((U1716/L1716) - 1)</f>
        <v>0.40001004491512</v>
      </c>
      <c r="X1716" s="7">
        <v>362.37</v>
      </c>
      <c r="Y1716" s="7"/>
      <c r="Z1716" s="5">
        <f>ABS((X1716/L1716) - 1)</f>
        <v>0.29999139007275</v>
      </c>
      <c r="AA1716" s="7"/>
      <c r="AB1716" s="8"/>
      <c r="AC1716" s="6">
        <f>ABS((AA1716/L1716) - 1)</f>
        <v>1</v>
      </c>
      <c r="AD1716">
        <v>1956</v>
      </c>
      <c r="AE1716" t="s">
        <v>4231</v>
      </c>
      <c r="AF1716">
        <v>240.3</v>
      </c>
      <c r="AG1716" t="s">
        <v>138</v>
      </c>
    </row>
    <row r="1717" spans="1:33" customHeight="1" ht="30">
      <c r="A1717" s="9" t="s">
        <v>4232</v>
      </c>
      <c r="B1717" s="9" t="s">
        <v>4233</v>
      </c>
      <c r="C1717" s="9" t="s">
        <v>36</v>
      </c>
      <c r="D1717" s="9" t="s">
        <v>168</v>
      </c>
      <c r="E1717" s="9" t="s">
        <v>1313</v>
      </c>
      <c r="F1717" s="9" t="s">
        <v>1557</v>
      </c>
      <c r="G1717" s="9" t="s">
        <v>1692</v>
      </c>
      <c r="H1717" s="9" t="s">
        <v>535</v>
      </c>
      <c r="I1717" s="10">
        <v>1</v>
      </c>
      <c r="J1717" s="9" t="s">
        <v>39</v>
      </c>
      <c r="K1717" s="12">
        <v>330</v>
      </c>
      <c r="L1717" s="12">
        <f>K1717*1.16</f>
        <v>382.8</v>
      </c>
      <c r="M1717" s="12">
        <f>I1717*K1717</f>
        <v>330</v>
      </c>
      <c r="N1717" s="12">
        <f>I1717*L1717</f>
        <v>382.8</v>
      </c>
      <c r="O1717" s="12">
        <v>612.48</v>
      </c>
      <c r="P1717" s="12"/>
      <c r="Q1717" s="11">
        <f>ABS((O1717/L1717) - 1)</f>
        <v>0.6</v>
      </c>
      <c r="R1717" s="12">
        <v>574.2</v>
      </c>
      <c r="S1717" s="12"/>
      <c r="T1717" s="11">
        <f>ABS((R1717/L1717) - 1)</f>
        <v>0.5</v>
      </c>
      <c r="U1717" s="12">
        <v>535.92</v>
      </c>
      <c r="V1717" s="12"/>
      <c r="W1717" s="11">
        <f>ABS((U1717/L1717) - 1)</f>
        <v>0.4</v>
      </c>
      <c r="X1717" s="12">
        <v>497.64</v>
      </c>
      <c r="Y1717" s="12"/>
      <c r="Z1717" s="11">
        <f>ABS((X1717/L1717) - 1)</f>
        <v>0.3</v>
      </c>
      <c r="AA1717" s="12"/>
      <c r="AB1717" s="8"/>
      <c r="AC1717" s="6">
        <f>ABS((AA1717/L1717) - 1)</f>
        <v>1</v>
      </c>
      <c r="AD1717">
        <v>1342</v>
      </c>
      <c r="AE1717" t="s">
        <v>1620</v>
      </c>
      <c r="AF1717">
        <v>330</v>
      </c>
      <c r="AG1717" t="s">
        <v>138</v>
      </c>
    </row>
    <row r="1718" spans="1:33" customHeight="1" ht="30">
      <c r="A1718" s="3" t="s">
        <v>4234</v>
      </c>
      <c r="B1718" s="3" t="s">
        <v>4235</v>
      </c>
      <c r="C1718" s="3" t="s">
        <v>36</v>
      </c>
      <c r="D1718" s="3" t="s">
        <v>44</v>
      </c>
      <c r="E1718" s="3" t="s">
        <v>1313</v>
      </c>
      <c r="F1718" s="3" t="s">
        <v>1314</v>
      </c>
      <c r="G1718" s="3" t="s">
        <v>2768</v>
      </c>
      <c r="H1718" s="3" t="s">
        <v>535</v>
      </c>
      <c r="I1718" s="4">
        <v>1</v>
      </c>
      <c r="J1718" s="3" t="s">
        <v>39</v>
      </c>
      <c r="K1718" s="7">
        <v>807.5</v>
      </c>
      <c r="L1718" s="7">
        <f>K1718*1.16</f>
        <v>936.7</v>
      </c>
      <c r="M1718" s="7">
        <f>I1718*K1718</f>
        <v>807.5</v>
      </c>
      <c r="N1718" s="7">
        <f>I1718*L1718</f>
        <v>936.7</v>
      </c>
      <c r="O1718" s="7">
        <v>1498.72</v>
      </c>
      <c r="P1718" s="7"/>
      <c r="Q1718" s="5">
        <f>ABS((O1718/L1718) - 1)</f>
        <v>0.6</v>
      </c>
      <c r="R1718" s="7">
        <v>1405.05</v>
      </c>
      <c r="S1718" s="7"/>
      <c r="T1718" s="5">
        <f>ABS((R1718/L1718) - 1)</f>
        <v>0.5</v>
      </c>
      <c r="U1718" s="7">
        <v>1311.38</v>
      </c>
      <c r="V1718" s="7"/>
      <c r="W1718" s="5">
        <f>ABS((U1718/L1718) - 1)</f>
        <v>0.4</v>
      </c>
      <c r="X1718" s="7">
        <v>1217.71</v>
      </c>
      <c r="Y1718" s="7"/>
      <c r="Z1718" s="5">
        <f>ABS((X1718/L1718) - 1)</f>
        <v>0.3</v>
      </c>
      <c r="AA1718" s="7"/>
      <c r="AB1718" s="8"/>
      <c r="AC1718" s="6">
        <f>ABS((AA1718/L1718) - 1)</f>
        <v>1</v>
      </c>
      <c r="AD1718">
        <v>1911</v>
      </c>
      <c r="AE1718" t="s">
        <v>3924</v>
      </c>
      <c r="AF1718">
        <v>807.5</v>
      </c>
      <c r="AG1718" t="s">
        <v>138</v>
      </c>
    </row>
    <row r="1719" spans="1:33" customHeight="1" ht="30">
      <c r="A1719" s="9" t="s">
        <v>4236</v>
      </c>
      <c r="B1719" s="9" t="s">
        <v>4237</v>
      </c>
      <c r="C1719" s="9" t="s">
        <v>36</v>
      </c>
      <c r="D1719" s="9" t="s">
        <v>168</v>
      </c>
      <c r="E1719" s="9" t="s">
        <v>1313</v>
      </c>
      <c r="F1719" s="9" t="s">
        <v>3803</v>
      </c>
      <c r="G1719" s="9" t="s">
        <v>2820</v>
      </c>
      <c r="H1719" s="9" t="s">
        <v>535</v>
      </c>
      <c r="I1719" s="10">
        <v>1</v>
      </c>
      <c r="J1719" s="9" t="s">
        <v>39</v>
      </c>
      <c r="K1719" s="12">
        <v>142.5</v>
      </c>
      <c r="L1719" s="12">
        <f>K1719*1.16</f>
        <v>165.3</v>
      </c>
      <c r="M1719" s="12">
        <f>I1719*K1719</f>
        <v>142.5</v>
      </c>
      <c r="N1719" s="12">
        <f>I1719*L1719</f>
        <v>165.3</v>
      </c>
      <c r="O1719" s="12">
        <v>264.48</v>
      </c>
      <c r="P1719" s="12"/>
      <c r="Q1719" s="11">
        <f>ABS((O1719/L1719) - 1)</f>
        <v>0.6</v>
      </c>
      <c r="R1719" s="12">
        <v>247.95</v>
      </c>
      <c r="S1719" s="12"/>
      <c r="T1719" s="11">
        <f>ABS((R1719/L1719) - 1)</f>
        <v>0.5</v>
      </c>
      <c r="U1719" s="12">
        <v>231.42</v>
      </c>
      <c r="V1719" s="12"/>
      <c r="W1719" s="11">
        <f>ABS((U1719/L1719) - 1)</f>
        <v>0.4</v>
      </c>
      <c r="X1719" s="12">
        <v>214.89</v>
      </c>
      <c r="Y1719" s="12"/>
      <c r="Z1719" s="11">
        <f>ABS((X1719/L1719) - 1)</f>
        <v>0.3</v>
      </c>
      <c r="AA1719" s="12"/>
      <c r="AB1719" s="8"/>
      <c r="AC1719" s="6">
        <f>ABS((AA1719/L1719) - 1)</f>
        <v>1</v>
      </c>
      <c r="AD1719">
        <v>1956</v>
      </c>
      <c r="AE1719" t="s">
        <v>4231</v>
      </c>
      <c r="AF1719">
        <v>142.5</v>
      </c>
      <c r="AG1719" t="s">
        <v>138</v>
      </c>
    </row>
    <row r="1720" spans="1:33" customHeight="1" ht="30">
      <c r="A1720" s="3" t="s">
        <v>4238</v>
      </c>
      <c r="B1720" s="3" t="s">
        <v>4239</v>
      </c>
      <c r="C1720" s="3" t="s">
        <v>36</v>
      </c>
      <c r="D1720" s="3" t="s">
        <v>44</v>
      </c>
      <c r="E1720" s="3" t="s">
        <v>173</v>
      </c>
      <c r="F1720" s="3" t="s">
        <v>174</v>
      </c>
      <c r="G1720" s="3" t="s">
        <v>2198</v>
      </c>
      <c r="H1720" s="3" t="s">
        <v>535</v>
      </c>
      <c r="I1720" s="4">
        <v>1</v>
      </c>
      <c r="J1720" s="3" t="s">
        <v>39</v>
      </c>
      <c r="K1720" s="7">
        <v>845.5</v>
      </c>
      <c r="L1720" s="7">
        <f>K1720*1.16</f>
        <v>980.78</v>
      </c>
      <c r="M1720" s="7">
        <f>I1720*K1720</f>
        <v>845.5</v>
      </c>
      <c r="N1720" s="7">
        <f>I1720*L1720</f>
        <v>980.78</v>
      </c>
      <c r="O1720" s="7">
        <v>1569.25</v>
      </c>
      <c r="P1720" s="7"/>
      <c r="Q1720" s="5">
        <f>ABS((O1720/L1720) - 1)</f>
        <v>0.6000020391933</v>
      </c>
      <c r="R1720" s="7">
        <v>1471.17</v>
      </c>
      <c r="S1720" s="7"/>
      <c r="T1720" s="5">
        <f>ABS((R1720/L1720) - 1)</f>
        <v>0.5</v>
      </c>
      <c r="U1720" s="7">
        <v>1373.09</v>
      </c>
      <c r="V1720" s="7"/>
      <c r="W1720" s="5">
        <f>ABS((U1720/L1720) - 1)</f>
        <v>0.3999979608067</v>
      </c>
      <c r="X1720" s="7">
        <v>1275.01</v>
      </c>
      <c r="Y1720" s="7"/>
      <c r="Z1720" s="5">
        <f>ABS((X1720/L1720) - 1)</f>
        <v>0.29999592161341</v>
      </c>
      <c r="AA1720" s="7"/>
      <c r="AB1720" s="8"/>
      <c r="AC1720" s="6">
        <f>ABS((AA1720/L1720) - 1)</f>
        <v>1</v>
      </c>
      <c r="AD1720">
        <v>1911</v>
      </c>
      <c r="AE1720" t="s">
        <v>3924</v>
      </c>
      <c r="AF1720">
        <v>845.5</v>
      </c>
      <c r="AG1720" t="s">
        <v>138</v>
      </c>
    </row>
    <row r="1721" spans="1:33" customHeight="1" ht="30">
      <c r="A1721" s="9" t="s">
        <v>4240</v>
      </c>
      <c r="B1721" s="9" t="s">
        <v>4241</v>
      </c>
      <c r="C1721" s="9" t="s">
        <v>36</v>
      </c>
      <c r="D1721" s="9" t="s">
        <v>44</v>
      </c>
      <c r="E1721" s="9" t="s">
        <v>173</v>
      </c>
      <c r="F1721" s="9" t="s">
        <v>174</v>
      </c>
      <c r="G1721" s="9" t="s">
        <v>1779</v>
      </c>
      <c r="H1721" s="9" t="s">
        <v>535</v>
      </c>
      <c r="I1721" s="10">
        <v>1</v>
      </c>
      <c r="J1721" s="9" t="s">
        <v>39</v>
      </c>
      <c r="K1721" s="12">
        <v>390</v>
      </c>
      <c r="L1721" s="12">
        <f>K1721*1.16</f>
        <v>452.4</v>
      </c>
      <c r="M1721" s="12">
        <f>I1721*K1721</f>
        <v>390</v>
      </c>
      <c r="N1721" s="12">
        <f>I1721*L1721</f>
        <v>452.4</v>
      </c>
      <c r="O1721" s="12">
        <v>723.84</v>
      </c>
      <c r="P1721" s="12"/>
      <c r="Q1721" s="11">
        <f>ABS((O1721/L1721) - 1)</f>
        <v>0.6</v>
      </c>
      <c r="R1721" s="12">
        <v>678.6</v>
      </c>
      <c r="S1721" s="12"/>
      <c r="T1721" s="11">
        <f>ABS((R1721/L1721) - 1)</f>
        <v>0.5</v>
      </c>
      <c r="U1721" s="12">
        <v>633.36</v>
      </c>
      <c r="V1721" s="12"/>
      <c r="W1721" s="11">
        <f>ABS((U1721/L1721) - 1)</f>
        <v>0.4</v>
      </c>
      <c r="X1721" s="12">
        <v>588.12</v>
      </c>
      <c r="Y1721" s="12"/>
      <c r="Z1721" s="11">
        <f>ABS((X1721/L1721) - 1)</f>
        <v>0.3</v>
      </c>
      <c r="AA1721" s="12"/>
      <c r="AB1721" s="8"/>
      <c r="AC1721" s="6">
        <f>ABS((AA1721/L1721) - 1)</f>
        <v>1</v>
      </c>
      <c r="AD1721">
        <v>848</v>
      </c>
      <c r="AE1721" t="s">
        <v>585</v>
      </c>
      <c r="AF1721">
        <v>390</v>
      </c>
      <c r="AG1721" t="s">
        <v>138</v>
      </c>
    </row>
    <row r="1722" spans="1:33" customHeight="1" ht="30">
      <c r="A1722" s="3" t="s">
        <v>4242</v>
      </c>
      <c r="B1722" s="3" t="s">
        <v>4243</v>
      </c>
      <c r="C1722" s="3" t="s">
        <v>36</v>
      </c>
      <c r="D1722" s="3" t="s">
        <v>100</v>
      </c>
      <c r="E1722" s="3" t="s">
        <v>1023</v>
      </c>
      <c r="F1722" s="3" t="s">
        <v>2092</v>
      </c>
      <c r="G1722" s="3" t="s">
        <v>4244</v>
      </c>
      <c r="H1722" s="3" t="s">
        <v>535</v>
      </c>
      <c r="I1722" s="4">
        <v>1</v>
      </c>
      <c r="J1722" s="3" t="s">
        <v>39</v>
      </c>
      <c r="K1722" s="7">
        <v>155.8</v>
      </c>
      <c r="L1722" s="7">
        <f>K1722*1.16</f>
        <v>180.728</v>
      </c>
      <c r="M1722" s="7">
        <f>I1722*K1722</f>
        <v>155.8</v>
      </c>
      <c r="N1722" s="7">
        <f>I1722*L1722</f>
        <v>180.728</v>
      </c>
      <c r="O1722" s="7">
        <v>289.16</v>
      </c>
      <c r="P1722" s="7"/>
      <c r="Q1722" s="5">
        <f>ABS((O1722/L1722) - 1)</f>
        <v>0.59997344075074</v>
      </c>
      <c r="R1722" s="7">
        <v>271.09</v>
      </c>
      <c r="S1722" s="7"/>
      <c r="T1722" s="5">
        <f>ABS((R1722/L1722) - 1)</f>
        <v>0.49998893364614</v>
      </c>
      <c r="U1722" s="7">
        <v>253.02</v>
      </c>
      <c r="V1722" s="7"/>
      <c r="W1722" s="5">
        <f>ABS((U1722/L1722) - 1)</f>
        <v>0.40000442654154</v>
      </c>
      <c r="X1722" s="7">
        <v>234.95</v>
      </c>
      <c r="Y1722" s="7"/>
      <c r="Z1722" s="5">
        <f>ABS((X1722/L1722) - 1)</f>
        <v>0.30001991943694</v>
      </c>
      <c r="AA1722" s="7"/>
      <c r="AB1722" s="8"/>
      <c r="AC1722" s="6">
        <f>ABS((AA1722/L1722) - 1)</f>
        <v>1</v>
      </c>
      <c r="AD1722">
        <v>1957</v>
      </c>
      <c r="AE1722" t="s">
        <v>4245</v>
      </c>
      <c r="AF1722">
        <v>155.8</v>
      </c>
      <c r="AG1722" t="s">
        <v>138</v>
      </c>
    </row>
    <row r="1723" spans="1:33" customHeight="1" ht="30">
      <c r="A1723" s="9" t="s">
        <v>4246</v>
      </c>
      <c r="B1723" s="9" t="s">
        <v>4247</v>
      </c>
      <c r="C1723" s="9" t="s">
        <v>36</v>
      </c>
      <c r="D1723" s="9" t="s">
        <v>44</v>
      </c>
      <c r="E1723" s="9" t="s">
        <v>1023</v>
      </c>
      <c r="F1723" s="9" t="s">
        <v>2165</v>
      </c>
      <c r="G1723" s="9" t="s">
        <v>2621</v>
      </c>
      <c r="H1723" s="9" t="s">
        <v>535</v>
      </c>
      <c r="I1723" s="10">
        <v>1</v>
      </c>
      <c r="J1723" s="9" t="s">
        <v>39</v>
      </c>
      <c r="K1723" s="12">
        <v>940.5</v>
      </c>
      <c r="L1723" s="12">
        <f>K1723*1.16</f>
        <v>1090.98</v>
      </c>
      <c r="M1723" s="12">
        <f>I1723*K1723</f>
        <v>940.5</v>
      </c>
      <c r="N1723" s="12">
        <f>I1723*L1723</f>
        <v>1090.98</v>
      </c>
      <c r="O1723" s="12">
        <v>1745.57</v>
      </c>
      <c r="P1723" s="12"/>
      <c r="Q1723" s="11">
        <f>ABS((O1723/L1723) - 1)</f>
        <v>0.60000183321417</v>
      </c>
      <c r="R1723" s="12">
        <v>1636.47</v>
      </c>
      <c r="S1723" s="12"/>
      <c r="T1723" s="11">
        <f>ABS((R1723/L1723) - 1)</f>
        <v>0.5</v>
      </c>
      <c r="U1723" s="12">
        <v>1527.37</v>
      </c>
      <c r="V1723" s="12"/>
      <c r="W1723" s="11">
        <f>ABS((U1723/L1723) - 1)</f>
        <v>0.39999816678583</v>
      </c>
      <c r="X1723" s="12">
        <v>1418.27</v>
      </c>
      <c r="Y1723" s="12"/>
      <c r="Z1723" s="11">
        <f>ABS((X1723/L1723) - 1)</f>
        <v>0.29999633357165</v>
      </c>
      <c r="AA1723" s="12"/>
      <c r="AB1723" s="8"/>
      <c r="AC1723" s="6">
        <f>ABS((AA1723/L1723) - 1)</f>
        <v>1</v>
      </c>
      <c r="AD1723">
        <v>1957</v>
      </c>
      <c r="AE1723" t="s">
        <v>4245</v>
      </c>
      <c r="AF1723">
        <v>940.5</v>
      </c>
      <c r="AG1723" t="s">
        <v>138</v>
      </c>
    </row>
    <row r="1724" spans="1:33" customHeight="1" ht="30">
      <c r="A1724" s="3" t="s">
        <v>4248</v>
      </c>
      <c r="B1724" s="3" t="s">
        <v>4249</v>
      </c>
      <c r="C1724" s="3" t="s">
        <v>36</v>
      </c>
      <c r="D1724" s="3" t="s">
        <v>217</v>
      </c>
      <c r="E1724" s="3" t="s">
        <v>1023</v>
      </c>
      <c r="F1724" s="3" t="s">
        <v>2500</v>
      </c>
      <c r="G1724" s="3" t="s">
        <v>1897</v>
      </c>
      <c r="H1724" s="3" t="s">
        <v>535</v>
      </c>
      <c r="I1724" s="4">
        <v>1</v>
      </c>
      <c r="J1724" s="3" t="s">
        <v>39</v>
      </c>
      <c r="K1724" s="7">
        <v>1140</v>
      </c>
      <c r="L1724" s="7">
        <f>K1724*1.16</f>
        <v>1322.4</v>
      </c>
      <c r="M1724" s="7">
        <f>I1724*K1724</f>
        <v>1140</v>
      </c>
      <c r="N1724" s="7">
        <f>I1724*L1724</f>
        <v>1322.4</v>
      </c>
      <c r="O1724" s="7">
        <v>2115.84</v>
      </c>
      <c r="P1724" s="7"/>
      <c r="Q1724" s="5">
        <f>ABS((O1724/L1724) - 1)</f>
        <v>0.6</v>
      </c>
      <c r="R1724" s="7">
        <v>1983.6</v>
      </c>
      <c r="S1724" s="7"/>
      <c r="T1724" s="5">
        <f>ABS((R1724/L1724) - 1)</f>
        <v>0.5</v>
      </c>
      <c r="U1724" s="7">
        <v>1851.36</v>
      </c>
      <c r="V1724" s="7"/>
      <c r="W1724" s="5">
        <f>ABS((U1724/L1724) - 1)</f>
        <v>0.4</v>
      </c>
      <c r="X1724" s="7">
        <v>1719.12</v>
      </c>
      <c r="Y1724" s="7"/>
      <c r="Z1724" s="5">
        <f>ABS((X1724/L1724) - 1)</f>
        <v>0.3</v>
      </c>
      <c r="AA1724" s="7"/>
      <c r="AB1724" s="8"/>
      <c r="AC1724" s="6">
        <f>ABS((AA1724/L1724) - 1)</f>
        <v>1</v>
      </c>
      <c r="AD1724">
        <v>1957</v>
      </c>
      <c r="AE1724" t="s">
        <v>4245</v>
      </c>
      <c r="AF1724">
        <v>1140</v>
      </c>
      <c r="AG1724" t="s">
        <v>138</v>
      </c>
    </row>
    <row r="1725" spans="1:33" customHeight="1" ht="30">
      <c r="A1725" s="9" t="s">
        <v>4250</v>
      </c>
      <c r="B1725" s="9" t="s">
        <v>4251</v>
      </c>
      <c r="C1725" s="9" t="s">
        <v>36</v>
      </c>
      <c r="D1725" s="9" t="s">
        <v>672</v>
      </c>
      <c r="E1725" s="9"/>
      <c r="F1725" s="9"/>
      <c r="G1725" s="9"/>
      <c r="H1725" s="9" t="s">
        <v>535</v>
      </c>
      <c r="I1725" s="10">
        <v>1</v>
      </c>
      <c r="J1725" s="9" t="s">
        <v>39</v>
      </c>
      <c r="K1725" s="12">
        <v>1275</v>
      </c>
      <c r="L1725" s="12">
        <f>K1725*1.16</f>
        <v>1479</v>
      </c>
      <c r="M1725" s="12">
        <f>I1725*K1725</f>
        <v>1275</v>
      </c>
      <c r="N1725" s="12">
        <f>I1725*L1725</f>
        <v>1479</v>
      </c>
      <c r="O1725" s="12">
        <v>2366.4</v>
      </c>
      <c r="P1725" s="12"/>
      <c r="Q1725" s="11">
        <f>ABS((O1725/L1725) - 1)</f>
        <v>0.6</v>
      </c>
      <c r="R1725" s="12">
        <v>2218.5</v>
      </c>
      <c r="S1725" s="12"/>
      <c r="T1725" s="11">
        <f>ABS((R1725/L1725) - 1)</f>
        <v>0.5</v>
      </c>
      <c r="U1725" s="12">
        <v>2070.6</v>
      </c>
      <c r="V1725" s="12"/>
      <c r="W1725" s="11">
        <f>ABS((U1725/L1725) - 1)</f>
        <v>0.4</v>
      </c>
      <c r="X1725" s="12">
        <v>1922.7</v>
      </c>
      <c r="Y1725" s="12"/>
      <c r="Z1725" s="11">
        <f>ABS((X1725/L1725) - 1)</f>
        <v>0.3</v>
      </c>
      <c r="AA1725" s="12"/>
      <c r="AB1725" s="8"/>
      <c r="AC1725" s="6">
        <f>ABS((AA1725/L1725) - 1)</f>
        <v>1</v>
      </c>
      <c r="AD1725">
        <v>858</v>
      </c>
      <c r="AE1725" t="s">
        <v>590</v>
      </c>
      <c r="AF1725">
        <v>1275</v>
      </c>
      <c r="AG1725" t="s">
        <v>138</v>
      </c>
    </row>
    <row r="1726" spans="1:33" customHeight="1" ht="30">
      <c r="A1726" s="3" t="s">
        <v>4252</v>
      </c>
      <c r="B1726" s="3" t="s">
        <v>4253</v>
      </c>
      <c r="C1726" s="3" t="s">
        <v>36</v>
      </c>
      <c r="D1726" s="3" t="s">
        <v>2113</v>
      </c>
      <c r="E1726" s="3" t="s">
        <v>1023</v>
      </c>
      <c r="F1726" s="3" t="s">
        <v>2500</v>
      </c>
      <c r="G1726" s="3" t="s">
        <v>2419</v>
      </c>
      <c r="H1726" s="3" t="s">
        <v>535</v>
      </c>
      <c r="I1726" s="4">
        <v>1</v>
      </c>
      <c r="J1726" s="3" t="s">
        <v>39</v>
      </c>
      <c r="K1726" s="7">
        <v>1773.65</v>
      </c>
      <c r="L1726" s="7">
        <f>K1726*1.16</f>
        <v>2057.434</v>
      </c>
      <c r="M1726" s="7">
        <f>I1726*K1726</f>
        <v>1773.65</v>
      </c>
      <c r="N1726" s="7">
        <f>I1726*L1726</f>
        <v>2057.434</v>
      </c>
      <c r="O1726" s="7">
        <v>3291.89</v>
      </c>
      <c r="P1726" s="7"/>
      <c r="Q1726" s="5">
        <f>ABS((O1726/L1726) - 1)</f>
        <v>0.59999786141378</v>
      </c>
      <c r="R1726" s="7">
        <v>3086.15</v>
      </c>
      <c r="S1726" s="7"/>
      <c r="T1726" s="5">
        <f>ABS((R1726/L1726) - 1)</f>
        <v>0.49999951395768</v>
      </c>
      <c r="U1726" s="7">
        <v>2880.41</v>
      </c>
      <c r="V1726" s="7"/>
      <c r="W1726" s="5">
        <f>ABS((U1726/L1726) - 1)</f>
        <v>0.40000116650157</v>
      </c>
      <c r="X1726" s="7">
        <v>2674.66</v>
      </c>
      <c r="Y1726" s="7"/>
      <c r="Z1726" s="5">
        <f>ABS((X1726/L1726) - 1)</f>
        <v>0.29999795862224</v>
      </c>
      <c r="AA1726" s="7"/>
      <c r="AB1726" s="8"/>
      <c r="AC1726" s="6">
        <f>ABS((AA1726/L1726) - 1)</f>
        <v>1</v>
      </c>
      <c r="AD1726">
        <v>1957</v>
      </c>
      <c r="AE1726" t="s">
        <v>4245</v>
      </c>
      <c r="AF1726">
        <v>1773.65</v>
      </c>
      <c r="AG1726" t="s">
        <v>138</v>
      </c>
    </row>
    <row r="1727" spans="1:33" customHeight="1" ht="30">
      <c r="A1727" s="9" t="s">
        <v>4254</v>
      </c>
      <c r="B1727" s="9" t="s">
        <v>4255</v>
      </c>
      <c r="C1727" s="9" t="s">
        <v>36</v>
      </c>
      <c r="D1727" s="9" t="s">
        <v>2113</v>
      </c>
      <c r="E1727" s="9"/>
      <c r="F1727" s="9"/>
      <c r="G1727" s="9"/>
      <c r="H1727" s="9" t="s">
        <v>535</v>
      </c>
      <c r="I1727" s="10">
        <v>1</v>
      </c>
      <c r="J1727" s="9" t="s">
        <v>39</v>
      </c>
      <c r="K1727" s="12">
        <v>1773.65</v>
      </c>
      <c r="L1727" s="12">
        <f>K1727*1.16</f>
        <v>2057.434</v>
      </c>
      <c r="M1727" s="12">
        <f>I1727*K1727</f>
        <v>1773.65</v>
      </c>
      <c r="N1727" s="12">
        <f>I1727*L1727</f>
        <v>2057.434</v>
      </c>
      <c r="O1727" s="12">
        <v>3291.89</v>
      </c>
      <c r="P1727" s="12"/>
      <c r="Q1727" s="11">
        <f>ABS((O1727/L1727) - 1)</f>
        <v>0.59999786141378</v>
      </c>
      <c r="R1727" s="12">
        <v>3086.15</v>
      </c>
      <c r="S1727" s="12"/>
      <c r="T1727" s="11">
        <f>ABS((R1727/L1727) - 1)</f>
        <v>0.49999951395768</v>
      </c>
      <c r="U1727" s="12">
        <v>2880.41</v>
      </c>
      <c r="V1727" s="12"/>
      <c r="W1727" s="11">
        <f>ABS((U1727/L1727) - 1)</f>
        <v>0.40000116650157</v>
      </c>
      <c r="X1727" s="12">
        <v>2674.66</v>
      </c>
      <c r="Y1727" s="12"/>
      <c r="Z1727" s="11">
        <f>ABS((X1727/L1727) - 1)</f>
        <v>0.29999795862224</v>
      </c>
      <c r="AA1727" s="12"/>
      <c r="AB1727" s="8"/>
      <c r="AC1727" s="6">
        <f>ABS((AA1727/L1727) - 1)</f>
        <v>1</v>
      </c>
      <c r="AD1727">
        <v>1957</v>
      </c>
      <c r="AE1727" t="s">
        <v>4245</v>
      </c>
      <c r="AF1727">
        <v>1773.65</v>
      </c>
      <c r="AG1727" t="s">
        <v>138</v>
      </c>
    </row>
    <row r="1728" spans="1:33" customHeight="1" ht="30">
      <c r="A1728" s="3" t="s">
        <v>4256</v>
      </c>
      <c r="B1728" s="3" t="s">
        <v>4257</v>
      </c>
      <c r="C1728" s="3" t="s">
        <v>36</v>
      </c>
      <c r="D1728" s="3" t="s">
        <v>100</v>
      </c>
      <c r="E1728" s="3" t="s">
        <v>1023</v>
      </c>
      <c r="F1728" s="3" t="s">
        <v>2500</v>
      </c>
      <c r="G1728" s="3" t="s">
        <v>2419</v>
      </c>
      <c r="H1728" s="3" t="s">
        <v>535</v>
      </c>
      <c r="I1728" s="4">
        <v>4</v>
      </c>
      <c r="J1728" s="3" t="s">
        <v>39</v>
      </c>
      <c r="K1728" s="7">
        <v>127.5</v>
      </c>
      <c r="L1728" s="7">
        <f>K1728*1.16</f>
        <v>147.9</v>
      </c>
      <c r="M1728" s="7">
        <f>I1728*K1728</f>
        <v>510</v>
      </c>
      <c r="N1728" s="7">
        <f>I1728*L1728</f>
        <v>591.6</v>
      </c>
      <c r="O1728" s="7">
        <v>236.64</v>
      </c>
      <c r="P1728" s="7"/>
      <c r="Q1728" s="5">
        <f>ABS((O1728/L1728) - 1)</f>
        <v>0.6</v>
      </c>
      <c r="R1728" s="7">
        <v>221.85</v>
      </c>
      <c r="S1728" s="7"/>
      <c r="T1728" s="5">
        <f>ABS((R1728/L1728) - 1)</f>
        <v>0.5</v>
      </c>
      <c r="U1728" s="7">
        <v>207.06</v>
      </c>
      <c r="V1728" s="7"/>
      <c r="W1728" s="5">
        <f>ABS((U1728/L1728) - 1)</f>
        <v>0.4</v>
      </c>
      <c r="X1728" s="7">
        <v>192.27</v>
      </c>
      <c r="Y1728" s="7"/>
      <c r="Z1728" s="5">
        <f>ABS((X1728/L1728) - 1)</f>
        <v>0.3</v>
      </c>
      <c r="AA1728" s="7"/>
      <c r="AB1728" s="8"/>
      <c r="AC1728" s="6">
        <f>ABS((AA1728/L1728) - 1)</f>
        <v>1</v>
      </c>
      <c r="AD1728">
        <v>858</v>
      </c>
      <c r="AE1728" t="s">
        <v>590</v>
      </c>
      <c r="AF1728">
        <v>127.5</v>
      </c>
      <c r="AG1728" t="s">
        <v>138</v>
      </c>
    </row>
    <row r="1729" spans="1:33" customHeight="1" ht="30">
      <c r="A1729" s="9" t="s">
        <v>4258</v>
      </c>
      <c r="B1729" s="9" t="s">
        <v>4259</v>
      </c>
      <c r="C1729" s="9" t="s">
        <v>36</v>
      </c>
      <c r="D1729" s="9" t="s">
        <v>100</v>
      </c>
      <c r="E1729" s="9"/>
      <c r="F1729" s="9"/>
      <c r="G1729" s="9"/>
      <c r="H1729" s="9" t="s">
        <v>535</v>
      </c>
      <c r="I1729" s="10">
        <v>1</v>
      </c>
      <c r="J1729" s="9" t="s">
        <v>39</v>
      </c>
      <c r="K1729" s="12">
        <v>85.5</v>
      </c>
      <c r="L1729" s="12">
        <f>K1729*1.16</f>
        <v>99.18</v>
      </c>
      <c r="M1729" s="12">
        <f>I1729*K1729</f>
        <v>85.5</v>
      </c>
      <c r="N1729" s="12">
        <f>I1729*L1729</f>
        <v>99.18</v>
      </c>
      <c r="O1729" s="12">
        <v>158.69</v>
      </c>
      <c r="P1729" s="12"/>
      <c r="Q1729" s="11">
        <f>ABS((O1729/L1729) - 1)</f>
        <v>0.60002016535592</v>
      </c>
      <c r="R1729" s="12">
        <v>148.77</v>
      </c>
      <c r="S1729" s="12"/>
      <c r="T1729" s="11">
        <f>ABS((R1729/L1729) - 1)</f>
        <v>0.5</v>
      </c>
      <c r="U1729" s="12">
        <v>138.85</v>
      </c>
      <c r="V1729" s="12"/>
      <c r="W1729" s="11">
        <f>ABS((U1729/L1729) - 1)</f>
        <v>0.39997983464408</v>
      </c>
      <c r="X1729" s="12">
        <v>128.93</v>
      </c>
      <c r="Y1729" s="12"/>
      <c r="Z1729" s="11">
        <f>ABS((X1729/L1729) - 1)</f>
        <v>0.29995966928816</v>
      </c>
      <c r="AA1729" s="12"/>
      <c r="AB1729" s="8"/>
      <c r="AC1729" s="6">
        <f>ABS((AA1729/L1729) - 1)</f>
        <v>1</v>
      </c>
      <c r="AD1729">
        <v>1957</v>
      </c>
      <c r="AE1729" t="s">
        <v>4245</v>
      </c>
      <c r="AF1729">
        <v>85.5</v>
      </c>
      <c r="AG1729" t="s">
        <v>138</v>
      </c>
    </row>
    <row r="1730" spans="1:33" customHeight="1" ht="30">
      <c r="A1730" s="3" t="s">
        <v>4260</v>
      </c>
      <c r="B1730" s="3" t="s">
        <v>4261</v>
      </c>
      <c r="C1730" s="3" t="s">
        <v>36</v>
      </c>
      <c r="D1730" s="3" t="s">
        <v>672</v>
      </c>
      <c r="E1730" s="3" t="s">
        <v>1023</v>
      </c>
      <c r="F1730" s="3" t="s">
        <v>3489</v>
      </c>
      <c r="G1730" s="3" t="s">
        <v>3490</v>
      </c>
      <c r="H1730" s="3" t="s">
        <v>535</v>
      </c>
      <c r="I1730" s="4">
        <v>1</v>
      </c>
      <c r="J1730" s="3" t="s">
        <v>39</v>
      </c>
      <c r="K1730" s="7">
        <v>1425</v>
      </c>
      <c r="L1730" s="7">
        <f>K1730*1.16</f>
        <v>1653</v>
      </c>
      <c r="M1730" s="7">
        <f>I1730*K1730</f>
        <v>1425</v>
      </c>
      <c r="N1730" s="7">
        <f>I1730*L1730</f>
        <v>1653</v>
      </c>
      <c r="O1730" s="7">
        <v>2644.8</v>
      </c>
      <c r="P1730" s="7"/>
      <c r="Q1730" s="5">
        <f>ABS((O1730/L1730) - 1)</f>
        <v>0.6</v>
      </c>
      <c r="R1730" s="7">
        <v>2479.5</v>
      </c>
      <c r="S1730" s="7"/>
      <c r="T1730" s="5">
        <f>ABS((R1730/L1730) - 1)</f>
        <v>0.5</v>
      </c>
      <c r="U1730" s="7">
        <v>2314.2</v>
      </c>
      <c r="V1730" s="7"/>
      <c r="W1730" s="5">
        <f>ABS((U1730/L1730) - 1)</f>
        <v>0.4</v>
      </c>
      <c r="X1730" s="7">
        <v>2148.9</v>
      </c>
      <c r="Y1730" s="7"/>
      <c r="Z1730" s="5">
        <f>ABS((X1730/L1730) - 1)</f>
        <v>0.3</v>
      </c>
      <c r="AA1730" s="7"/>
      <c r="AB1730" s="8"/>
      <c r="AC1730" s="6">
        <f>ABS((AA1730/L1730) - 1)</f>
        <v>1</v>
      </c>
      <c r="AD1730">
        <v>1957</v>
      </c>
      <c r="AE1730" t="s">
        <v>4245</v>
      </c>
      <c r="AF1730">
        <v>1425</v>
      </c>
      <c r="AG1730" t="s">
        <v>138</v>
      </c>
    </row>
    <row r="1731" spans="1:33" customHeight="1" ht="30">
      <c r="A1731" s="9" t="s">
        <v>4262</v>
      </c>
      <c r="B1731" s="9" t="s">
        <v>4263</v>
      </c>
      <c r="C1731" s="9" t="s">
        <v>36</v>
      </c>
      <c r="D1731" s="9" t="s">
        <v>672</v>
      </c>
      <c r="E1731" s="9" t="s">
        <v>1023</v>
      </c>
      <c r="F1731" s="9" t="s">
        <v>3489</v>
      </c>
      <c r="G1731" s="9" t="s">
        <v>3490</v>
      </c>
      <c r="H1731" s="9" t="s">
        <v>535</v>
      </c>
      <c r="I1731" s="10">
        <v>1</v>
      </c>
      <c r="J1731" s="9" t="s">
        <v>39</v>
      </c>
      <c r="K1731" s="12">
        <v>1330</v>
      </c>
      <c r="L1731" s="12">
        <f>K1731*1.16</f>
        <v>1542.8</v>
      </c>
      <c r="M1731" s="12">
        <f>I1731*K1731</f>
        <v>1330</v>
      </c>
      <c r="N1731" s="12">
        <f>I1731*L1731</f>
        <v>1542.8</v>
      </c>
      <c r="O1731" s="12">
        <v>2468.48</v>
      </c>
      <c r="P1731" s="12"/>
      <c r="Q1731" s="11">
        <f>ABS((O1731/L1731) - 1)</f>
        <v>0.6</v>
      </c>
      <c r="R1731" s="12">
        <v>2314.2</v>
      </c>
      <c r="S1731" s="12"/>
      <c r="T1731" s="11">
        <f>ABS((R1731/L1731) - 1)</f>
        <v>0.5</v>
      </c>
      <c r="U1731" s="12">
        <v>2159.92</v>
      </c>
      <c r="V1731" s="12"/>
      <c r="W1731" s="11">
        <f>ABS((U1731/L1731) - 1)</f>
        <v>0.4</v>
      </c>
      <c r="X1731" s="12">
        <v>2005.64</v>
      </c>
      <c r="Y1731" s="12"/>
      <c r="Z1731" s="11">
        <f>ABS((X1731/L1731) - 1)</f>
        <v>0.3</v>
      </c>
      <c r="AA1731" s="12"/>
      <c r="AB1731" s="8"/>
      <c r="AC1731" s="6">
        <f>ABS((AA1731/L1731) - 1)</f>
        <v>1</v>
      </c>
      <c r="AD1731">
        <v>1957</v>
      </c>
      <c r="AE1731" t="s">
        <v>4245</v>
      </c>
      <c r="AF1731">
        <v>1330</v>
      </c>
      <c r="AG1731" t="s">
        <v>138</v>
      </c>
    </row>
    <row r="1732" spans="1:33" customHeight="1" ht="30">
      <c r="A1732" s="3" t="s">
        <v>4264</v>
      </c>
      <c r="B1732" s="3" t="s">
        <v>4265</v>
      </c>
      <c r="C1732" s="3" t="s">
        <v>36</v>
      </c>
      <c r="D1732" s="3" t="s">
        <v>44</v>
      </c>
      <c r="E1732" s="3" t="s">
        <v>1023</v>
      </c>
      <c r="F1732" s="3">
        <v>720</v>
      </c>
      <c r="G1732" s="3" t="s">
        <v>4266</v>
      </c>
      <c r="H1732" s="3" t="s">
        <v>535</v>
      </c>
      <c r="I1732" s="4">
        <v>1</v>
      </c>
      <c r="J1732" s="3" t="s">
        <v>39</v>
      </c>
      <c r="K1732" s="7">
        <v>465.5</v>
      </c>
      <c r="L1732" s="7">
        <f>K1732*1.16</f>
        <v>539.98</v>
      </c>
      <c r="M1732" s="7">
        <f>I1732*K1732</f>
        <v>465.5</v>
      </c>
      <c r="N1732" s="7">
        <f>I1732*L1732</f>
        <v>539.98</v>
      </c>
      <c r="O1732" s="7">
        <v>863.97</v>
      </c>
      <c r="P1732" s="7"/>
      <c r="Q1732" s="5">
        <f>ABS((O1732/L1732) - 1)</f>
        <v>0.60000370384088</v>
      </c>
      <c r="R1732" s="7">
        <v>809.97</v>
      </c>
      <c r="S1732" s="7"/>
      <c r="T1732" s="5">
        <f>ABS((R1732/L1732) - 1)</f>
        <v>0.5</v>
      </c>
      <c r="U1732" s="7">
        <v>755.97</v>
      </c>
      <c r="V1732" s="7"/>
      <c r="W1732" s="5">
        <f>ABS((U1732/L1732) - 1)</f>
        <v>0.39999629615912</v>
      </c>
      <c r="X1732" s="7">
        <v>701.97</v>
      </c>
      <c r="Y1732" s="7"/>
      <c r="Z1732" s="5">
        <f>ABS((X1732/L1732) - 1)</f>
        <v>0.29999259231823</v>
      </c>
      <c r="AA1732" s="7"/>
      <c r="AB1732" s="8"/>
      <c r="AC1732" s="6">
        <f>ABS((AA1732/L1732) - 1)</f>
        <v>1</v>
      </c>
      <c r="AD1732">
        <v>1957</v>
      </c>
      <c r="AE1732" t="s">
        <v>4245</v>
      </c>
      <c r="AF1732">
        <v>465.5</v>
      </c>
      <c r="AG1732" t="s">
        <v>138</v>
      </c>
    </row>
    <row r="1733" spans="1:33" customHeight="1" ht="30">
      <c r="A1733" s="9" t="s">
        <v>4267</v>
      </c>
      <c r="B1733" s="9" t="s">
        <v>4268</v>
      </c>
      <c r="C1733" s="9" t="s">
        <v>36</v>
      </c>
      <c r="D1733" s="9" t="s">
        <v>100</v>
      </c>
      <c r="E1733" s="9" t="s">
        <v>1023</v>
      </c>
      <c r="F1733" s="9">
        <v>720</v>
      </c>
      <c r="G1733" s="9" t="s">
        <v>4269</v>
      </c>
      <c r="H1733" s="9" t="s">
        <v>535</v>
      </c>
      <c r="I1733" s="10">
        <v>1</v>
      </c>
      <c r="J1733" s="9" t="s">
        <v>39</v>
      </c>
      <c r="K1733" s="12">
        <v>152</v>
      </c>
      <c r="L1733" s="12">
        <f>K1733*1.16</f>
        <v>176.32</v>
      </c>
      <c r="M1733" s="12">
        <f>I1733*K1733</f>
        <v>152</v>
      </c>
      <c r="N1733" s="12">
        <f>I1733*L1733</f>
        <v>176.32</v>
      </c>
      <c r="O1733" s="12">
        <v>282.11</v>
      </c>
      <c r="P1733" s="12"/>
      <c r="Q1733" s="11">
        <f>ABS((O1733/L1733) - 1)</f>
        <v>0.5999886569873</v>
      </c>
      <c r="R1733" s="12">
        <v>264.48</v>
      </c>
      <c r="S1733" s="12"/>
      <c r="T1733" s="11">
        <f>ABS((R1733/L1733) - 1)</f>
        <v>0.5</v>
      </c>
      <c r="U1733" s="12">
        <v>246.85</v>
      </c>
      <c r="V1733" s="12"/>
      <c r="W1733" s="11">
        <f>ABS((U1733/L1733) - 1)</f>
        <v>0.4000113430127</v>
      </c>
      <c r="X1733" s="12">
        <v>229.22</v>
      </c>
      <c r="Y1733" s="12"/>
      <c r="Z1733" s="11">
        <f>ABS((X1733/L1733) - 1)</f>
        <v>0.30002268602541</v>
      </c>
      <c r="AA1733" s="12"/>
      <c r="AB1733" s="8"/>
      <c r="AC1733" s="6">
        <f>ABS((AA1733/L1733) - 1)</f>
        <v>1</v>
      </c>
      <c r="AD1733">
        <v>1957</v>
      </c>
      <c r="AE1733" t="s">
        <v>4245</v>
      </c>
      <c r="AF1733">
        <v>152</v>
      </c>
      <c r="AG1733" t="s">
        <v>138</v>
      </c>
    </row>
    <row r="1734" spans="1:33" customHeight="1" ht="30">
      <c r="A1734" s="3" t="s">
        <v>4270</v>
      </c>
      <c r="B1734" s="3" t="s">
        <v>4271</v>
      </c>
      <c r="C1734" s="3" t="s">
        <v>36</v>
      </c>
      <c r="D1734" s="3" t="s">
        <v>4272</v>
      </c>
      <c r="E1734" s="3" t="s">
        <v>1023</v>
      </c>
      <c r="F1734" s="3" t="s">
        <v>1024</v>
      </c>
      <c r="G1734" s="3" t="s">
        <v>2232</v>
      </c>
      <c r="H1734" s="3" t="s">
        <v>535</v>
      </c>
      <c r="I1734" s="4">
        <v>1</v>
      </c>
      <c r="J1734" s="3" t="s">
        <v>39</v>
      </c>
      <c r="K1734" s="7">
        <v>114</v>
      </c>
      <c r="L1734" s="7">
        <f>K1734*1.16</f>
        <v>132.24</v>
      </c>
      <c r="M1734" s="7">
        <f>I1734*K1734</f>
        <v>114</v>
      </c>
      <c r="N1734" s="7">
        <f>I1734*L1734</f>
        <v>132.24</v>
      </c>
      <c r="O1734" s="7">
        <v>211.58</v>
      </c>
      <c r="P1734" s="7"/>
      <c r="Q1734" s="5">
        <f>ABS((O1734/L1734) - 1)</f>
        <v>0.59996975196612</v>
      </c>
      <c r="R1734" s="7">
        <v>198.36</v>
      </c>
      <c r="S1734" s="7"/>
      <c r="T1734" s="5">
        <f>ABS((R1734/L1734) - 1)</f>
        <v>0.5</v>
      </c>
      <c r="U1734" s="7">
        <v>185.14</v>
      </c>
      <c r="V1734" s="7"/>
      <c r="W1734" s="5">
        <f>ABS((U1734/L1734) - 1)</f>
        <v>0.40003024803388</v>
      </c>
      <c r="X1734" s="7">
        <v>171.91</v>
      </c>
      <c r="Y1734" s="7"/>
      <c r="Z1734" s="5">
        <f>ABS((X1734/L1734) - 1)</f>
        <v>0.29998487598306</v>
      </c>
      <c r="AA1734" s="7"/>
      <c r="AB1734" s="8"/>
      <c r="AC1734" s="6">
        <f>ABS((AA1734/L1734) - 1)</f>
        <v>1</v>
      </c>
      <c r="AD1734">
        <v>1957</v>
      </c>
      <c r="AE1734" t="s">
        <v>4245</v>
      </c>
      <c r="AF1734">
        <v>114</v>
      </c>
      <c r="AG1734" t="s">
        <v>138</v>
      </c>
    </row>
    <row r="1735" spans="1:33" customHeight="1" ht="30">
      <c r="A1735" s="9" t="s">
        <v>4273</v>
      </c>
      <c r="B1735" s="9" t="s">
        <v>4274</v>
      </c>
      <c r="C1735" s="9" t="s">
        <v>36</v>
      </c>
      <c r="D1735" s="9" t="s">
        <v>168</v>
      </c>
      <c r="E1735" s="9" t="s">
        <v>1313</v>
      </c>
      <c r="F1735" s="9" t="s">
        <v>4275</v>
      </c>
      <c r="G1735" s="9" t="s">
        <v>2794</v>
      </c>
      <c r="H1735" s="9" t="s">
        <v>535</v>
      </c>
      <c r="I1735" s="10">
        <v>1</v>
      </c>
      <c r="J1735" s="9" t="s">
        <v>39</v>
      </c>
      <c r="K1735" s="12">
        <v>275.5</v>
      </c>
      <c r="L1735" s="12">
        <f>K1735*1.16</f>
        <v>319.58</v>
      </c>
      <c r="M1735" s="12">
        <f>I1735*K1735</f>
        <v>275.5</v>
      </c>
      <c r="N1735" s="12">
        <f>I1735*L1735</f>
        <v>319.58</v>
      </c>
      <c r="O1735" s="12">
        <v>511.33</v>
      </c>
      <c r="P1735" s="12"/>
      <c r="Q1735" s="11">
        <f>ABS((O1735/L1735) - 1)</f>
        <v>0.60000625821391</v>
      </c>
      <c r="R1735" s="12">
        <v>479.37</v>
      </c>
      <c r="S1735" s="12"/>
      <c r="T1735" s="11">
        <f>ABS((R1735/L1735) - 1)</f>
        <v>0.5</v>
      </c>
      <c r="U1735" s="12">
        <v>447.41</v>
      </c>
      <c r="V1735" s="12"/>
      <c r="W1735" s="11">
        <f>ABS((U1735/L1735) - 1)</f>
        <v>0.39999374178609</v>
      </c>
      <c r="X1735" s="12">
        <v>415.45</v>
      </c>
      <c r="Y1735" s="12"/>
      <c r="Z1735" s="11">
        <f>ABS((X1735/L1735) - 1)</f>
        <v>0.29998748357219</v>
      </c>
      <c r="AA1735" s="12"/>
      <c r="AB1735" s="8"/>
      <c r="AC1735" s="6">
        <f>ABS((AA1735/L1735) - 1)</f>
        <v>1</v>
      </c>
      <c r="AD1735">
        <v>1957</v>
      </c>
      <c r="AE1735" t="s">
        <v>4245</v>
      </c>
      <c r="AF1735">
        <v>275.5</v>
      </c>
      <c r="AG1735" t="s">
        <v>138</v>
      </c>
    </row>
    <row r="1736" spans="1:33" customHeight="1" ht="30">
      <c r="A1736" s="3" t="s">
        <v>4276</v>
      </c>
      <c r="B1736" s="3" t="s">
        <v>4277</v>
      </c>
      <c r="C1736" s="3" t="s">
        <v>36</v>
      </c>
      <c r="D1736" s="3" t="s">
        <v>44</v>
      </c>
      <c r="E1736" s="3" t="s">
        <v>173</v>
      </c>
      <c r="F1736" s="3" t="s">
        <v>1880</v>
      </c>
      <c r="G1736" s="3" t="s">
        <v>2451</v>
      </c>
      <c r="H1736" s="3" t="s">
        <v>535</v>
      </c>
      <c r="I1736" s="4">
        <v>1</v>
      </c>
      <c r="J1736" s="3" t="s">
        <v>39</v>
      </c>
      <c r="K1736" s="7">
        <v>940.5</v>
      </c>
      <c r="L1736" s="7">
        <f>K1736*1.16</f>
        <v>1090.98</v>
      </c>
      <c r="M1736" s="7">
        <f>I1736*K1736</f>
        <v>940.5</v>
      </c>
      <c r="N1736" s="7">
        <f>I1736*L1736</f>
        <v>1090.98</v>
      </c>
      <c r="O1736" s="7">
        <v>1745.57</v>
      </c>
      <c r="P1736" s="7"/>
      <c r="Q1736" s="5">
        <f>ABS((O1736/L1736) - 1)</f>
        <v>0.60000183321417</v>
      </c>
      <c r="R1736" s="7">
        <v>1636.47</v>
      </c>
      <c r="S1736" s="7"/>
      <c r="T1736" s="5">
        <f>ABS((R1736/L1736) - 1)</f>
        <v>0.5</v>
      </c>
      <c r="U1736" s="7">
        <v>1527.37</v>
      </c>
      <c r="V1736" s="7"/>
      <c r="W1736" s="5">
        <f>ABS((U1736/L1736) - 1)</f>
        <v>0.39999816678583</v>
      </c>
      <c r="X1736" s="7">
        <v>1418.27</v>
      </c>
      <c r="Y1736" s="7"/>
      <c r="Z1736" s="5">
        <f>ABS((X1736/L1736) - 1)</f>
        <v>0.29999633357165</v>
      </c>
      <c r="AA1736" s="7"/>
      <c r="AB1736" s="8"/>
      <c r="AC1736" s="6">
        <f>ABS((AA1736/L1736) - 1)</f>
        <v>1</v>
      </c>
      <c r="AD1736">
        <v>1957</v>
      </c>
      <c r="AE1736" t="s">
        <v>4245</v>
      </c>
      <c r="AF1736">
        <v>940.5</v>
      </c>
      <c r="AG1736" t="s">
        <v>138</v>
      </c>
    </row>
    <row r="1737" spans="1:33" customHeight="1" ht="30">
      <c r="A1737" s="9" t="s">
        <v>4278</v>
      </c>
      <c r="B1737" s="9" t="s">
        <v>4279</v>
      </c>
      <c r="C1737" s="9" t="s">
        <v>36</v>
      </c>
      <c r="D1737" s="9" t="s">
        <v>44</v>
      </c>
      <c r="E1737" s="9" t="s">
        <v>173</v>
      </c>
      <c r="F1737" s="9" t="s">
        <v>1880</v>
      </c>
      <c r="G1737" s="9" t="s">
        <v>2451</v>
      </c>
      <c r="H1737" s="9" t="s">
        <v>535</v>
      </c>
      <c r="I1737" s="10">
        <v>1</v>
      </c>
      <c r="J1737" s="9" t="s">
        <v>39</v>
      </c>
      <c r="K1737" s="12">
        <v>940.5</v>
      </c>
      <c r="L1737" s="12">
        <f>K1737*1.16</f>
        <v>1090.98</v>
      </c>
      <c r="M1737" s="12">
        <f>I1737*K1737</f>
        <v>940.5</v>
      </c>
      <c r="N1737" s="12">
        <f>I1737*L1737</f>
        <v>1090.98</v>
      </c>
      <c r="O1737" s="12">
        <v>1745.57</v>
      </c>
      <c r="P1737" s="12"/>
      <c r="Q1737" s="11">
        <f>ABS((O1737/L1737) - 1)</f>
        <v>0.60000183321417</v>
      </c>
      <c r="R1737" s="12">
        <v>1636.47</v>
      </c>
      <c r="S1737" s="12"/>
      <c r="T1737" s="11">
        <f>ABS((R1737/L1737) - 1)</f>
        <v>0.5</v>
      </c>
      <c r="U1737" s="12">
        <v>1527.37</v>
      </c>
      <c r="V1737" s="12"/>
      <c r="W1737" s="11">
        <f>ABS((U1737/L1737) - 1)</f>
        <v>0.39999816678583</v>
      </c>
      <c r="X1737" s="12">
        <v>1418.27</v>
      </c>
      <c r="Y1737" s="12"/>
      <c r="Z1737" s="11">
        <f>ABS((X1737/L1737) - 1)</f>
        <v>0.29999633357165</v>
      </c>
      <c r="AA1737" s="12"/>
      <c r="AB1737" s="8"/>
      <c r="AC1737" s="6">
        <f>ABS((AA1737/L1737) - 1)</f>
        <v>1</v>
      </c>
      <c r="AD1737">
        <v>1957</v>
      </c>
      <c r="AE1737" t="s">
        <v>4245</v>
      </c>
      <c r="AF1737">
        <v>940.5</v>
      </c>
      <c r="AG1737" t="s">
        <v>138</v>
      </c>
    </row>
    <row r="1738" spans="1:33" customHeight="1" ht="30">
      <c r="A1738" s="3" t="s">
        <v>4280</v>
      </c>
      <c r="B1738" s="3" t="s">
        <v>4281</v>
      </c>
      <c r="C1738" s="3" t="s">
        <v>36</v>
      </c>
      <c r="D1738" s="3" t="s">
        <v>100</v>
      </c>
      <c r="E1738" s="3" t="s">
        <v>173</v>
      </c>
      <c r="F1738" s="3" t="s">
        <v>2243</v>
      </c>
      <c r="G1738" s="3" t="s">
        <v>2917</v>
      </c>
      <c r="H1738" s="3" t="s">
        <v>535</v>
      </c>
      <c r="I1738" s="4">
        <v>1</v>
      </c>
      <c r="J1738" s="3" t="s">
        <v>39</v>
      </c>
      <c r="K1738" s="7">
        <v>107.35</v>
      </c>
      <c r="L1738" s="7">
        <f>K1738*1.16</f>
        <v>124.526</v>
      </c>
      <c r="M1738" s="7">
        <f>I1738*K1738</f>
        <v>107.35</v>
      </c>
      <c r="N1738" s="7">
        <f>I1738*L1738</f>
        <v>124.526</v>
      </c>
      <c r="O1738" s="7">
        <v>199.24</v>
      </c>
      <c r="P1738" s="7"/>
      <c r="Q1738" s="5">
        <f>ABS((O1738/L1738) - 1)</f>
        <v>0.59998715127765</v>
      </c>
      <c r="R1738" s="7">
        <v>186.79</v>
      </c>
      <c r="S1738" s="7"/>
      <c r="T1738" s="5">
        <f>ABS((R1738/L1738) - 1)</f>
        <v>0.50000803045147</v>
      </c>
      <c r="U1738" s="7">
        <v>174.34</v>
      </c>
      <c r="V1738" s="7"/>
      <c r="W1738" s="5">
        <f>ABS((U1738/L1738) - 1)</f>
        <v>0.4000289096253</v>
      </c>
      <c r="X1738" s="7">
        <v>161.88</v>
      </c>
      <c r="Y1738" s="7"/>
      <c r="Z1738" s="5">
        <f>ABS((X1738/L1738) - 1)</f>
        <v>0.29996948428441</v>
      </c>
      <c r="AA1738" s="7"/>
      <c r="AB1738" s="8"/>
      <c r="AC1738" s="6">
        <f>ABS((AA1738/L1738) - 1)</f>
        <v>1</v>
      </c>
      <c r="AD1738">
        <v>1957</v>
      </c>
      <c r="AE1738" t="s">
        <v>4245</v>
      </c>
      <c r="AF1738">
        <v>107.35</v>
      </c>
      <c r="AG1738" t="s">
        <v>138</v>
      </c>
    </row>
    <row r="1739" spans="1:33" customHeight="1" ht="30">
      <c r="A1739" s="9" t="s">
        <v>4282</v>
      </c>
      <c r="B1739" s="9" t="s">
        <v>4283</v>
      </c>
      <c r="C1739" s="9" t="s">
        <v>36</v>
      </c>
      <c r="D1739" s="9" t="s">
        <v>155</v>
      </c>
      <c r="E1739" s="9" t="s">
        <v>173</v>
      </c>
      <c r="F1739" s="9" t="s">
        <v>2243</v>
      </c>
      <c r="G1739" s="9" t="s">
        <v>1656</v>
      </c>
      <c r="H1739" s="9" t="s">
        <v>535</v>
      </c>
      <c r="I1739" s="10">
        <v>1</v>
      </c>
      <c r="J1739" s="9" t="s">
        <v>39</v>
      </c>
      <c r="K1739" s="12">
        <v>237.5</v>
      </c>
      <c r="L1739" s="12">
        <f>K1739*1.16</f>
        <v>275.5</v>
      </c>
      <c r="M1739" s="12">
        <f>I1739*K1739</f>
        <v>237.5</v>
      </c>
      <c r="N1739" s="12">
        <f>I1739*L1739</f>
        <v>275.5</v>
      </c>
      <c r="O1739" s="12">
        <v>440.8</v>
      </c>
      <c r="P1739" s="12"/>
      <c r="Q1739" s="11">
        <f>ABS((O1739/L1739) - 1)</f>
        <v>0.6</v>
      </c>
      <c r="R1739" s="12">
        <v>413.25</v>
      </c>
      <c r="S1739" s="12"/>
      <c r="T1739" s="11">
        <f>ABS((R1739/L1739) - 1)</f>
        <v>0.5</v>
      </c>
      <c r="U1739" s="12">
        <v>385.7</v>
      </c>
      <c r="V1739" s="12"/>
      <c r="W1739" s="11">
        <f>ABS((U1739/L1739) - 1)</f>
        <v>0.4</v>
      </c>
      <c r="X1739" s="12">
        <v>358.15</v>
      </c>
      <c r="Y1739" s="12"/>
      <c r="Z1739" s="11">
        <f>ABS((X1739/L1739) - 1)</f>
        <v>0.3</v>
      </c>
      <c r="AA1739" s="12"/>
      <c r="AB1739" s="8"/>
      <c r="AC1739" s="6">
        <f>ABS((AA1739/L1739) - 1)</f>
        <v>1</v>
      </c>
      <c r="AD1739">
        <v>1957</v>
      </c>
      <c r="AE1739" t="s">
        <v>4245</v>
      </c>
      <c r="AF1739">
        <v>237.5</v>
      </c>
      <c r="AG1739" t="s">
        <v>138</v>
      </c>
    </row>
    <row r="1740" spans="1:33" customHeight="1" ht="30">
      <c r="A1740" s="3" t="s">
        <v>4284</v>
      </c>
      <c r="B1740" s="3" t="s">
        <v>4285</v>
      </c>
      <c r="C1740" s="3" t="s">
        <v>36</v>
      </c>
      <c r="D1740" s="3" t="s">
        <v>64</v>
      </c>
      <c r="E1740" s="3" t="s">
        <v>1023</v>
      </c>
      <c r="F1740" s="3" t="s">
        <v>2418</v>
      </c>
      <c r="G1740" s="3" t="s">
        <v>4286</v>
      </c>
      <c r="H1740" s="3" t="s">
        <v>535</v>
      </c>
      <c r="I1740" s="4">
        <v>1</v>
      </c>
      <c r="J1740" s="3" t="s">
        <v>39</v>
      </c>
      <c r="K1740" s="7">
        <v>113.4</v>
      </c>
      <c r="L1740" s="7">
        <f>K1740*1.16</f>
        <v>131.544</v>
      </c>
      <c r="M1740" s="7">
        <f>I1740*K1740</f>
        <v>113.4</v>
      </c>
      <c r="N1740" s="7">
        <f>I1740*L1740</f>
        <v>131.544</v>
      </c>
      <c r="O1740" s="7">
        <v>210.47</v>
      </c>
      <c r="P1740" s="7"/>
      <c r="Q1740" s="5">
        <f>ABS((O1740/L1740) - 1)</f>
        <v>0.59999695919236</v>
      </c>
      <c r="R1740" s="7">
        <v>197.32</v>
      </c>
      <c r="S1740" s="7"/>
      <c r="T1740" s="5">
        <f>ABS((R1740/L1740) - 1)</f>
        <v>0.50003040807638</v>
      </c>
      <c r="U1740" s="7">
        <v>184.16</v>
      </c>
      <c r="V1740" s="7"/>
      <c r="W1740" s="5">
        <f>ABS((U1740/L1740) - 1)</f>
        <v>0.39998783676945</v>
      </c>
      <c r="X1740" s="7">
        <v>171.01</v>
      </c>
      <c r="Y1740" s="7"/>
      <c r="Z1740" s="5">
        <f>ABS((X1740/L1740) - 1)</f>
        <v>0.30002128565347</v>
      </c>
      <c r="AA1740" s="7"/>
      <c r="AB1740" s="8"/>
      <c r="AC1740" s="6">
        <f>ABS((AA1740/L1740) - 1)</f>
        <v>1</v>
      </c>
      <c r="AD1740">
        <v>1817</v>
      </c>
      <c r="AE1740" t="s">
        <v>2966</v>
      </c>
      <c r="AF1740">
        <v>113.4</v>
      </c>
      <c r="AG1740" t="s">
        <v>138</v>
      </c>
    </row>
    <row r="1741" spans="1:33" customHeight="1" ht="30">
      <c r="A1741" s="9" t="s">
        <v>4287</v>
      </c>
      <c r="B1741" s="9" t="s">
        <v>4288</v>
      </c>
      <c r="C1741" s="9" t="s">
        <v>36</v>
      </c>
      <c r="D1741" s="9" t="s">
        <v>44</v>
      </c>
      <c r="E1741" s="9" t="s">
        <v>1489</v>
      </c>
      <c r="F1741" s="9" t="s">
        <v>4289</v>
      </c>
      <c r="G1741" s="9" t="s">
        <v>2897</v>
      </c>
      <c r="H1741" s="9" t="s">
        <v>535</v>
      </c>
      <c r="I1741" s="10">
        <v>1</v>
      </c>
      <c r="J1741" s="9" t="s">
        <v>39</v>
      </c>
      <c r="K1741" s="12">
        <v>845.5</v>
      </c>
      <c r="L1741" s="12">
        <f>K1741*1.16</f>
        <v>980.78</v>
      </c>
      <c r="M1741" s="12">
        <f>I1741*K1741</f>
        <v>845.5</v>
      </c>
      <c r="N1741" s="12">
        <f>I1741*L1741</f>
        <v>980.78</v>
      </c>
      <c r="O1741" s="12">
        <v>1569.25</v>
      </c>
      <c r="P1741" s="12"/>
      <c r="Q1741" s="11">
        <f>ABS((O1741/L1741) - 1)</f>
        <v>0.6000020391933</v>
      </c>
      <c r="R1741" s="12">
        <v>1471.17</v>
      </c>
      <c r="S1741" s="12"/>
      <c r="T1741" s="11">
        <f>ABS((R1741/L1741) - 1)</f>
        <v>0.5</v>
      </c>
      <c r="U1741" s="12">
        <v>1373.09</v>
      </c>
      <c r="V1741" s="12"/>
      <c r="W1741" s="11">
        <f>ABS((U1741/L1741) - 1)</f>
        <v>0.3999979608067</v>
      </c>
      <c r="X1741" s="12">
        <v>1275.01</v>
      </c>
      <c r="Y1741" s="12"/>
      <c r="Z1741" s="11">
        <f>ABS((X1741/L1741) - 1)</f>
        <v>0.29999592161341</v>
      </c>
      <c r="AA1741" s="12"/>
      <c r="AB1741" s="8"/>
      <c r="AC1741" s="6">
        <f>ABS((AA1741/L1741) - 1)</f>
        <v>1</v>
      </c>
      <c r="AD1741">
        <v>1957</v>
      </c>
      <c r="AE1741" t="s">
        <v>4245</v>
      </c>
      <c r="AF1741">
        <v>845.5</v>
      </c>
      <c r="AG1741" t="s">
        <v>138</v>
      </c>
    </row>
    <row r="1742" spans="1:33" customHeight="1" ht="30">
      <c r="A1742" s="3" t="s">
        <v>4290</v>
      </c>
      <c r="B1742" s="3" t="s">
        <v>4291</v>
      </c>
      <c r="C1742" s="3" t="s">
        <v>36</v>
      </c>
      <c r="D1742" s="3" t="s">
        <v>100</v>
      </c>
      <c r="E1742" s="3"/>
      <c r="F1742" s="3"/>
      <c r="G1742" s="3"/>
      <c r="H1742" s="3" t="s">
        <v>535</v>
      </c>
      <c r="I1742" s="4">
        <v>1</v>
      </c>
      <c r="J1742" s="3" t="s">
        <v>39</v>
      </c>
      <c r="K1742" s="7">
        <v>120</v>
      </c>
      <c r="L1742" s="7">
        <f>K1742*1.16</f>
        <v>139.2</v>
      </c>
      <c r="M1742" s="7">
        <f>I1742*K1742</f>
        <v>120</v>
      </c>
      <c r="N1742" s="7">
        <f>I1742*L1742</f>
        <v>139.2</v>
      </c>
      <c r="O1742" s="7">
        <v>222.72</v>
      </c>
      <c r="P1742" s="7"/>
      <c r="Q1742" s="5">
        <f>ABS((O1742/L1742) - 1)</f>
        <v>0.6</v>
      </c>
      <c r="R1742" s="7">
        <v>208.8</v>
      </c>
      <c r="S1742" s="7"/>
      <c r="T1742" s="5">
        <f>ABS((R1742/L1742) - 1)</f>
        <v>0.5</v>
      </c>
      <c r="U1742" s="7">
        <v>194.88</v>
      </c>
      <c r="V1742" s="7"/>
      <c r="W1742" s="5">
        <f>ABS((U1742/L1742) - 1)</f>
        <v>0.4</v>
      </c>
      <c r="X1742" s="7">
        <v>180.96</v>
      </c>
      <c r="Y1742" s="7"/>
      <c r="Z1742" s="5">
        <f>ABS((X1742/L1742) - 1)</f>
        <v>0.3</v>
      </c>
      <c r="AA1742" s="7"/>
      <c r="AB1742" s="8"/>
      <c r="AC1742" s="6">
        <f>ABS((AA1742/L1742) - 1)</f>
        <v>1</v>
      </c>
      <c r="AD1742">
        <v>1225</v>
      </c>
      <c r="AE1742" t="s">
        <v>1433</v>
      </c>
      <c r="AF1742">
        <v>120</v>
      </c>
      <c r="AG1742" t="s">
        <v>138</v>
      </c>
    </row>
    <row r="1743" spans="1:33" customHeight="1" ht="30">
      <c r="A1743" s="9" t="s">
        <v>4292</v>
      </c>
      <c r="B1743" s="9" t="s">
        <v>4293</v>
      </c>
      <c r="C1743" s="9" t="s">
        <v>36</v>
      </c>
      <c r="D1743" s="9" t="s">
        <v>155</v>
      </c>
      <c r="E1743" s="9" t="s">
        <v>1313</v>
      </c>
      <c r="F1743" s="9" t="s">
        <v>1594</v>
      </c>
      <c r="G1743" s="9" t="s">
        <v>1721</v>
      </c>
      <c r="H1743" s="9" t="s">
        <v>535</v>
      </c>
      <c r="I1743" s="10">
        <v>3</v>
      </c>
      <c r="J1743" s="9" t="s">
        <v>39</v>
      </c>
      <c r="K1743" s="12">
        <v>367.5</v>
      </c>
      <c r="L1743" s="12">
        <f>K1743*1.16</f>
        <v>426.3</v>
      </c>
      <c r="M1743" s="12">
        <f>I1743*K1743</f>
        <v>1102.5</v>
      </c>
      <c r="N1743" s="12">
        <f>I1743*L1743</f>
        <v>1278.9</v>
      </c>
      <c r="O1743" s="12">
        <v>682.08</v>
      </c>
      <c r="P1743" s="12"/>
      <c r="Q1743" s="11">
        <f>ABS((O1743/L1743) - 1)</f>
        <v>0.6</v>
      </c>
      <c r="R1743" s="12">
        <v>639.45</v>
      </c>
      <c r="S1743" s="12"/>
      <c r="T1743" s="11">
        <f>ABS((R1743/L1743) - 1)</f>
        <v>0.5</v>
      </c>
      <c r="U1743" s="12">
        <v>596.82</v>
      </c>
      <c r="V1743" s="12"/>
      <c r="W1743" s="11">
        <f>ABS((U1743/L1743) - 1)</f>
        <v>0.4</v>
      </c>
      <c r="X1743" s="12">
        <v>554.19</v>
      </c>
      <c r="Y1743" s="12"/>
      <c r="Z1743" s="11">
        <f>ABS((X1743/L1743) - 1)</f>
        <v>0.3</v>
      </c>
      <c r="AA1743" s="12"/>
      <c r="AB1743" s="8"/>
      <c r="AC1743" s="6">
        <f>ABS((AA1743/L1743) - 1)</f>
        <v>1</v>
      </c>
      <c r="AD1743">
        <v>1792</v>
      </c>
      <c r="AE1743" t="s">
        <v>2809</v>
      </c>
      <c r="AF1743">
        <v>367.5</v>
      </c>
      <c r="AG1743" t="s">
        <v>138</v>
      </c>
    </row>
    <row r="1744" spans="1:33" customHeight="1" ht="30">
      <c r="A1744" s="3" t="s">
        <v>4294</v>
      </c>
      <c r="B1744" s="3" t="s">
        <v>4295</v>
      </c>
      <c r="C1744" s="3" t="s">
        <v>36</v>
      </c>
      <c r="D1744" s="3" t="s">
        <v>37</v>
      </c>
      <c r="E1744" s="3"/>
      <c r="F1744" s="3"/>
      <c r="G1744" s="3"/>
      <c r="H1744" s="3" t="s">
        <v>535</v>
      </c>
      <c r="I1744" s="4">
        <v>1</v>
      </c>
      <c r="J1744" s="3" t="s">
        <v>39</v>
      </c>
      <c r="K1744" s="7">
        <v>399</v>
      </c>
      <c r="L1744" s="7">
        <f>K1744*1.16</f>
        <v>462.84</v>
      </c>
      <c r="M1744" s="7">
        <f>I1744*K1744</f>
        <v>399</v>
      </c>
      <c r="N1744" s="7">
        <f>I1744*L1744</f>
        <v>462.84</v>
      </c>
      <c r="O1744" s="7">
        <v>740.54</v>
      </c>
      <c r="P1744" s="7"/>
      <c r="Q1744" s="5">
        <f>ABS((O1744/L1744) - 1)</f>
        <v>0.59999135770461</v>
      </c>
      <c r="R1744" s="7">
        <v>694.26</v>
      </c>
      <c r="S1744" s="7"/>
      <c r="T1744" s="5">
        <f>ABS((R1744/L1744) - 1)</f>
        <v>0.5</v>
      </c>
      <c r="U1744" s="7">
        <v>647.98</v>
      </c>
      <c r="V1744" s="7"/>
      <c r="W1744" s="5">
        <f>ABS((U1744/L1744) - 1)</f>
        <v>0.40000864229539</v>
      </c>
      <c r="X1744" s="7">
        <v>601.69</v>
      </c>
      <c r="Y1744" s="7"/>
      <c r="Z1744" s="5">
        <f>ABS((X1744/L1744) - 1)</f>
        <v>0.2999956788523</v>
      </c>
      <c r="AA1744" s="7"/>
      <c r="AB1744" s="8"/>
      <c r="AC1744" s="6">
        <f>ABS((AA1744/L1744) - 1)</f>
        <v>1</v>
      </c>
      <c r="AD1744">
        <v>712</v>
      </c>
      <c r="AE1744" t="s">
        <v>691</v>
      </c>
      <c r="AF1744">
        <v>399</v>
      </c>
      <c r="AG1744" t="s">
        <v>138</v>
      </c>
    </row>
    <row r="1745" spans="1:33" customHeight="1" ht="30">
      <c r="A1745" s="9" t="s">
        <v>4296</v>
      </c>
      <c r="B1745" s="9" t="s">
        <v>4297</v>
      </c>
      <c r="C1745" s="9" t="s">
        <v>36</v>
      </c>
      <c r="D1745" s="9" t="s">
        <v>59</v>
      </c>
      <c r="E1745" s="9" t="s">
        <v>1313</v>
      </c>
      <c r="F1745" s="9" t="s">
        <v>1594</v>
      </c>
      <c r="G1745" s="9" t="s">
        <v>1721</v>
      </c>
      <c r="H1745" s="9" t="s">
        <v>535</v>
      </c>
      <c r="I1745" s="10">
        <v>1</v>
      </c>
      <c r="J1745" s="9" t="s">
        <v>39</v>
      </c>
      <c r="K1745" s="12">
        <v>260</v>
      </c>
      <c r="L1745" s="12">
        <f>K1745*1.16</f>
        <v>301.6</v>
      </c>
      <c r="M1745" s="12">
        <f>I1745*K1745</f>
        <v>260</v>
      </c>
      <c r="N1745" s="12">
        <f>I1745*L1745</f>
        <v>301.6</v>
      </c>
      <c r="O1745" s="12">
        <v>482.56</v>
      </c>
      <c r="P1745" s="12"/>
      <c r="Q1745" s="11">
        <f>ABS((O1745/L1745) - 1)</f>
        <v>0.6</v>
      </c>
      <c r="R1745" s="12">
        <v>452.4</v>
      </c>
      <c r="S1745" s="12"/>
      <c r="T1745" s="11">
        <f>ABS((R1745/L1745) - 1)</f>
        <v>0.5</v>
      </c>
      <c r="U1745" s="12">
        <v>422.24</v>
      </c>
      <c r="V1745" s="12"/>
      <c r="W1745" s="11">
        <f>ABS((U1745/L1745) - 1)</f>
        <v>0.4</v>
      </c>
      <c r="X1745" s="12">
        <v>392.08</v>
      </c>
      <c r="Y1745" s="12"/>
      <c r="Z1745" s="11">
        <f>ABS((X1745/L1745) - 1)</f>
        <v>0.3</v>
      </c>
      <c r="AA1745" s="12"/>
      <c r="AB1745" s="8"/>
      <c r="AC1745" s="6">
        <f>ABS((AA1745/L1745) - 1)</f>
        <v>1</v>
      </c>
      <c r="AD1745">
        <v>1442</v>
      </c>
      <c r="AE1745" t="s">
        <v>4298</v>
      </c>
      <c r="AF1745">
        <v>260</v>
      </c>
      <c r="AG1745" t="s">
        <v>138</v>
      </c>
    </row>
    <row r="1746" spans="1:33" customHeight="1" ht="30">
      <c r="A1746" s="3" t="s">
        <v>4299</v>
      </c>
      <c r="B1746" s="3" t="s">
        <v>4300</v>
      </c>
      <c r="C1746" s="3" t="s">
        <v>36</v>
      </c>
      <c r="D1746" s="3" t="s">
        <v>100</v>
      </c>
      <c r="E1746" s="3" t="s">
        <v>1313</v>
      </c>
      <c r="F1746" s="3" t="s">
        <v>1384</v>
      </c>
      <c r="G1746" s="3" t="s">
        <v>2775</v>
      </c>
      <c r="H1746" s="3" t="s">
        <v>535</v>
      </c>
      <c r="I1746" s="4">
        <v>1</v>
      </c>
      <c r="J1746" s="3" t="s">
        <v>39</v>
      </c>
      <c r="K1746" s="7">
        <v>78.85</v>
      </c>
      <c r="L1746" s="7">
        <f>K1746*1.16</f>
        <v>91.466</v>
      </c>
      <c r="M1746" s="7">
        <f>I1746*K1746</f>
        <v>78.85</v>
      </c>
      <c r="N1746" s="7">
        <f>I1746*L1746</f>
        <v>91.466</v>
      </c>
      <c r="O1746" s="7">
        <v>146.35</v>
      </c>
      <c r="P1746" s="7"/>
      <c r="Q1746" s="5">
        <f>ABS((O1746/L1746) - 1)</f>
        <v>0.60004810530689</v>
      </c>
      <c r="R1746" s="7">
        <v>137.2</v>
      </c>
      <c r="S1746" s="7"/>
      <c r="T1746" s="5">
        <f>ABS((R1746/L1746) - 1)</f>
        <v>0.50001093302429</v>
      </c>
      <c r="U1746" s="7">
        <v>128.05</v>
      </c>
      <c r="V1746" s="7"/>
      <c r="W1746" s="5">
        <f>ABS((U1746/L1746) - 1)</f>
        <v>0.3999737607417</v>
      </c>
      <c r="X1746" s="7">
        <v>118.91</v>
      </c>
      <c r="Y1746" s="7"/>
      <c r="Z1746" s="5">
        <f>ABS((X1746/L1746) - 1)</f>
        <v>0.30004591870203</v>
      </c>
      <c r="AA1746" s="7"/>
      <c r="AB1746" s="8"/>
      <c r="AC1746" s="6">
        <f>ABS((AA1746/L1746) - 1)</f>
        <v>1</v>
      </c>
      <c r="AD1746">
        <v>1957</v>
      </c>
      <c r="AE1746" t="s">
        <v>4245</v>
      </c>
      <c r="AF1746">
        <v>78.85</v>
      </c>
      <c r="AG1746" t="s">
        <v>138</v>
      </c>
    </row>
    <row r="1747" spans="1:33" customHeight="1" ht="30">
      <c r="A1747" s="9" t="s">
        <v>4301</v>
      </c>
      <c r="B1747" s="9" t="s">
        <v>4302</v>
      </c>
      <c r="C1747" s="9" t="s">
        <v>36</v>
      </c>
      <c r="D1747" s="9" t="s">
        <v>168</v>
      </c>
      <c r="E1747" s="9" t="s">
        <v>1313</v>
      </c>
      <c r="F1747" s="9" t="s">
        <v>1384</v>
      </c>
      <c r="G1747" s="9" t="s">
        <v>1385</v>
      </c>
      <c r="H1747" s="9" t="s">
        <v>535</v>
      </c>
      <c r="I1747" s="10">
        <v>1</v>
      </c>
      <c r="J1747" s="9" t="s">
        <v>39</v>
      </c>
      <c r="K1747" s="12">
        <v>180.5</v>
      </c>
      <c r="L1747" s="12">
        <f>K1747*1.16</f>
        <v>209.38</v>
      </c>
      <c r="M1747" s="12">
        <f>I1747*K1747</f>
        <v>180.5</v>
      </c>
      <c r="N1747" s="12">
        <f>I1747*L1747</f>
        <v>209.38</v>
      </c>
      <c r="O1747" s="12">
        <v>335.01</v>
      </c>
      <c r="P1747" s="12"/>
      <c r="Q1747" s="11">
        <f>ABS((O1747/L1747) - 1)</f>
        <v>0.6000095520107</v>
      </c>
      <c r="R1747" s="12">
        <v>314.07</v>
      </c>
      <c r="S1747" s="12"/>
      <c r="T1747" s="11">
        <f>ABS((R1747/L1747) - 1)</f>
        <v>0.5</v>
      </c>
      <c r="U1747" s="12">
        <v>293.13</v>
      </c>
      <c r="V1747" s="12"/>
      <c r="W1747" s="11">
        <f>ABS((U1747/L1747) - 1)</f>
        <v>0.3999904479893</v>
      </c>
      <c r="X1747" s="12">
        <v>272.19</v>
      </c>
      <c r="Y1747" s="12"/>
      <c r="Z1747" s="11">
        <f>ABS((X1747/L1747) - 1)</f>
        <v>0.2999808959786</v>
      </c>
      <c r="AA1747" s="12"/>
      <c r="AB1747" s="8"/>
      <c r="AC1747" s="6">
        <f>ABS((AA1747/L1747) - 1)</f>
        <v>1</v>
      </c>
      <c r="AD1747">
        <v>1957</v>
      </c>
      <c r="AE1747" t="s">
        <v>4245</v>
      </c>
      <c r="AF1747">
        <v>180.5</v>
      </c>
      <c r="AG1747" t="s">
        <v>138</v>
      </c>
    </row>
    <row r="1748" spans="1:33" customHeight="1" ht="30">
      <c r="A1748" s="3" t="s">
        <v>4303</v>
      </c>
      <c r="B1748" s="3" t="s">
        <v>4304</v>
      </c>
      <c r="C1748" s="3" t="s">
        <v>36</v>
      </c>
      <c r="D1748" s="3" t="s">
        <v>64</v>
      </c>
      <c r="E1748" s="3" t="s">
        <v>1313</v>
      </c>
      <c r="F1748" s="3" t="s">
        <v>1384</v>
      </c>
      <c r="G1748" s="3" t="s">
        <v>2698</v>
      </c>
      <c r="H1748" s="3" t="s">
        <v>535</v>
      </c>
      <c r="I1748" s="4">
        <v>1</v>
      </c>
      <c r="J1748" s="3" t="s">
        <v>39</v>
      </c>
      <c r="K1748" s="7">
        <v>522.5</v>
      </c>
      <c r="L1748" s="7">
        <f>K1748*1.16</f>
        <v>606.1</v>
      </c>
      <c r="M1748" s="7">
        <f>I1748*K1748</f>
        <v>522.5</v>
      </c>
      <c r="N1748" s="7">
        <f>I1748*L1748</f>
        <v>606.1</v>
      </c>
      <c r="O1748" s="7">
        <v>969.76</v>
      </c>
      <c r="P1748" s="7"/>
      <c r="Q1748" s="5">
        <f>ABS((O1748/L1748) - 1)</f>
        <v>0.6</v>
      </c>
      <c r="R1748" s="7">
        <v>909.15</v>
      </c>
      <c r="S1748" s="7"/>
      <c r="T1748" s="5">
        <f>ABS((R1748/L1748) - 1)</f>
        <v>0.5</v>
      </c>
      <c r="U1748" s="7">
        <v>848.54</v>
      </c>
      <c r="V1748" s="7"/>
      <c r="W1748" s="5">
        <f>ABS((U1748/L1748) - 1)</f>
        <v>0.4</v>
      </c>
      <c r="X1748" s="7">
        <v>787.93</v>
      </c>
      <c r="Y1748" s="7"/>
      <c r="Z1748" s="5">
        <f>ABS((X1748/L1748) - 1)</f>
        <v>0.3</v>
      </c>
      <c r="AA1748" s="7"/>
      <c r="AB1748" s="8"/>
      <c r="AC1748" s="6">
        <f>ABS((AA1748/L1748) - 1)</f>
        <v>1</v>
      </c>
      <c r="AD1748">
        <v>1957</v>
      </c>
      <c r="AE1748" t="s">
        <v>4245</v>
      </c>
      <c r="AF1748">
        <v>522.5</v>
      </c>
      <c r="AG1748" t="s">
        <v>138</v>
      </c>
    </row>
    <row r="1749" spans="1:33" customHeight="1" ht="30">
      <c r="A1749" s="9" t="s">
        <v>4305</v>
      </c>
      <c r="B1749" s="9" t="s">
        <v>4306</v>
      </c>
      <c r="C1749" s="9" t="s">
        <v>36</v>
      </c>
      <c r="D1749" s="9" t="s">
        <v>121</v>
      </c>
      <c r="E1749" s="9" t="s">
        <v>173</v>
      </c>
      <c r="F1749" s="9" t="s">
        <v>1937</v>
      </c>
      <c r="G1749" s="9" t="s">
        <v>4307</v>
      </c>
      <c r="H1749" s="9" t="s">
        <v>535</v>
      </c>
      <c r="I1749" s="10">
        <v>1</v>
      </c>
      <c r="J1749" s="9" t="s">
        <v>39</v>
      </c>
      <c r="K1749" s="12">
        <v>938.6</v>
      </c>
      <c r="L1749" s="12">
        <f>K1749*1.16</f>
        <v>1088.776</v>
      </c>
      <c r="M1749" s="12">
        <f>I1749*K1749</f>
        <v>938.6</v>
      </c>
      <c r="N1749" s="12">
        <f>I1749*L1749</f>
        <v>1088.776</v>
      </c>
      <c r="O1749" s="12">
        <v>1742.04</v>
      </c>
      <c r="P1749" s="12"/>
      <c r="Q1749" s="11">
        <f>ABS((O1749/L1749) - 1)</f>
        <v>0.59999853045989</v>
      </c>
      <c r="R1749" s="12">
        <v>1633.16</v>
      </c>
      <c r="S1749" s="12"/>
      <c r="T1749" s="11">
        <f>ABS((R1749/L1749) - 1)</f>
        <v>0.49999632614973</v>
      </c>
      <c r="U1749" s="12">
        <v>1524.29</v>
      </c>
      <c r="V1749" s="12"/>
      <c r="W1749" s="11">
        <f>ABS((U1749/L1749) - 1)</f>
        <v>0.40000330646524</v>
      </c>
      <c r="X1749" s="12">
        <v>1415.41</v>
      </c>
      <c r="Y1749" s="12"/>
      <c r="Z1749" s="11">
        <f>ABS((X1749/L1749) - 1)</f>
        <v>0.30000110215508</v>
      </c>
      <c r="AA1749" s="12"/>
      <c r="AB1749" s="8"/>
      <c r="AC1749" s="6">
        <f>ABS((AA1749/L1749) - 1)</f>
        <v>1</v>
      </c>
      <c r="AD1749">
        <v>1957</v>
      </c>
      <c r="AE1749" t="s">
        <v>4245</v>
      </c>
      <c r="AF1749">
        <v>938.6</v>
      </c>
      <c r="AG1749" t="s">
        <v>138</v>
      </c>
    </row>
    <row r="1750" spans="1:33" customHeight="1" ht="30">
      <c r="A1750" s="3" t="s">
        <v>4308</v>
      </c>
      <c r="B1750" s="3" t="s">
        <v>4309</v>
      </c>
      <c r="C1750" s="3" t="s">
        <v>36</v>
      </c>
      <c r="D1750" s="3" t="s">
        <v>64</v>
      </c>
      <c r="E1750" s="3" t="s">
        <v>173</v>
      </c>
      <c r="F1750" s="3" t="s">
        <v>1791</v>
      </c>
      <c r="G1750" s="3" t="s">
        <v>1862</v>
      </c>
      <c r="H1750" s="3" t="s">
        <v>535</v>
      </c>
      <c r="I1750" s="4">
        <v>1</v>
      </c>
      <c r="J1750" s="3" t="s">
        <v>39</v>
      </c>
      <c r="K1750" s="7">
        <v>560.5</v>
      </c>
      <c r="L1750" s="7">
        <f>K1750*1.16</f>
        <v>650.18</v>
      </c>
      <c r="M1750" s="7">
        <f>I1750*K1750</f>
        <v>560.5</v>
      </c>
      <c r="N1750" s="7">
        <f>I1750*L1750</f>
        <v>650.18</v>
      </c>
      <c r="O1750" s="7">
        <v>1040.29</v>
      </c>
      <c r="P1750" s="7"/>
      <c r="Q1750" s="5">
        <f>ABS((O1750/L1750) - 1)</f>
        <v>0.60000307607124</v>
      </c>
      <c r="R1750" s="7">
        <v>975.27</v>
      </c>
      <c r="S1750" s="7"/>
      <c r="T1750" s="5">
        <f>ABS((R1750/L1750) - 1)</f>
        <v>0.5</v>
      </c>
      <c r="U1750" s="7">
        <v>910.25</v>
      </c>
      <c r="V1750" s="7"/>
      <c r="W1750" s="5">
        <f>ABS((U1750/L1750) - 1)</f>
        <v>0.39999692392876</v>
      </c>
      <c r="X1750" s="7">
        <v>845.23</v>
      </c>
      <c r="Y1750" s="7"/>
      <c r="Z1750" s="5">
        <f>ABS((X1750/L1750) - 1)</f>
        <v>0.29999384785752</v>
      </c>
      <c r="AA1750" s="7"/>
      <c r="AB1750" s="8"/>
      <c r="AC1750" s="6">
        <f>ABS((AA1750/L1750) - 1)</f>
        <v>1</v>
      </c>
      <c r="AD1750">
        <v>1957</v>
      </c>
      <c r="AE1750" t="s">
        <v>4245</v>
      </c>
      <c r="AF1750">
        <v>560.5</v>
      </c>
      <c r="AG1750" t="s">
        <v>138</v>
      </c>
    </row>
    <row r="1751" spans="1:33" customHeight="1" ht="30">
      <c r="A1751" s="9" t="s">
        <v>4310</v>
      </c>
      <c r="B1751" s="9" t="s">
        <v>4311</v>
      </c>
      <c r="C1751" s="9" t="s">
        <v>36</v>
      </c>
      <c r="D1751" s="9" t="s">
        <v>64</v>
      </c>
      <c r="E1751" s="9" t="s">
        <v>173</v>
      </c>
      <c r="F1751" s="9" t="s">
        <v>1791</v>
      </c>
      <c r="G1751" s="9" t="s">
        <v>1862</v>
      </c>
      <c r="H1751" s="9" t="s">
        <v>535</v>
      </c>
      <c r="I1751" s="10">
        <v>1</v>
      </c>
      <c r="J1751" s="9" t="s">
        <v>39</v>
      </c>
      <c r="K1751" s="12">
        <v>560.5</v>
      </c>
      <c r="L1751" s="12">
        <f>K1751*1.16</f>
        <v>650.18</v>
      </c>
      <c r="M1751" s="12">
        <f>I1751*K1751</f>
        <v>560.5</v>
      </c>
      <c r="N1751" s="12">
        <f>I1751*L1751</f>
        <v>650.18</v>
      </c>
      <c r="O1751" s="12">
        <v>1040.29</v>
      </c>
      <c r="P1751" s="12"/>
      <c r="Q1751" s="11">
        <f>ABS((O1751/L1751) - 1)</f>
        <v>0.60000307607124</v>
      </c>
      <c r="R1751" s="12">
        <v>975.27</v>
      </c>
      <c r="S1751" s="12"/>
      <c r="T1751" s="11">
        <f>ABS((R1751/L1751) - 1)</f>
        <v>0.5</v>
      </c>
      <c r="U1751" s="12">
        <v>910.25</v>
      </c>
      <c r="V1751" s="12"/>
      <c r="W1751" s="11">
        <f>ABS((U1751/L1751) - 1)</f>
        <v>0.39999692392876</v>
      </c>
      <c r="X1751" s="12">
        <v>845.23</v>
      </c>
      <c r="Y1751" s="12"/>
      <c r="Z1751" s="11">
        <f>ABS((X1751/L1751) - 1)</f>
        <v>0.29999384785752</v>
      </c>
      <c r="AA1751" s="12"/>
      <c r="AB1751" s="8"/>
      <c r="AC1751" s="6">
        <f>ABS((AA1751/L1751) - 1)</f>
        <v>1</v>
      </c>
      <c r="AD1751">
        <v>1957</v>
      </c>
      <c r="AE1751" t="s">
        <v>4245</v>
      </c>
      <c r="AF1751">
        <v>560.5</v>
      </c>
      <c r="AG1751" t="s">
        <v>138</v>
      </c>
    </row>
    <row r="1752" spans="1:33" customHeight="1" ht="30">
      <c r="A1752" s="3" t="s">
        <v>4312</v>
      </c>
      <c r="B1752" s="3" t="s">
        <v>4313</v>
      </c>
      <c r="C1752" s="3" t="s">
        <v>36</v>
      </c>
      <c r="D1752" s="3" t="s">
        <v>44</v>
      </c>
      <c r="E1752" s="3" t="s">
        <v>173</v>
      </c>
      <c r="F1752" s="3" t="s">
        <v>1791</v>
      </c>
      <c r="G1752" s="3" t="s">
        <v>1862</v>
      </c>
      <c r="H1752" s="3" t="s">
        <v>535</v>
      </c>
      <c r="I1752" s="4">
        <v>1</v>
      </c>
      <c r="J1752" s="3" t="s">
        <v>39</v>
      </c>
      <c r="K1752" s="7">
        <v>940.5</v>
      </c>
      <c r="L1752" s="7">
        <f>K1752*1.16</f>
        <v>1090.98</v>
      </c>
      <c r="M1752" s="7">
        <f>I1752*K1752</f>
        <v>940.5</v>
      </c>
      <c r="N1752" s="7">
        <f>I1752*L1752</f>
        <v>1090.98</v>
      </c>
      <c r="O1752" s="7">
        <v>1745.57</v>
      </c>
      <c r="P1752" s="7"/>
      <c r="Q1752" s="5">
        <f>ABS((O1752/L1752) - 1)</f>
        <v>0.60000183321417</v>
      </c>
      <c r="R1752" s="7">
        <v>1636.47</v>
      </c>
      <c r="S1752" s="7"/>
      <c r="T1752" s="5">
        <f>ABS((R1752/L1752) - 1)</f>
        <v>0.5</v>
      </c>
      <c r="U1752" s="7">
        <v>1527.37</v>
      </c>
      <c r="V1752" s="7"/>
      <c r="W1752" s="5">
        <f>ABS((U1752/L1752) - 1)</f>
        <v>0.39999816678583</v>
      </c>
      <c r="X1752" s="7">
        <v>1418.27</v>
      </c>
      <c r="Y1752" s="7"/>
      <c r="Z1752" s="5">
        <f>ABS((X1752/L1752) - 1)</f>
        <v>0.29999633357165</v>
      </c>
      <c r="AA1752" s="7"/>
      <c r="AB1752" s="8"/>
      <c r="AC1752" s="6">
        <f>ABS((AA1752/L1752) - 1)</f>
        <v>1</v>
      </c>
      <c r="AD1752">
        <v>1957</v>
      </c>
      <c r="AE1752" t="s">
        <v>4245</v>
      </c>
      <c r="AF1752">
        <v>940.5</v>
      </c>
      <c r="AG1752" t="s">
        <v>138</v>
      </c>
    </row>
    <row r="1753" spans="1:33" customHeight="1" ht="30">
      <c r="A1753" s="9" t="s">
        <v>4314</v>
      </c>
      <c r="B1753" s="9" t="s">
        <v>4315</v>
      </c>
      <c r="C1753" s="9" t="s">
        <v>36</v>
      </c>
      <c r="D1753" s="9" t="s">
        <v>44</v>
      </c>
      <c r="E1753" s="9" t="s">
        <v>173</v>
      </c>
      <c r="F1753" s="9" t="s">
        <v>1791</v>
      </c>
      <c r="G1753" s="9" t="s">
        <v>1862</v>
      </c>
      <c r="H1753" s="9" t="s">
        <v>535</v>
      </c>
      <c r="I1753" s="10">
        <v>1</v>
      </c>
      <c r="J1753" s="9" t="s">
        <v>39</v>
      </c>
      <c r="K1753" s="12">
        <v>940.5</v>
      </c>
      <c r="L1753" s="12">
        <f>K1753*1.16</f>
        <v>1090.98</v>
      </c>
      <c r="M1753" s="12">
        <f>I1753*K1753</f>
        <v>940.5</v>
      </c>
      <c r="N1753" s="12">
        <f>I1753*L1753</f>
        <v>1090.98</v>
      </c>
      <c r="O1753" s="12">
        <v>1745.57</v>
      </c>
      <c r="P1753" s="12"/>
      <c r="Q1753" s="11">
        <f>ABS((O1753/L1753) - 1)</f>
        <v>0.60000183321417</v>
      </c>
      <c r="R1753" s="12">
        <v>1636.47</v>
      </c>
      <c r="S1753" s="12"/>
      <c r="T1753" s="11">
        <f>ABS((R1753/L1753) - 1)</f>
        <v>0.5</v>
      </c>
      <c r="U1753" s="12">
        <v>1527.37</v>
      </c>
      <c r="V1753" s="12"/>
      <c r="W1753" s="11">
        <f>ABS((U1753/L1753) - 1)</f>
        <v>0.39999816678583</v>
      </c>
      <c r="X1753" s="12">
        <v>1418.27</v>
      </c>
      <c r="Y1753" s="12"/>
      <c r="Z1753" s="11">
        <f>ABS((X1753/L1753) - 1)</f>
        <v>0.29999633357165</v>
      </c>
      <c r="AA1753" s="12"/>
      <c r="AB1753" s="8"/>
      <c r="AC1753" s="6">
        <f>ABS((AA1753/L1753) - 1)</f>
        <v>1</v>
      </c>
      <c r="AD1753">
        <v>1957</v>
      </c>
      <c r="AE1753" t="s">
        <v>4245</v>
      </c>
      <c r="AF1753">
        <v>940.5</v>
      </c>
      <c r="AG1753" t="s">
        <v>138</v>
      </c>
    </row>
    <row r="1754" spans="1:33" customHeight="1" ht="30">
      <c r="A1754" s="3" t="s">
        <v>4316</v>
      </c>
      <c r="B1754" s="3" t="s">
        <v>4317</v>
      </c>
      <c r="C1754" s="3" t="s">
        <v>36</v>
      </c>
      <c r="D1754" s="3" t="s">
        <v>1598</v>
      </c>
      <c r="E1754" s="3" t="s">
        <v>1023</v>
      </c>
      <c r="F1754" s="3" t="s">
        <v>1024</v>
      </c>
      <c r="G1754" s="3" t="s">
        <v>2232</v>
      </c>
      <c r="H1754" s="3" t="s">
        <v>535</v>
      </c>
      <c r="I1754" s="4">
        <v>1</v>
      </c>
      <c r="J1754" s="3" t="s">
        <v>39</v>
      </c>
      <c r="K1754" s="7">
        <v>358</v>
      </c>
      <c r="L1754" s="7">
        <f>K1754*1.16</f>
        <v>415.28</v>
      </c>
      <c r="M1754" s="7">
        <f>I1754*K1754</f>
        <v>358</v>
      </c>
      <c r="N1754" s="7">
        <f>I1754*L1754</f>
        <v>415.28</v>
      </c>
      <c r="O1754" s="7">
        <v>664.45</v>
      </c>
      <c r="P1754" s="7"/>
      <c r="Q1754" s="5">
        <f>ABS((O1754/L1754) - 1)</f>
        <v>0.60000481602774</v>
      </c>
      <c r="R1754" s="7">
        <v>622.92</v>
      </c>
      <c r="S1754" s="7"/>
      <c r="T1754" s="5">
        <f>ABS((R1754/L1754) - 1)</f>
        <v>0.5</v>
      </c>
      <c r="U1754" s="7">
        <v>581.39</v>
      </c>
      <c r="V1754" s="7"/>
      <c r="W1754" s="5">
        <f>ABS((U1754/L1754) - 1)</f>
        <v>0.39999518397226</v>
      </c>
      <c r="X1754" s="7">
        <v>539.86</v>
      </c>
      <c r="Y1754" s="7"/>
      <c r="Z1754" s="5">
        <f>ABS((X1754/L1754) - 1)</f>
        <v>0.29999036794452</v>
      </c>
      <c r="AA1754" s="7"/>
      <c r="AB1754" s="8"/>
      <c r="AC1754" s="6">
        <f>ABS((AA1754/L1754) - 1)</f>
        <v>1</v>
      </c>
      <c r="AD1754">
        <v>858</v>
      </c>
      <c r="AE1754" t="s">
        <v>590</v>
      </c>
      <c r="AF1754">
        <v>358</v>
      </c>
      <c r="AG1754" t="s">
        <v>138</v>
      </c>
    </row>
    <row r="1755" spans="1:33" customHeight="1" ht="30">
      <c r="A1755" s="9" t="s">
        <v>4318</v>
      </c>
      <c r="B1755" s="9" t="s">
        <v>4319</v>
      </c>
      <c r="C1755" s="9" t="s">
        <v>36</v>
      </c>
      <c r="D1755" s="9" t="s">
        <v>59</v>
      </c>
      <c r="E1755" s="9" t="s">
        <v>1023</v>
      </c>
      <c r="F1755" s="9" t="s">
        <v>1024</v>
      </c>
      <c r="G1755" s="9" t="s">
        <v>3756</v>
      </c>
      <c r="H1755" s="9" t="s">
        <v>535</v>
      </c>
      <c r="I1755" s="10">
        <v>1</v>
      </c>
      <c r="J1755" s="9" t="s">
        <v>39</v>
      </c>
      <c r="K1755" s="12">
        <v>98.8</v>
      </c>
      <c r="L1755" s="12">
        <f>K1755*1.16</f>
        <v>114.608</v>
      </c>
      <c r="M1755" s="12">
        <f>I1755*K1755</f>
        <v>98.8</v>
      </c>
      <c r="N1755" s="12">
        <f>I1755*L1755</f>
        <v>114.608</v>
      </c>
      <c r="O1755" s="12">
        <v>183.37</v>
      </c>
      <c r="P1755" s="12"/>
      <c r="Q1755" s="11">
        <f>ABS((O1755/L1755) - 1)</f>
        <v>0.59997556889571</v>
      </c>
      <c r="R1755" s="12">
        <v>171.91</v>
      </c>
      <c r="S1755" s="12"/>
      <c r="T1755" s="11">
        <f>ABS((R1755/L1755) - 1)</f>
        <v>0.49998254921122</v>
      </c>
      <c r="U1755" s="12">
        <v>160.45</v>
      </c>
      <c r="V1755" s="12"/>
      <c r="W1755" s="11">
        <f>ABS((U1755/L1755) - 1)</f>
        <v>0.39998952952673</v>
      </c>
      <c r="X1755" s="12">
        <v>148.99</v>
      </c>
      <c r="Y1755" s="12"/>
      <c r="Z1755" s="11">
        <f>ABS((X1755/L1755) - 1)</f>
        <v>0.29999650984225</v>
      </c>
      <c r="AA1755" s="12"/>
      <c r="AB1755" s="8"/>
      <c r="AC1755" s="6">
        <f>ABS((AA1755/L1755) - 1)</f>
        <v>1</v>
      </c>
      <c r="AD1755">
        <v>1957</v>
      </c>
      <c r="AE1755" t="s">
        <v>4245</v>
      </c>
      <c r="AF1755">
        <v>98.8</v>
      </c>
      <c r="AG1755" t="s">
        <v>138</v>
      </c>
    </row>
    <row r="1756" spans="1:33" customHeight="1" ht="30">
      <c r="A1756" s="3" t="s">
        <v>4320</v>
      </c>
      <c r="B1756" s="3" t="s">
        <v>4321</v>
      </c>
      <c r="C1756" s="3" t="s">
        <v>36</v>
      </c>
      <c r="D1756" s="3" t="s">
        <v>59</v>
      </c>
      <c r="E1756" s="3" t="s">
        <v>1023</v>
      </c>
      <c r="F1756" s="3" t="s">
        <v>1024</v>
      </c>
      <c r="G1756" s="3" t="s">
        <v>3756</v>
      </c>
      <c r="H1756" s="3" t="s">
        <v>535</v>
      </c>
      <c r="I1756" s="4">
        <v>1</v>
      </c>
      <c r="J1756" s="3" t="s">
        <v>39</v>
      </c>
      <c r="K1756" s="7">
        <v>98.8</v>
      </c>
      <c r="L1756" s="7">
        <f>K1756*1.16</f>
        <v>114.608</v>
      </c>
      <c r="M1756" s="7">
        <f>I1756*K1756</f>
        <v>98.8</v>
      </c>
      <c r="N1756" s="7">
        <f>I1756*L1756</f>
        <v>114.608</v>
      </c>
      <c r="O1756" s="7">
        <v>183.37</v>
      </c>
      <c r="P1756" s="7"/>
      <c r="Q1756" s="5">
        <f>ABS((O1756/L1756) - 1)</f>
        <v>0.59997556889571</v>
      </c>
      <c r="R1756" s="7">
        <v>171.91</v>
      </c>
      <c r="S1756" s="7"/>
      <c r="T1756" s="5">
        <f>ABS((R1756/L1756) - 1)</f>
        <v>0.49998254921122</v>
      </c>
      <c r="U1756" s="7">
        <v>160.45</v>
      </c>
      <c r="V1756" s="7"/>
      <c r="W1756" s="5">
        <f>ABS((U1756/L1756) - 1)</f>
        <v>0.39998952952673</v>
      </c>
      <c r="X1756" s="7">
        <v>148.99</v>
      </c>
      <c r="Y1756" s="7"/>
      <c r="Z1756" s="5">
        <f>ABS((X1756/L1756) - 1)</f>
        <v>0.29999650984225</v>
      </c>
      <c r="AA1756" s="7"/>
      <c r="AB1756" s="8"/>
      <c r="AC1756" s="6">
        <f>ABS((AA1756/L1756) - 1)</f>
        <v>1</v>
      </c>
      <c r="AD1756">
        <v>1957</v>
      </c>
      <c r="AE1756" t="s">
        <v>4245</v>
      </c>
      <c r="AF1756">
        <v>98.8</v>
      </c>
      <c r="AG1756" t="s">
        <v>138</v>
      </c>
    </row>
    <row r="1757" spans="1:33" customHeight="1" ht="30">
      <c r="A1757" s="9" t="s">
        <v>4322</v>
      </c>
      <c r="B1757" s="9" t="s">
        <v>4323</v>
      </c>
      <c r="C1757" s="9" t="s">
        <v>36</v>
      </c>
      <c r="D1757" s="9" t="s">
        <v>59</v>
      </c>
      <c r="E1757" s="9" t="s">
        <v>1359</v>
      </c>
      <c r="F1757" s="9" t="s">
        <v>1360</v>
      </c>
      <c r="G1757" s="9" t="s">
        <v>4213</v>
      </c>
      <c r="H1757" s="9" t="s">
        <v>535</v>
      </c>
      <c r="I1757" s="10">
        <v>1</v>
      </c>
      <c r="J1757" s="9" t="s">
        <v>39</v>
      </c>
      <c r="K1757" s="12">
        <v>219.45</v>
      </c>
      <c r="L1757" s="12">
        <f>K1757*1.16</f>
        <v>254.562</v>
      </c>
      <c r="M1757" s="12">
        <f>I1757*K1757</f>
        <v>219.45</v>
      </c>
      <c r="N1757" s="12">
        <f>I1757*L1757</f>
        <v>254.562</v>
      </c>
      <c r="O1757" s="12">
        <v>407.3</v>
      </c>
      <c r="P1757" s="12"/>
      <c r="Q1757" s="11">
        <f>ABS((O1757/L1757) - 1)</f>
        <v>0.60000314265287</v>
      </c>
      <c r="R1757" s="12">
        <v>381.84</v>
      </c>
      <c r="S1757" s="12"/>
      <c r="T1757" s="11">
        <f>ABS((R1757/L1757) - 1)</f>
        <v>0.49998821505174</v>
      </c>
      <c r="U1757" s="12">
        <v>356.39</v>
      </c>
      <c r="V1757" s="12"/>
      <c r="W1757" s="11">
        <f>ABS((U1757/L1757) - 1)</f>
        <v>0.40001257061148</v>
      </c>
      <c r="X1757" s="12">
        <v>330.93</v>
      </c>
      <c r="Y1757" s="12"/>
      <c r="Z1757" s="11">
        <f>ABS((X1757/L1757) - 1)</f>
        <v>0.29999764301035</v>
      </c>
      <c r="AA1757" s="12"/>
      <c r="AB1757" s="8"/>
      <c r="AC1757" s="6">
        <f>ABS((AA1757/L1757) - 1)</f>
        <v>1</v>
      </c>
      <c r="AD1757">
        <v>1957</v>
      </c>
      <c r="AE1757" t="s">
        <v>4245</v>
      </c>
      <c r="AF1757">
        <v>219.45</v>
      </c>
      <c r="AG1757" t="s">
        <v>138</v>
      </c>
    </row>
    <row r="1758" spans="1:33" customHeight="1" ht="30">
      <c r="A1758" s="3" t="s">
        <v>4324</v>
      </c>
      <c r="B1758" s="3" t="s">
        <v>4325</v>
      </c>
      <c r="C1758" s="3" t="s">
        <v>36</v>
      </c>
      <c r="D1758" s="3" t="s">
        <v>44</v>
      </c>
      <c r="E1758" s="3" t="s">
        <v>1390</v>
      </c>
      <c r="F1758" s="3" t="s">
        <v>1536</v>
      </c>
      <c r="G1758" s="3" t="s">
        <v>2050</v>
      </c>
      <c r="H1758" s="3"/>
      <c r="I1758" s="4">
        <v>2</v>
      </c>
      <c r="J1758" s="3" t="s">
        <v>39</v>
      </c>
      <c r="K1758" s="7">
        <v>440</v>
      </c>
      <c r="L1758" s="7">
        <f>K1758*1.16</f>
        <v>510.4</v>
      </c>
      <c r="M1758" s="7">
        <f>I1758*K1758</f>
        <v>880</v>
      </c>
      <c r="N1758" s="7">
        <f>I1758*L1758</f>
        <v>1020.8</v>
      </c>
      <c r="O1758" s="7">
        <v>816.64</v>
      </c>
      <c r="P1758" s="7"/>
      <c r="Q1758" s="5">
        <f>ABS((O1758/L1758) - 1)</f>
        <v>0.6</v>
      </c>
      <c r="R1758" s="7">
        <v>765.6</v>
      </c>
      <c r="S1758" s="7"/>
      <c r="T1758" s="5">
        <f>ABS((R1758/L1758) - 1)</f>
        <v>0.5</v>
      </c>
      <c r="U1758" s="7">
        <v>714.56</v>
      </c>
      <c r="V1758" s="7"/>
      <c r="W1758" s="5">
        <f>ABS((U1758/L1758) - 1)</f>
        <v>0.4</v>
      </c>
      <c r="X1758" s="7">
        <v>663.52</v>
      </c>
      <c r="Y1758" s="7"/>
      <c r="Z1758" s="5">
        <f>ABS((X1758/L1758) - 1)</f>
        <v>0.3</v>
      </c>
      <c r="AA1758" s="7"/>
      <c r="AB1758" s="8"/>
      <c r="AC1758" s="6">
        <f>ABS((AA1758/L1758) - 1)</f>
        <v>1</v>
      </c>
      <c r="AD1758">
        <v>1225</v>
      </c>
      <c r="AE1758" t="s">
        <v>1433</v>
      </c>
      <c r="AF1758">
        <v>440</v>
      </c>
      <c r="AG1758" t="s">
        <v>138</v>
      </c>
    </row>
    <row r="1759" spans="1:33" customHeight="1" ht="30">
      <c r="A1759" s="9" t="s">
        <v>4326</v>
      </c>
      <c r="B1759" s="9" t="s">
        <v>4327</v>
      </c>
      <c r="C1759" s="9" t="s">
        <v>36</v>
      </c>
      <c r="D1759" s="9" t="s">
        <v>155</v>
      </c>
      <c r="E1759" s="9" t="s">
        <v>1390</v>
      </c>
      <c r="F1759" s="9" t="s">
        <v>1536</v>
      </c>
      <c r="G1759" s="9" t="s">
        <v>2050</v>
      </c>
      <c r="H1759" s="9"/>
      <c r="I1759" s="10">
        <v>1</v>
      </c>
      <c r="J1759" s="9" t="s">
        <v>39</v>
      </c>
      <c r="K1759" s="12">
        <v>285</v>
      </c>
      <c r="L1759" s="12">
        <f>K1759*1.16</f>
        <v>330.6</v>
      </c>
      <c r="M1759" s="12">
        <f>I1759*K1759</f>
        <v>285</v>
      </c>
      <c r="N1759" s="12">
        <f>I1759*L1759</f>
        <v>330.6</v>
      </c>
      <c r="O1759" s="12">
        <v>528.96</v>
      </c>
      <c r="P1759" s="12"/>
      <c r="Q1759" s="11">
        <f>ABS((O1759/L1759) - 1)</f>
        <v>0.6</v>
      </c>
      <c r="R1759" s="12">
        <v>495.9</v>
      </c>
      <c r="S1759" s="12"/>
      <c r="T1759" s="11">
        <f>ABS((R1759/L1759) - 1)</f>
        <v>0.5</v>
      </c>
      <c r="U1759" s="12">
        <v>462.84</v>
      </c>
      <c r="V1759" s="12"/>
      <c r="W1759" s="11">
        <f>ABS((U1759/L1759) - 1)</f>
        <v>0.4</v>
      </c>
      <c r="X1759" s="12">
        <v>429.78</v>
      </c>
      <c r="Y1759" s="12"/>
      <c r="Z1759" s="11">
        <f>ABS((X1759/L1759) - 1)</f>
        <v>0.3</v>
      </c>
      <c r="AA1759" s="12"/>
      <c r="AB1759" s="8"/>
      <c r="AC1759" s="6">
        <f>ABS((AA1759/L1759) - 1)</f>
        <v>1</v>
      </c>
      <c r="AD1759">
        <v>1957</v>
      </c>
      <c r="AE1759" t="s">
        <v>4245</v>
      </c>
      <c r="AF1759">
        <v>285</v>
      </c>
      <c r="AG1759" t="s">
        <v>138</v>
      </c>
    </row>
    <row r="1760" spans="1:33" customHeight="1" ht="30">
      <c r="A1760" s="3" t="s">
        <v>4328</v>
      </c>
      <c r="B1760" s="3" t="s">
        <v>4329</v>
      </c>
      <c r="C1760" s="3" t="s">
        <v>36</v>
      </c>
      <c r="D1760" s="3" t="s">
        <v>44</v>
      </c>
      <c r="E1760" s="3" t="s">
        <v>2295</v>
      </c>
      <c r="F1760" s="3" t="s">
        <v>4330</v>
      </c>
      <c r="G1760" s="3" t="s">
        <v>1575</v>
      </c>
      <c r="H1760" s="3" t="s">
        <v>535</v>
      </c>
      <c r="I1760" s="4">
        <v>1</v>
      </c>
      <c r="J1760" s="3" t="s">
        <v>39</v>
      </c>
      <c r="K1760" s="7">
        <v>712.5</v>
      </c>
      <c r="L1760" s="7">
        <f>K1760*1.16</f>
        <v>826.5</v>
      </c>
      <c r="M1760" s="7">
        <f>I1760*K1760</f>
        <v>712.5</v>
      </c>
      <c r="N1760" s="7">
        <f>I1760*L1760</f>
        <v>826.5</v>
      </c>
      <c r="O1760" s="7">
        <v>1322.4</v>
      </c>
      <c r="P1760" s="7"/>
      <c r="Q1760" s="5">
        <f>ABS((O1760/L1760) - 1)</f>
        <v>0.6</v>
      </c>
      <c r="R1760" s="7">
        <v>1239.75</v>
      </c>
      <c r="S1760" s="7"/>
      <c r="T1760" s="5">
        <f>ABS((R1760/L1760) - 1)</f>
        <v>0.5</v>
      </c>
      <c r="U1760" s="7">
        <v>1157.1</v>
      </c>
      <c r="V1760" s="7"/>
      <c r="W1760" s="5">
        <f>ABS((U1760/L1760) - 1)</f>
        <v>0.4</v>
      </c>
      <c r="X1760" s="7">
        <v>1074.45</v>
      </c>
      <c r="Y1760" s="7"/>
      <c r="Z1760" s="5">
        <f>ABS((X1760/L1760) - 1)</f>
        <v>0.3</v>
      </c>
      <c r="AA1760" s="7"/>
      <c r="AB1760" s="8"/>
      <c r="AC1760" s="6">
        <f>ABS((AA1760/L1760) - 1)</f>
        <v>1</v>
      </c>
      <c r="AD1760">
        <v>1958</v>
      </c>
      <c r="AE1760" t="s">
        <v>4331</v>
      </c>
      <c r="AF1760">
        <v>712.5</v>
      </c>
      <c r="AG1760" t="s">
        <v>138</v>
      </c>
    </row>
    <row r="1761" spans="1:33" customHeight="1" ht="30">
      <c r="A1761" s="9" t="s">
        <v>4332</v>
      </c>
      <c r="B1761" s="9" t="s">
        <v>4333</v>
      </c>
      <c r="C1761" s="9" t="s">
        <v>36</v>
      </c>
      <c r="D1761" s="9" t="s">
        <v>44</v>
      </c>
      <c r="E1761" s="9" t="s">
        <v>2295</v>
      </c>
      <c r="F1761" s="9" t="s">
        <v>4330</v>
      </c>
      <c r="G1761" s="9" t="s">
        <v>1575</v>
      </c>
      <c r="H1761" s="9" t="s">
        <v>535</v>
      </c>
      <c r="I1761" s="10">
        <v>1</v>
      </c>
      <c r="J1761" s="9" t="s">
        <v>39</v>
      </c>
      <c r="K1761" s="12">
        <v>712.5</v>
      </c>
      <c r="L1761" s="12">
        <f>K1761*1.16</f>
        <v>826.5</v>
      </c>
      <c r="M1761" s="12">
        <f>I1761*K1761</f>
        <v>712.5</v>
      </c>
      <c r="N1761" s="12">
        <f>I1761*L1761</f>
        <v>826.5</v>
      </c>
      <c r="O1761" s="12">
        <v>1322.4</v>
      </c>
      <c r="P1761" s="12"/>
      <c r="Q1761" s="11">
        <f>ABS((O1761/L1761) - 1)</f>
        <v>0.6</v>
      </c>
      <c r="R1761" s="12">
        <v>1239.75</v>
      </c>
      <c r="S1761" s="12"/>
      <c r="T1761" s="11">
        <f>ABS((R1761/L1761) - 1)</f>
        <v>0.5</v>
      </c>
      <c r="U1761" s="12">
        <v>1157.1</v>
      </c>
      <c r="V1761" s="12"/>
      <c r="W1761" s="11">
        <f>ABS((U1761/L1761) - 1)</f>
        <v>0.4</v>
      </c>
      <c r="X1761" s="12">
        <v>1074.45</v>
      </c>
      <c r="Y1761" s="12"/>
      <c r="Z1761" s="11">
        <f>ABS((X1761/L1761) - 1)</f>
        <v>0.3</v>
      </c>
      <c r="AA1761" s="12"/>
      <c r="AB1761" s="8"/>
      <c r="AC1761" s="6">
        <f>ABS((AA1761/L1761) - 1)</f>
        <v>1</v>
      </c>
      <c r="AD1761">
        <v>1958</v>
      </c>
      <c r="AE1761" t="s">
        <v>4331</v>
      </c>
      <c r="AF1761">
        <v>712.5</v>
      </c>
      <c r="AG1761" t="s">
        <v>138</v>
      </c>
    </row>
    <row r="1762" spans="1:33" customHeight="1" ht="30">
      <c r="A1762" s="3" t="s">
        <v>4334</v>
      </c>
      <c r="B1762" s="3" t="s">
        <v>4335</v>
      </c>
      <c r="C1762" s="3" t="s">
        <v>36</v>
      </c>
      <c r="D1762" s="3" t="s">
        <v>47</v>
      </c>
      <c r="E1762" s="3" t="s">
        <v>1390</v>
      </c>
      <c r="F1762" s="3" t="s">
        <v>4336</v>
      </c>
      <c r="G1762" s="3" t="s">
        <v>1730</v>
      </c>
      <c r="H1762" s="3"/>
      <c r="I1762" s="4">
        <v>1</v>
      </c>
      <c r="J1762" s="3" t="s">
        <v>39</v>
      </c>
      <c r="K1762" s="7">
        <v>314.45</v>
      </c>
      <c r="L1762" s="7">
        <f>K1762*1.16</f>
        <v>364.762</v>
      </c>
      <c r="M1762" s="7">
        <f>I1762*K1762</f>
        <v>314.45</v>
      </c>
      <c r="N1762" s="7">
        <f>I1762*L1762</f>
        <v>364.762</v>
      </c>
      <c r="O1762" s="7">
        <v>583.62</v>
      </c>
      <c r="P1762" s="7"/>
      <c r="Q1762" s="5">
        <f>ABS((O1762/L1762) - 1)</f>
        <v>0.60000219321092</v>
      </c>
      <c r="R1762" s="7">
        <v>547.14</v>
      </c>
      <c r="S1762" s="7"/>
      <c r="T1762" s="5">
        <f>ABS((R1762/L1762) - 1)</f>
        <v>0.49999177545907</v>
      </c>
      <c r="U1762" s="7">
        <v>510.67</v>
      </c>
      <c r="V1762" s="7"/>
      <c r="W1762" s="5">
        <f>ABS((U1762/L1762) - 1)</f>
        <v>0.40000877284366</v>
      </c>
      <c r="X1762" s="7">
        <v>474.19</v>
      </c>
      <c r="Y1762" s="7"/>
      <c r="Z1762" s="5">
        <f>ABS((X1762/L1762) - 1)</f>
        <v>0.29999835509181</v>
      </c>
      <c r="AA1762" s="7"/>
      <c r="AB1762" s="8"/>
      <c r="AC1762" s="6">
        <f>ABS((AA1762/L1762) - 1)</f>
        <v>1</v>
      </c>
      <c r="AD1762">
        <v>1958</v>
      </c>
      <c r="AE1762" t="s">
        <v>4331</v>
      </c>
      <c r="AF1762">
        <v>314.45</v>
      </c>
      <c r="AG1762" t="s">
        <v>138</v>
      </c>
    </row>
    <row r="1763" spans="1:33" customHeight="1" ht="30">
      <c r="A1763" s="9" t="s">
        <v>4337</v>
      </c>
      <c r="B1763" s="9" t="s">
        <v>4338</v>
      </c>
      <c r="C1763" s="9" t="s">
        <v>36</v>
      </c>
      <c r="D1763" s="9" t="s">
        <v>64</v>
      </c>
      <c r="E1763" s="9" t="s">
        <v>1390</v>
      </c>
      <c r="F1763" s="9" t="s">
        <v>3790</v>
      </c>
      <c r="G1763" s="9" t="s">
        <v>1765</v>
      </c>
      <c r="H1763" s="9"/>
      <c r="I1763" s="10">
        <v>1</v>
      </c>
      <c r="J1763" s="9" t="s">
        <v>39</v>
      </c>
      <c r="K1763" s="12">
        <v>440</v>
      </c>
      <c r="L1763" s="12">
        <f>K1763*1.16</f>
        <v>510.4</v>
      </c>
      <c r="M1763" s="12">
        <f>I1763*K1763</f>
        <v>440</v>
      </c>
      <c r="N1763" s="12">
        <f>I1763*L1763</f>
        <v>510.4</v>
      </c>
      <c r="O1763" s="12">
        <v>816.64</v>
      </c>
      <c r="P1763" s="12"/>
      <c r="Q1763" s="11">
        <f>ABS((O1763/L1763) - 1)</f>
        <v>0.6</v>
      </c>
      <c r="R1763" s="12">
        <v>765.6</v>
      </c>
      <c r="S1763" s="12"/>
      <c r="T1763" s="11">
        <f>ABS((R1763/L1763) - 1)</f>
        <v>0.5</v>
      </c>
      <c r="U1763" s="12">
        <v>714.56</v>
      </c>
      <c r="V1763" s="12"/>
      <c r="W1763" s="11">
        <f>ABS((U1763/L1763) - 1)</f>
        <v>0.4</v>
      </c>
      <c r="X1763" s="12">
        <v>663.52</v>
      </c>
      <c r="Y1763" s="12"/>
      <c r="Z1763" s="11">
        <f>ABS((X1763/L1763) - 1)</f>
        <v>0.3</v>
      </c>
      <c r="AA1763" s="12"/>
      <c r="AB1763" s="8"/>
      <c r="AC1763" s="6">
        <f>ABS((AA1763/L1763) - 1)</f>
        <v>1</v>
      </c>
      <c r="AD1763">
        <v>858</v>
      </c>
      <c r="AE1763" t="s">
        <v>590</v>
      </c>
      <c r="AF1763">
        <v>440</v>
      </c>
      <c r="AG1763" t="s">
        <v>138</v>
      </c>
    </row>
    <row r="1764" spans="1:33" customHeight="1" ht="30">
      <c r="A1764" s="3" t="s">
        <v>4339</v>
      </c>
      <c r="B1764" s="3" t="s">
        <v>4340</v>
      </c>
      <c r="C1764" s="3" t="s">
        <v>36</v>
      </c>
      <c r="D1764" s="3" t="s">
        <v>64</v>
      </c>
      <c r="E1764" s="3" t="s">
        <v>1757</v>
      </c>
      <c r="F1764" s="3" t="s">
        <v>2154</v>
      </c>
      <c r="G1764" s="3" t="s">
        <v>2621</v>
      </c>
      <c r="H1764" s="3" t="s">
        <v>535</v>
      </c>
      <c r="I1764" s="4">
        <v>1</v>
      </c>
      <c r="J1764" s="3" t="s">
        <v>39</v>
      </c>
      <c r="K1764" s="7">
        <v>790</v>
      </c>
      <c r="L1764" s="7">
        <f>K1764*1.16</f>
        <v>916.4</v>
      </c>
      <c r="M1764" s="7">
        <f>I1764*K1764</f>
        <v>790</v>
      </c>
      <c r="N1764" s="7">
        <f>I1764*L1764</f>
        <v>916.4</v>
      </c>
      <c r="O1764" s="7">
        <v>1466.24</v>
      </c>
      <c r="P1764" s="7"/>
      <c r="Q1764" s="5">
        <f>ABS((O1764/L1764) - 1)</f>
        <v>0.6</v>
      </c>
      <c r="R1764" s="7">
        <v>1374.6</v>
      </c>
      <c r="S1764" s="7"/>
      <c r="T1764" s="5">
        <f>ABS((R1764/L1764) - 1)</f>
        <v>0.5</v>
      </c>
      <c r="U1764" s="7">
        <v>1282.96</v>
      </c>
      <c r="V1764" s="7"/>
      <c r="W1764" s="5">
        <f>ABS((U1764/L1764) - 1)</f>
        <v>0.4</v>
      </c>
      <c r="X1764" s="7">
        <v>1191.32</v>
      </c>
      <c r="Y1764" s="7"/>
      <c r="Z1764" s="5">
        <f>ABS((X1764/L1764) - 1)</f>
        <v>0.3</v>
      </c>
      <c r="AA1764" s="7"/>
      <c r="AB1764" s="8"/>
      <c r="AC1764" s="6">
        <f>ABS((AA1764/L1764) - 1)</f>
        <v>1</v>
      </c>
      <c r="AD1764">
        <v>858</v>
      </c>
      <c r="AE1764" t="s">
        <v>590</v>
      </c>
      <c r="AF1764">
        <v>790</v>
      </c>
      <c r="AG1764" t="s">
        <v>138</v>
      </c>
    </row>
    <row r="1765" spans="1:33" customHeight="1" ht="30">
      <c r="A1765" s="9" t="s">
        <v>4341</v>
      </c>
      <c r="B1765" s="9" t="s">
        <v>4342</v>
      </c>
      <c r="C1765" s="9" t="s">
        <v>36</v>
      </c>
      <c r="D1765" s="9" t="s">
        <v>672</v>
      </c>
      <c r="E1765" s="9" t="s">
        <v>1757</v>
      </c>
      <c r="F1765" s="9" t="s">
        <v>1758</v>
      </c>
      <c r="G1765" s="9" t="s">
        <v>1889</v>
      </c>
      <c r="H1765" s="9" t="s">
        <v>535</v>
      </c>
      <c r="I1765" s="10">
        <v>1</v>
      </c>
      <c r="J1765" s="9" t="s">
        <v>39</v>
      </c>
      <c r="K1765" s="12">
        <v>1181.5</v>
      </c>
      <c r="L1765" s="12">
        <f>K1765*1.16</f>
        <v>1370.54</v>
      </c>
      <c r="M1765" s="12">
        <f>I1765*K1765</f>
        <v>1181.5</v>
      </c>
      <c r="N1765" s="12">
        <f>I1765*L1765</f>
        <v>1370.54</v>
      </c>
      <c r="O1765" s="12">
        <v>2192.86</v>
      </c>
      <c r="P1765" s="12"/>
      <c r="Q1765" s="11">
        <f>ABS((O1765/L1765) - 1)</f>
        <v>0.59999708144235</v>
      </c>
      <c r="R1765" s="12">
        <v>2055.81</v>
      </c>
      <c r="S1765" s="12"/>
      <c r="T1765" s="11">
        <f>ABS((R1765/L1765) - 1)</f>
        <v>0.5</v>
      </c>
      <c r="U1765" s="12">
        <v>1918.76</v>
      </c>
      <c r="V1765" s="12"/>
      <c r="W1765" s="11">
        <f>ABS((U1765/L1765) - 1)</f>
        <v>0.40000291855765</v>
      </c>
      <c r="X1765" s="12">
        <v>1781.7</v>
      </c>
      <c r="Y1765" s="12"/>
      <c r="Z1765" s="11">
        <f>ABS((X1765/L1765) - 1)</f>
        <v>0.29999854072118</v>
      </c>
      <c r="AA1765" s="12"/>
      <c r="AB1765" s="8"/>
      <c r="AC1765" s="6">
        <f>ABS((AA1765/L1765) - 1)</f>
        <v>1</v>
      </c>
      <c r="AD1765">
        <v>850</v>
      </c>
      <c r="AE1765" t="s">
        <v>801</v>
      </c>
      <c r="AF1765">
        <v>1181.5</v>
      </c>
      <c r="AG1765" t="s">
        <v>138</v>
      </c>
    </row>
    <row r="1766" spans="1:33" customHeight="1" ht="30">
      <c r="A1766" s="3" t="s">
        <v>4343</v>
      </c>
      <c r="B1766" s="3" t="s">
        <v>4344</v>
      </c>
      <c r="C1766" s="3" t="s">
        <v>36</v>
      </c>
      <c r="D1766" s="3" t="s">
        <v>2113</v>
      </c>
      <c r="E1766" s="3" t="s">
        <v>1023</v>
      </c>
      <c r="F1766" s="3" t="s">
        <v>1024</v>
      </c>
      <c r="G1766" s="3" t="s">
        <v>4345</v>
      </c>
      <c r="H1766" s="3" t="s">
        <v>535</v>
      </c>
      <c r="I1766" s="4">
        <v>6</v>
      </c>
      <c r="J1766" s="3" t="s">
        <v>39</v>
      </c>
      <c r="K1766" s="7">
        <v>1521.5</v>
      </c>
      <c r="L1766" s="7">
        <f>K1766*1.16</f>
        <v>1764.94</v>
      </c>
      <c r="M1766" s="7">
        <f>I1766*K1766</f>
        <v>9129</v>
      </c>
      <c r="N1766" s="7">
        <f>I1766*L1766</f>
        <v>10589.64</v>
      </c>
      <c r="O1766" s="7">
        <v>2823.9</v>
      </c>
      <c r="P1766" s="7"/>
      <c r="Q1766" s="5">
        <f>ABS((O1766/L1766) - 1)</f>
        <v>0.599997733634</v>
      </c>
      <c r="R1766" s="7">
        <v>2647.41</v>
      </c>
      <c r="S1766" s="7"/>
      <c r="T1766" s="5">
        <f>ABS((R1766/L1766) - 1)</f>
        <v>0.5</v>
      </c>
      <c r="U1766" s="7">
        <v>2470.92</v>
      </c>
      <c r="V1766" s="7"/>
      <c r="W1766" s="5">
        <f>ABS((U1766/L1766) - 1)</f>
        <v>0.400002266366</v>
      </c>
      <c r="X1766" s="7">
        <v>2294.42</v>
      </c>
      <c r="Y1766" s="7"/>
      <c r="Z1766" s="5">
        <f>ABS((X1766/L1766) - 1)</f>
        <v>0.299998866817</v>
      </c>
      <c r="AA1766" s="7"/>
      <c r="AB1766" s="8"/>
      <c r="AC1766" s="6">
        <f>ABS((AA1766/L1766) - 1)</f>
        <v>1</v>
      </c>
      <c r="AD1766">
        <v>1063</v>
      </c>
      <c r="AE1766" t="s">
        <v>4346</v>
      </c>
      <c r="AF1766">
        <v>1521.5</v>
      </c>
      <c r="AG1766" t="s">
        <v>138</v>
      </c>
    </row>
    <row r="1767" spans="1:33" customHeight="1" ht="30">
      <c r="A1767" s="9" t="s">
        <v>4347</v>
      </c>
      <c r="B1767" s="9" t="s">
        <v>4348</v>
      </c>
      <c r="C1767" s="9" t="s">
        <v>36</v>
      </c>
      <c r="D1767" s="9" t="s">
        <v>64</v>
      </c>
      <c r="E1767" s="9" t="s">
        <v>1023</v>
      </c>
      <c r="F1767" s="9" t="s">
        <v>1024</v>
      </c>
      <c r="G1767" s="9" t="s">
        <v>2638</v>
      </c>
      <c r="H1767" s="9" t="s">
        <v>535</v>
      </c>
      <c r="I1767" s="10">
        <v>1</v>
      </c>
      <c r="J1767" s="9" t="s">
        <v>39</v>
      </c>
      <c r="K1767" s="12">
        <v>180.5</v>
      </c>
      <c r="L1767" s="12">
        <f>K1767*1.16</f>
        <v>209.38</v>
      </c>
      <c r="M1767" s="12">
        <f>I1767*K1767</f>
        <v>180.5</v>
      </c>
      <c r="N1767" s="12">
        <f>I1767*L1767</f>
        <v>209.38</v>
      </c>
      <c r="O1767" s="12">
        <v>335.01</v>
      </c>
      <c r="P1767" s="12"/>
      <c r="Q1767" s="11">
        <f>ABS((O1767/L1767) - 1)</f>
        <v>0.6000095520107</v>
      </c>
      <c r="R1767" s="12">
        <v>314.07</v>
      </c>
      <c r="S1767" s="12"/>
      <c r="T1767" s="11">
        <f>ABS((R1767/L1767) - 1)</f>
        <v>0.5</v>
      </c>
      <c r="U1767" s="12">
        <v>293.13</v>
      </c>
      <c r="V1767" s="12"/>
      <c r="W1767" s="11">
        <f>ABS((U1767/L1767) - 1)</f>
        <v>0.3999904479893</v>
      </c>
      <c r="X1767" s="12">
        <v>272.19</v>
      </c>
      <c r="Y1767" s="12"/>
      <c r="Z1767" s="11">
        <f>ABS((X1767/L1767) - 1)</f>
        <v>0.2999808959786</v>
      </c>
      <c r="AA1767" s="12"/>
      <c r="AB1767" s="8"/>
      <c r="AC1767" s="6">
        <f>ABS((AA1767/L1767) - 1)</f>
        <v>1</v>
      </c>
      <c r="AD1767">
        <v>1958</v>
      </c>
      <c r="AE1767" t="s">
        <v>4331</v>
      </c>
      <c r="AF1767">
        <v>180.5</v>
      </c>
      <c r="AG1767" t="s">
        <v>138</v>
      </c>
    </row>
    <row r="1768" spans="1:33" customHeight="1" ht="30">
      <c r="A1768" s="3" t="s">
        <v>4349</v>
      </c>
      <c r="B1768" s="3" t="s">
        <v>4350</v>
      </c>
      <c r="C1768" s="3" t="s">
        <v>36</v>
      </c>
      <c r="D1768" s="3" t="s">
        <v>2113</v>
      </c>
      <c r="E1768" s="3" t="s">
        <v>1023</v>
      </c>
      <c r="F1768" s="3" t="s">
        <v>1024</v>
      </c>
      <c r="G1768" s="3" t="s">
        <v>2232</v>
      </c>
      <c r="H1768" s="3" t="s">
        <v>535</v>
      </c>
      <c r="I1768" s="4">
        <v>2</v>
      </c>
      <c r="J1768" s="3" t="s">
        <v>39</v>
      </c>
      <c r="K1768" s="7">
        <v>1521.5</v>
      </c>
      <c r="L1768" s="7">
        <f>K1768*1.16</f>
        <v>1764.94</v>
      </c>
      <c r="M1768" s="7">
        <f>I1768*K1768</f>
        <v>3043</v>
      </c>
      <c r="N1768" s="7">
        <f>I1768*L1768</f>
        <v>3529.88</v>
      </c>
      <c r="O1768" s="7">
        <v>2823.9</v>
      </c>
      <c r="P1768" s="7"/>
      <c r="Q1768" s="5">
        <f>ABS((O1768/L1768) - 1)</f>
        <v>0.599997733634</v>
      </c>
      <c r="R1768" s="7">
        <v>2647.41</v>
      </c>
      <c r="S1768" s="7"/>
      <c r="T1768" s="5">
        <f>ABS((R1768/L1768) - 1)</f>
        <v>0.5</v>
      </c>
      <c r="U1768" s="7">
        <v>2470.92</v>
      </c>
      <c r="V1768" s="7"/>
      <c r="W1768" s="5">
        <f>ABS((U1768/L1768) - 1)</f>
        <v>0.400002266366</v>
      </c>
      <c r="X1768" s="7">
        <v>2294.42</v>
      </c>
      <c r="Y1768" s="7"/>
      <c r="Z1768" s="5">
        <f>ABS((X1768/L1768) - 1)</f>
        <v>0.299998866817</v>
      </c>
      <c r="AA1768" s="7"/>
      <c r="AB1768" s="8"/>
      <c r="AC1768" s="6">
        <f>ABS((AA1768/L1768) - 1)</f>
        <v>1</v>
      </c>
      <c r="AD1768">
        <v>1063</v>
      </c>
      <c r="AE1768" t="s">
        <v>4346</v>
      </c>
      <c r="AF1768">
        <v>1521.5</v>
      </c>
      <c r="AG1768" t="s">
        <v>138</v>
      </c>
    </row>
    <row r="1769" spans="1:33" customHeight="1" ht="30">
      <c r="A1769" s="9" t="s">
        <v>4351</v>
      </c>
      <c r="B1769" s="9" t="s">
        <v>4352</v>
      </c>
      <c r="C1769" s="9" t="s">
        <v>36</v>
      </c>
      <c r="D1769" s="9" t="s">
        <v>64</v>
      </c>
      <c r="E1769" s="9" t="s">
        <v>1757</v>
      </c>
      <c r="F1769" s="9" t="s">
        <v>4353</v>
      </c>
      <c r="G1769" s="9" t="s">
        <v>3357</v>
      </c>
      <c r="H1769" s="9" t="s">
        <v>535</v>
      </c>
      <c r="I1769" s="10">
        <v>1</v>
      </c>
      <c r="J1769" s="9" t="s">
        <v>39</v>
      </c>
      <c r="K1769" s="12">
        <v>370.5</v>
      </c>
      <c r="L1769" s="12">
        <f>K1769*1.16</f>
        <v>429.78</v>
      </c>
      <c r="M1769" s="12">
        <f>I1769*K1769</f>
        <v>370.5</v>
      </c>
      <c r="N1769" s="12">
        <f>I1769*L1769</f>
        <v>429.78</v>
      </c>
      <c r="O1769" s="12">
        <v>687.65</v>
      </c>
      <c r="P1769" s="12"/>
      <c r="Q1769" s="11">
        <f>ABS((O1769/L1769) - 1)</f>
        <v>0.60000465354367</v>
      </c>
      <c r="R1769" s="12">
        <v>644.67</v>
      </c>
      <c r="S1769" s="12"/>
      <c r="T1769" s="11">
        <f>ABS((R1769/L1769) - 1)</f>
        <v>0.5</v>
      </c>
      <c r="U1769" s="12">
        <v>601.69</v>
      </c>
      <c r="V1769" s="12"/>
      <c r="W1769" s="11">
        <f>ABS((U1769/L1769) - 1)</f>
        <v>0.39999534645633</v>
      </c>
      <c r="X1769" s="12">
        <v>558.71</v>
      </c>
      <c r="Y1769" s="12"/>
      <c r="Z1769" s="11">
        <f>ABS((X1769/L1769) - 1)</f>
        <v>0.29999069291265</v>
      </c>
      <c r="AA1769" s="12"/>
      <c r="AB1769" s="8"/>
      <c r="AC1769" s="6">
        <f>ABS((AA1769/L1769) - 1)</f>
        <v>1</v>
      </c>
      <c r="AD1769">
        <v>1958</v>
      </c>
      <c r="AE1769" t="s">
        <v>4331</v>
      </c>
      <c r="AF1769">
        <v>370.5</v>
      </c>
      <c r="AG1769" t="s">
        <v>138</v>
      </c>
    </row>
    <row r="1770" spans="1:33" customHeight="1" ht="30">
      <c r="A1770" s="3" t="s">
        <v>4354</v>
      </c>
      <c r="B1770" s="3" t="s">
        <v>4355</v>
      </c>
      <c r="C1770" s="3" t="s">
        <v>36</v>
      </c>
      <c r="D1770" s="3" t="s">
        <v>121</v>
      </c>
      <c r="E1770" s="3" t="s">
        <v>1757</v>
      </c>
      <c r="F1770" s="3" t="s">
        <v>2893</v>
      </c>
      <c r="G1770" s="3" t="s">
        <v>2093</v>
      </c>
      <c r="H1770" s="3" t="s">
        <v>535</v>
      </c>
      <c r="I1770" s="4">
        <v>1</v>
      </c>
      <c r="J1770" s="3" t="s">
        <v>39</v>
      </c>
      <c r="K1770" s="7">
        <v>370.5</v>
      </c>
      <c r="L1770" s="7">
        <f>K1770*1.16</f>
        <v>429.78</v>
      </c>
      <c r="M1770" s="7">
        <f>I1770*K1770</f>
        <v>370.5</v>
      </c>
      <c r="N1770" s="7">
        <f>I1770*L1770</f>
        <v>429.78</v>
      </c>
      <c r="O1770" s="7">
        <v>687.65</v>
      </c>
      <c r="P1770" s="7"/>
      <c r="Q1770" s="5">
        <f>ABS((O1770/L1770) - 1)</f>
        <v>0.60000465354367</v>
      </c>
      <c r="R1770" s="7">
        <v>644.67</v>
      </c>
      <c r="S1770" s="7"/>
      <c r="T1770" s="5">
        <f>ABS((R1770/L1770) - 1)</f>
        <v>0.5</v>
      </c>
      <c r="U1770" s="7">
        <v>601.69</v>
      </c>
      <c r="V1770" s="7"/>
      <c r="W1770" s="5">
        <f>ABS((U1770/L1770) - 1)</f>
        <v>0.39999534645633</v>
      </c>
      <c r="X1770" s="7">
        <v>558.71</v>
      </c>
      <c r="Y1770" s="7"/>
      <c r="Z1770" s="5">
        <f>ABS((X1770/L1770) - 1)</f>
        <v>0.29999069291265</v>
      </c>
      <c r="AA1770" s="7"/>
      <c r="AB1770" s="8"/>
      <c r="AC1770" s="6">
        <f>ABS((AA1770/L1770) - 1)</f>
        <v>1</v>
      </c>
      <c r="AD1770">
        <v>1958</v>
      </c>
      <c r="AE1770" t="s">
        <v>4331</v>
      </c>
      <c r="AF1770">
        <v>370.5</v>
      </c>
      <c r="AG1770" t="s">
        <v>138</v>
      </c>
    </row>
    <row r="1771" spans="1:33" customHeight="1" ht="30">
      <c r="A1771" s="9" t="s">
        <v>4356</v>
      </c>
      <c r="B1771" s="9" t="s">
        <v>4357</v>
      </c>
      <c r="C1771" s="9" t="s">
        <v>36</v>
      </c>
      <c r="D1771" s="9" t="s">
        <v>67</v>
      </c>
      <c r="E1771" s="9" t="s">
        <v>1023</v>
      </c>
      <c r="F1771" s="9" t="s">
        <v>2129</v>
      </c>
      <c r="G1771" s="9" t="s">
        <v>2130</v>
      </c>
      <c r="H1771" s="9" t="s">
        <v>535</v>
      </c>
      <c r="I1771" s="10">
        <v>1</v>
      </c>
      <c r="J1771" s="9" t="s">
        <v>39</v>
      </c>
      <c r="K1771" s="12">
        <v>176.7</v>
      </c>
      <c r="L1771" s="12">
        <f>K1771*1.16</f>
        <v>204.972</v>
      </c>
      <c r="M1771" s="12">
        <f>I1771*K1771</f>
        <v>176.7</v>
      </c>
      <c r="N1771" s="12">
        <f>I1771*L1771</f>
        <v>204.972</v>
      </c>
      <c r="O1771" s="12">
        <v>327.96</v>
      </c>
      <c r="P1771" s="12"/>
      <c r="Q1771" s="11">
        <f>ABS((O1771/L1771) - 1)</f>
        <v>0.60002341783268</v>
      </c>
      <c r="R1771" s="12">
        <v>307.46</v>
      </c>
      <c r="S1771" s="12"/>
      <c r="T1771" s="11">
        <f>ABS((R1771/L1771) - 1)</f>
        <v>0.50000975743028</v>
      </c>
      <c r="U1771" s="12">
        <v>286.96</v>
      </c>
      <c r="V1771" s="12"/>
      <c r="W1771" s="11">
        <f>ABS((U1771/L1771) - 1)</f>
        <v>0.39999609702789</v>
      </c>
      <c r="X1771" s="12">
        <v>266.46</v>
      </c>
      <c r="Y1771" s="12"/>
      <c r="Z1771" s="11">
        <f>ABS((X1771/L1771) - 1)</f>
        <v>0.29998243662549</v>
      </c>
      <c r="AA1771" s="12"/>
      <c r="AB1771" s="8"/>
      <c r="AC1771" s="6">
        <f>ABS((AA1771/L1771) - 1)</f>
        <v>1</v>
      </c>
      <c r="AD1771">
        <v>1958</v>
      </c>
      <c r="AE1771" t="s">
        <v>4331</v>
      </c>
      <c r="AF1771">
        <v>176.7</v>
      </c>
      <c r="AG1771" t="s">
        <v>138</v>
      </c>
    </row>
    <row r="1772" spans="1:33" customHeight="1" ht="30">
      <c r="A1772" s="3" t="s">
        <v>4358</v>
      </c>
      <c r="B1772" s="3" t="s">
        <v>4359</v>
      </c>
      <c r="C1772" s="3" t="s">
        <v>36</v>
      </c>
      <c r="D1772" s="3" t="s">
        <v>307</v>
      </c>
      <c r="E1772" s="3"/>
      <c r="F1772" s="3"/>
      <c r="G1772" s="3"/>
      <c r="H1772" s="3" t="s">
        <v>535</v>
      </c>
      <c r="I1772" s="4">
        <v>1</v>
      </c>
      <c r="J1772" s="3" t="s">
        <v>39</v>
      </c>
      <c r="K1772" s="7">
        <v>3752.5</v>
      </c>
      <c r="L1772" s="7">
        <f>K1772*1.16</f>
        <v>4352.9</v>
      </c>
      <c r="M1772" s="7">
        <f>I1772*K1772</f>
        <v>3752.5</v>
      </c>
      <c r="N1772" s="7">
        <f>I1772*L1772</f>
        <v>4352.9</v>
      </c>
      <c r="O1772" s="7">
        <v>6964.64</v>
      </c>
      <c r="P1772" s="7"/>
      <c r="Q1772" s="5">
        <f>ABS((O1772/L1772) - 1)</f>
        <v>0.6</v>
      </c>
      <c r="R1772" s="7">
        <v>6529.35</v>
      </c>
      <c r="S1772" s="7"/>
      <c r="T1772" s="5">
        <f>ABS((R1772/L1772) - 1)</f>
        <v>0.5</v>
      </c>
      <c r="U1772" s="7">
        <v>6094.06</v>
      </c>
      <c r="V1772" s="7"/>
      <c r="W1772" s="5">
        <f>ABS((U1772/L1772) - 1)</f>
        <v>0.4</v>
      </c>
      <c r="X1772" s="7">
        <v>5658.77</v>
      </c>
      <c r="Y1772" s="7"/>
      <c r="Z1772" s="5">
        <f>ABS((X1772/L1772) - 1)</f>
        <v>0.3</v>
      </c>
      <c r="AA1772" s="7"/>
      <c r="AB1772" s="8"/>
      <c r="AC1772" s="6">
        <f>ABS((AA1772/L1772) - 1)</f>
        <v>1</v>
      </c>
      <c r="AD1772">
        <v>1958</v>
      </c>
      <c r="AE1772" t="s">
        <v>4331</v>
      </c>
      <c r="AF1772">
        <v>3752.5</v>
      </c>
      <c r="AG1772" t="s">
        <v>138</v>
      </c>
    </row>
    <row r="1773" spans="1:33" customHeight="1" ht="30">
      <c r="A1773" s="9" t="s">
        <v>4360</v>
      </c>
      <c r="B1773" s="9" t="s">
        <v>4361</v>
      </c>
      <c r="C1773" s="9" t="s">
        <v>36</v>
      </c>
      <c r="D1773" s="9" t="s">
        <v>307</v>
      </c>
      <c r="E1773" s="9"/>
      <c r="F1773" s="9"/>
      <c r="G1773" s="9"/>
      <c r="H1773" s="9" t="s">
        <v>535</v>
      </c>
      <c r="I1773" s="10">
        <v>1</v>
      </c>
      <c r="J1773" s="9" t="s">
        <v>39</v>
      </c>
      <c r="K1773" s="12">
        <v>3752.5</v>
      </c>
      <c r="L1773" s="12">
        <f>K1773*1.16</f>
        <v>4352.9</v>
      </c>
      <c r="M1773" s="12">
        <f>I1773*K1773</f>
        <v>3752.5</v>
      </c>
      <c r="N1773" s="12">
        <f>I1773*L1773</f>
        <v>4352.9</v>
      </c>
      <c r="O1773" s="12">
        <v>6964.64</v>
      </c>
      <c r="P1773" s="12"/>
      <c r="Q1773" s="11">
        <f>ABS((O1773/L1773) - 1)</f>
        <v>0.6</v>
      </c>
      <c r="R1773" s="12">
        <v>6529.35</v>
      </c>
      <c r="S1773" s="12"/>
      <c r="T1773" s="11">
        <f>ABS((R1773/L1773) - 1)</f>
        <v>0.5</v>
      </c>
      <c r="U1773" s="12">
        <v>6094.06</v>
      </c>
      <c r="V1773" s="12"/>
      <c r="W1773" s="11">
        <f>ABS((U1773/L1773) - 1)</f>
        <v>0.4</v>
      </c>
      <c r="X1773" s="12">
        <v>5658.77</v>
      </c>
      <c r="Y1773" s="12"/>
      <c r="Z1773" s="11">
        <f>ABS((X1773/L1773) - 1)</f>
        <v>0.3</v>
      </c>
      <c r="AA1773" s="12"/>
      <c r="AB1773" s="8"/>
      <c r="AC1773" s="6">
        <f>ABS((AA1773/L1773) - 1)</f>
        <v>1</v>
      </c>
      <c r="AD1773">
        <v>1958</v>
      </c>
      <c r="AE1773" t="s">
        <v>4331</v>
      </c>
      <c r="AF1773">
        <v>3752.5</v>
      </c>
      <c r="AG1773" t="s">
        <v>138</v>
      </c>
    </row>
    <row r="1774" spans="1:33" customHeight="1" ht="30">
      <c r="A1774" s="3" t="s">
        <v>4362</v>
      </c>
      <c r="B1774" s="3" t="s">
        <v>4363</v>
      </c>
      <c r="C1774" s="3" t="s">
        <v>36</v>
      </c>
      <c r="D1774" s="3" t="s">
        <v>217</v>
      </c>
      <c r="E1774" s="3"/>
      <c r="F1774" s="3"/>
      <c r="G1774" s="3"/>
      <c r="H1774" s="3" t="s">
        <v>535</v>
      </c>
      <c r="I1774" s="4">
        <v>1</v>
      </c>
      <c r="J1774" s="3" t="s">
        <v>39</v>
      </c>
      <c r="K1774" s="7">
        <v>441</v>
      </c>
      <c r="L1774" s="7">
        <f>K1774*1.16</f>
        <v>511.56</v>
      </c>
      <c r="M1774" s="7">
        <f>I1774*K1774</f>
        <v>441</v>
      </c>
      <c r="N1774" s="7">
        <f>I1774*L1774</f>
        <v>511.56</v>
      </c>
      <c r="O1774" s="7">
        <v>818.5</v>
      </c>
      <c r="P1774" s="7"/>
      <c r="Q1774" s="5">
        <f>ABS((O1774/L1774) - 1)</f>
        <v>0.60000781921964</v>
      </c>
      <c r="R1774" s="7">
        <v>767.34</v>
      </c>
      <c r="S1774" s="7"/>
      <c r="T1774" s="5">
        <f>ABS((R1774/L1774) - 1)</f>
        <v>0.5</v>
      </c>
      <c r="U1774" s="7">
        <v>716.18</v>
      </c>
      <c r="V1774" s="7"/>
      <c r="W1774" s="5">
        <f>ABS((U1774/L1774) - 1)</f>
        <v>0.39999218078036</v>
      </c>
      <c r="X1774" s="7">
        <v>665.03</v>
      </c>
      <c r="Y1774" s="7"/>
      <c r="Z1774" s="5">
        <f>ABS((X1774/L1774) - 1)</f>
        <v>0.30000390960982</v>
      </c>
      <c r="AA1774" s="7"/>
      <c r="AB1774" s="8"/>
      <c r="AC1774" s="6">
        <f>ABS((AA1774/L1774) - 1)</f>
        <v>1</v>
      </c>
      <c r="AD1774">
        <v>1687</v>
      </c>
      <c r="AE1774" t="s">
        <v>2497</v>
      </c>
      <c r="AF1774">
        <v>441</v>
      </c>
      <c r="AG1774" t="s">
        <v>138</v>
      </c>
    </row>
    <row r="1775" spans="1:33" customHeight="1" ht="30">
      <c r="A1775" s="9" t="s">
        <v>4364</v>
      </c>
      <c r="B1775" s="9" t="s">
        <v>4365</v>
      </c>
      <c r="C1775" s="9" t="s">
        <v>36</v>
      </c>
      <c r="D1775" s="9" t="s">
        <v>168</v>
      </c>
      <c r="E1775" s="9" t="s">
        <v>1390</v>
      </c>
      <c r="F1775" s="9" t="s">
        <v>1391</v>
      </c>
      <c r="G1775" s="9" t="s">
        <v>2593</v>
      </c>
      <c r="H1775" s="9"/>
      <c r="I1775" s="10">
        <v>1</v>
      </c>
      <c r="J1775" s="9" t="s">
        <v>39</v>
      </c>
      <c r="K1775" s="12">
        <v>275.5</v>
      </c>
      <c r="L1775" s="12">
        <f>K1775*1.16</f>
        <v>319.58</v>
      </c>
      <c r="M1775" s="12">
        <f>I1775*K1775</f>
        <v>275.5</v>
      </c>
      <c r="N1775" s="12">
        <f>I1775*L1775</f>
        <v>319.58</v>
      </c>
      <c r="O1775" s="12">
        <v>511.33</v>
      </c>
      <c r="P1775" s="12"/>
      <c r="Q1775" s="11">
        <f>ABS((O1775/L1775) - 1)</f>
        <v>0.60000625821391</v>
      </c>
      <c r="R1775" s="12">
        <v>479.37</v>
      </c>
      <c r="S1775" s="12"/>
      <c r="T1775" s="11">
        <f>ABS((R1775/L1775) - 1)</f>
        <v>0.5</v>
      </c>
      <c r="U1775" s="12">
        <v>447.41</v>
      </c>
      <c r="V1775" s="12"/>
      <c r="W1775" s="11">
        <f>ABS((U1775/L1775) - 1)</f>
        <v>0.39999374178609</v>
      </c>
      <c r="X1775" s="12">
        <v>415.45</v>
      </c>
      <c r="Y1775" s="12"/>
      <c r="Z1775" s="11">
        <f>ABS((X1775/L1775) - 1)</f>
        <v>0.29998748357219</v>
      </c>
      <c r="AA1775" s="12"/>
      <c r="AB1775" s="8"/>
      <c r="AC1775" s="6">
        <f>ABS((AA1775/L1775) - 1)</f>
        <v>1</v>
      </c>
      <c r="AD1775">
        <v>1958</v>
      </c>
      <c r="AE1775" t="s">
        <v>4331</v>
      </c>
      <c r="AF1775">
        <v>275.5</v>
      </c>
      <c r="AG1775" t="s">
        <v>138</v>
      </c>
    </row>
    <row r="1776" spans="1:33" customHeight="1" ht="30">
      <c r="A1776" s="3" t="s">
        <v>4366</v>
      </c>
      <c r="B1776" s="3" t="s">
        <v>4367</v>
      </c>
      <c r="C1776" s="3" t="s">
        <v>36</v>
      </c>
      <c r="D1776" s="3" t="s">
        <v>44</v>
      </c>
      <c r="E1776" s="3" t="s">
        <v>1390</v>
      </c>
      <c r="F1776" s="3" t="s">
        <v>2282</v>
      </c>
      <c r="G1776" s="3" t="s">
        <v>3940</v>
      </c>
      <c r="H1776" s="3"/>
      <c r="I1776" s="4">
        <v>1</v>
      </c>
      <c r="J1776" s="3" t="s">
        <v>39</v>
      </c>
      <c r="K1776" s="7">
        <v>890</v>
      </c>
      <c r="L1776" s="7">
        <f>K1776*1.16</f>
        <v>1032.4</v>
      </c>
      <c r="M1776" s="7">
        <f>I1776*K1776</f>
        <v>890</v>
      </c>
      <c r="N1776" s="7">
        <f>I1776*L1776</f>
        <v>1032.4</v>
      </c>
      <c r="O1776" s="7">
        <v>1651.84</v>
      </c>
      <c r="P1776" s="7"/>
      <c r="Q1776" s="5">
        <f>ABS((O1776/L1776) - 1)</f>
        <v>0.6</v>
      </c>
      <c r="R1776" s="7">
        <v>1548.6</v>
      </c>
      <c r="S1776" s="7"/>
      <c r="T1776" s="5">
        <f>ABS((R1776/L1776) - 1)</f>
        <v>0.5</v>
      </c>
      <c r="U1776" s="7">
        <v>1445.36</v>
      </c>
      <c r="V1776" s="7"/>
      <c r="W1776" s="5">
        <f>ABS((U1776/L1776) - 1)</f>
        <v>0.4</v>
      </c>
      <c r="X1776" s="7">
        <v>1342.12</v>
      </c>
      <c r="Y1776" s="7"/>
      <c r="Z1776" s="5">
        <f>ABS((X1776/L1776) - 1)</f>
        <v>0.3</v>
      </c>
      <c r="AA1776" s="7"/>
      <c r="AB1776" s="8"/>
      <c r="AC1776" s="6">
        <f>ABS((AA1776/L1776) - 1)</f>
        <v>1</v>
      </c>
      <c r="AD1776">
        <v>858</v>
      </c>
      <c r="AE1776" t="s">
        <v>590</v>
      </c>
      <c r="AF1776">
        <v>890</v>
      </c>
      <c r="AG1776" t="s">
        <v>138</v>
      </c>
    </row>
    <row r="1777" spans="1:33" customHeight="1" ht="30">
      <c r="A1777" s="9" t="s">
        <v>4368</v>
      </c>
      <c r="B1777" s="9" t="s">
        <v>4369</v>
      </c>
      <c r="C1777" s="9" t="s">
        <v>36</v>
      </c>
      <c r="D1777" s="9" t="s">
        <v>37</v>
      </c>
      <c r="E1777" s="9"/>
      <c r="F1777" s="9"/>
      <c r="G1777" s="9"/>
      <c r="H1777" s="9" t="s">
        <v>535</v>
      </c>
      <c r="I1777" s="10">
        <v>1</v>
      </c>
      <c r="J1777" s="9" t="s">
        <v>39</v>
      </c>
      <c r="K1777" s="12">
        <v>750.5</v>
      </c>
      <c r="L1777" s="12">
        <f>K1777*1.16</f>
        <v>870.58</v>
      </c>
      <c r="M1777" s="12">
        <f>I1777*K1777</f>
        <v>750.5</v>
      </c>
      <c r="N1777" s="12">
        <f>I1777*L1777</f>
        <v>870.58</v>
      </c>
      <c r="O1777" s="12">
        <v>1392.93</v>
      </c>
      <c r="P1777" s="12"/>
      <c r="Q1777" s="11">
        <f>ABS((O1777/L1777) - 1)</f>
        <v>0.60000229731903</v>
      </c>
      <c r="R1777" s="12">
        <v>1305.87</v>
      </c>
      <c r="S1777" s="12"/>
      <c r="T1777" s="11">
        <f>ABS((R1777/L1777) - 1)</f>
        <v>0.5</v>
      </c>
      <c r="U1777" s="12">
        <v>1218.81</v>
      </c>
      <c r="V1777" s="12"/>
      <c r="W1777" s="11">
        <f>ABS((U1777/L1777) - 1)</f>
        <v>0.39999770268097</v>
      </c>
      <c r="X1777" s="12">
        <v>1131.75</v>
      </c>
      <c r="Y1777" s="12"/>
      <c r="Z1777" s="11">
        <f>ABS((X1777/L1777) - 1)</f>
        <v>0.29999540536194</v>
      </c>
      <c r="AA1777" s="12"/>
      <c r="AB1777" s="8"/>
      <c r="AC1777" s="6">
        <f>ABS((AA1777/L1777) - 1)</f>
        <v>1</v>
      </c>
      <c r="AD1777">
        <v>1958</v>
      </c>
      <c r="AE1777" t="s">
        <v>4331</v>
      </c>
      <c r="AF1777">
        <v>750.5</v>
      </c>
      <c r="AG1777" t="s">
        <v>138</v>
      </c>
    </row>
    <row r="1778" spans="1:33" customHeight="1" ht="30">
      <c r="A1778" s="3" t="s">
        <v>4370</v>
      </c>
      <c r="B1778" s="3" t="s">
        <v>4371</v>
      </c>
      <c r="C1778" s="3" t="s">
        <v>36</v>
      </c>
      <c r="D1778" s="3" t="s">
        <v>44</v>
      </c>
      <c r="E1778" s="3" t="s">
        <v>1757</v>
      </c>
      <c r="F1778" s="3" t="s">
        <v>1993</v>
      </c>
      <c r="G1778" s="3" t="s">
        <v>1918</v>
      </c>
      <c r="H1778" s="3" t="s">
        <v>535</v>
      </c>
      <c r="I1778" s="4">
        <v>1</v>
      </c>
      <c r="J1778" s="3" t="s">
        <v>68</v>
      </c>
      <c r="K1778" s="7">
        <v>522.5</v>
      </c>
      <c r="L1778" s="7">
        <f>K1778*1.16</f>
        <v>606.1</v>
      </c>
      <c r="M1778" s="7">
        <f>I1778*K1778</f>
        <v>522.5</v>
      </c>
      <c r="N1778" s="7">
        <f>I1778*L1778</f>
        <v>606.1</v>
      </c>
      <c r="O1778" s="7">
        <v>969.76</v>
      </c>
      <c r="P1778" s="7"/>
      <c r="Q1778" s="5">
        <f>ABS((O1778/L1778) - 1)</f>
        <v>0.6</v>
      </c>
      <c r="R1778" s="7">
        <v>909.15</v>
      </c>
      <c r="S1778" s="7"/>
      <c r="T1778" s="5">
        <f>ABS((R1778/L1778) - 1)</f>
        <v>0.5</v>
      </c>
      <c r="U1778" s="7">
        <v>848.54</v>
      </c>
      <c r="V1778" s="7"/>
      <c r="W1778" s="5">
        <f>ABS((U1778/L1778) - 1)</f>
        <v>0.4</v>
      </c>
      <c r="X1778" s="7">
        <v>787.93</v>
      </c>
      <c r="Y1778" s="7"/>
      <c r="Z1778" s="5">
        <f>ABS((X1778/L1778) - 1)</f>
        <v>0.3</v>
      </c>
      <c r="AA1778" s="7"/>
      <c r="AB1778" s="8"/>
      <c r="AC1778" s="6">
        <f>ABS((AA1778/L1778) - 1)</f>
        <v>1</v>
      </c>
      <c r="AD1778">
        <v>1958</v>
      </c>
      <c r="AE1778" t="s">
        <v>4331</v>
      </c>
      <c r="AF1778">
        <v>522.5</v>
      </c>
      <c r="AG1778" t="s">
        <v>138</v>
      </c>
    </row>
    <row r="1779" spans="1:33" customHeight="1" ht="30">
      <c r="A1779" s="9" t="s">
        <v>4372</v>
      </c>
      <c r="B1779" s="9" t="s">
        <v>4373</v>
      </c>
      <c r="C1779" s="9" t="s">
        <v>36</v>
      </c>
      <c r="D1779" s="9" t="s">
        <v>100</v>
      </c>
      <c r="E1779" s="9" t="s">
        <v>1510</v>
      </c>
      <c r="F1779" s="9" t="s">
        <v>1511</v>
      </c>
      <c r="G1779" s="9" t="s">
        <v>2187</v>
      </c>
      <c r="H1779" s="9" t="s">
        <v>38</v>
      </c>
      <c r="I1779" s="10">
        <v>1</v>
      </c>
      <c r="J1779" s="9" t="s">
        <v>39</v>
      </c>
      <c r="K1779" s="12">
        <v>150</v>
      </c>
      <c r="L1779" s="12">
        <f>K1779*1.16</f>
        <v>174</v>
      </c>
      <c r="M1779" s="12">
        <f>I1779*K1779</f>
        <v>150</v>
      </c>
      <c r="N1779" s="12">
        <f>I1779*L1779</f>
        <v>174</v>
      </c>
      <c r="O1779" s="12">
        <v>278.4</v>
      </c>
      <c r="P1779" s="12"/>
      <c r="Q1779" s="11">
        <f>ABS((O1779/L1779) - 1)</f>
        <v>0.6</v>
      </c>
      <c r="R1779" s="12">
        <v>261</v>
      </c>
      <c r="S1779" s="12"/>
      <c r="T1779" s="11">
        <f>ABS((R1779/L1779) - 1)</f>
        <v>0.5</v>
      </c>
      <c r="U1779" s="12">
        <v>243.6</v>
      </c>
      <c r="V1779" s="12"/>
      <c r="W1779" s="11">
        <f>ABS((U1779/L1779) - 1)</f>
        <v>0.4</v>
      </c>
      <c r="X1779" s="12">
        <v>226.2</v>
      </c>
      <c r="Y1779" s="12"/>
      <c r="Z1779" s="11">
        <f>ABS((X1779/L1779) - 1)</f>
        <v>0.3</v>
      </c>
      <c r="AA1779" s="12"/>
      <c r="AB1779" s="8"/>
      <c r="AC1779" s="6">
        <f>ABS((AA1779/L1779) - 1)</f>
        <v>1</v>
      </c>
      <c r="AD1779">
        <v>372</v>
      </c>
      <c r="AE1779" t="s">
        <v>1481</v>
      </c>
      <c r="AF1779">
        <v>150</v>
      </c>
      <c r="AG1779" t="s">
        <v>138</v>
      </c>
    </row>
    <row r="1780" spans="1:33" customHeight="1" ht="30">
      <c r="A1780" s="3" t="s">
        <v>4374</v>
      </c>
      <c r="B1780" s="3" t="s">
        <v>4375</v>
      </c>
      <c r="C1780" s="3" t="s">
        <v>36</v>
      </c>
      <c r="D1780" s="3" t="s">
        <v>121</v>
      </c>
      <c r="E1780" s="3" t="s">
        <v>173</v>
      </c>
      <c r="F1780" s="3" t="s">
        <v>1937</v>
      </c>
      <c r="G1780" s="3" t="s">
        <v>3350</v>
      </c>
      <c r="H1780" s="3" t="s">
        <v>38</v>
      </c>
      <c r="I1780" s="4">
        <v>1</v>
      </c>
      <c r="J1780" s="3" t="s">
        <v>39</v>
      </c>
      <c r="K1780" s="7">
        <v>1014.38</v>
      </c>
      <c r="L1780" s="7">
        <f>K1780*1.16</f>
        <v>1176.6808</v>
      </c>
      <c r="M1780" s="7">
        <f>I1780*K1780</f>
        <v>1014.38</v>
      </c>
      <c r="N1780" s="7">
        <f>I1780*L1780</f>
        <v>1176.6808</v>
      </c>
      <c r="O1780" s="7">
        <v>1882.69</v>
      </c>
      <c r="P1780" s="7"/>
      <c r="Q1780" s="5">
        <f>ABS((O1780/L1780) - 1)</f>
        <v>0.60000061189067</v>
      </c>
      <c r="R1780" s="7">
        <v>1765.02</v>
      </c>
      <c r="S1780" s="7"/>
      <c r="T1780" s="5">
        <f>ABS((R1780/L1780) - 1)</f>
        <v>0.49999898018222</v>
      </c>
      <c r="U1780" s="7">
        <v>1647.35</v>
      </c>
      <c r="V1780" s="7"/>
      <c r="W1780" s="5">
        <f>ABS((U1780/L1780) - 1)</f>
        <v>0.39999734847377</v>
      </c>
      <c r="X1780" s="7">
        <v>1529.69</v>
      </c>
      <c r="Y1780" s="7"/>
      <c r="Z1780" s="5">
        <f>ABS((X1780/L1780) - 1)</f>
        <v>0.30000421524682</v>
      </c>
      <c r="AA1780" s="7"/>
      <c r="AB1780" s="8"/>
      <c r="AC1780" s="6">
        <f>ABS((AA1780/L1780) - 1)</f>
        <v>1</v>
      </c>
      <c r="AD1780">
        <v>484</v>
      </c>
      <c r="AE1780" t="s">
        <v>212</v>
      </c>
      <c r="AF1780">
        <v>1014.38</v>
      </c>
      <c r="AG1780" t="s">
        <v>138</v>
      </c>
    </row>
    <row r="1781" spans="1:33" customHeight="1" ht="30">
      <c r="A1781" s="9" t="s">
        <v>4376</v>
      </c>
      <c r="B1781" s="9" t="s">
        <v>4377</v>
      </c>
      <c r="C1781" s="9" t="s">
        <v>36</v>
      </c>
      <c r="D1781" s="9" t="s">
        <v>100</v>
      </c>
      <c r="E1781" s="9" t="s">
        <v>1757</v>
      </c>
      <c r="F1781" s="9" t="s">
        <v>4216</v>
      </c>
      <c r="G1781" s="9" t="s">
        <v>2062</v>
      </c>
      <c r="H1781" s="9" t="s">
        <v>38</v>
      </c>
      <c r="I1781" s="10">
        <v>1</v>
      </c>
      <c r="J1781" s="9" t="s">
        <v>39</v>
      </c>
      <c r="K1781" s="12">
        <v>240.42</v>
      </c>
      <c r="L1781" s="12">
        <f>K1781*1.16</f>
        <v>278.8872</v>
      </c>
      <c r="M1781" s="12">
        <f>I1781*K1781</f>
        <v>240.42</v>
      </c>
      <c r="N1781" s="12">
        <f>I1781*L1781</f>
        <v>278.8872</v>
      </c>
      <c r="O1781" s="12">
        <v>446.22</v>
      </c>
      <c r="P1781" s="12"/>
      <c r="Q1781" s="11">
        <f>ABS((O1781/L1781) - 1)</f>
        <v>0.60000172112596</v>
      </c>
      <c r="R1781" s="12">
        <v>418.33</v>
      </c>
      <c r="S1781" s="12"/>
      <c r="T1781" s="11">
        <f>ABS((R1781/L1781) - 1)</f>
        <v>0.49999713145673</v>
      </c>
      <c r="U1781" s="12">
        <v>390.44</v>
      </c>
      <c r="V1781" s="12"/>
      <c r="W1781" s="11">
        <f>ABS((U1781/L1781) - 1)</f>
        <v>0.3999925417875</v>
      </c>
      <c r="X1781" s="12">
        <v>362.55</v>
      </c>
      <c r="Y1781" s="12"/>
      <c r="Z1781" s="11">
        <f>ABS((X1781/L1781) - 1)</f>
        <v>0.29998795211828</v>
      </c>
      <c r="AA1781" s="12"/>
      <c r="AB1781" s="8"/>
      <c r="AC1781" s="6">
        <f>ABS((AA1781/L1781) - 1)</f>
        <v>1</v>
      </c>
      <c r="AD1781">
        <v>1925</v>
      </c>
      <c r="AE1781" t="s">
        <v>4021</v>
      </c>
      <c r="AF1781">
        <v>240.42</v>
      </c>
      <c r="AG1781" t="s">
        <v>138</v>
      </c>
    </row>
    <row r="1782" spans="1:33" customHeight="1" ht="30">
      <c r="A1782" s="3" t="s">
        <v>4378</v>
      </c>
      <c r="B1782" s="3" t="s">
        <v>4379</v>
      </c>
      <c r="C1782" s="3" t="s">
        <v>36</v>
      </c>
      <c r="D1782" s="3" t="s">
        <v>67</v>
      </c>
      <c r="E1782" s="3" t="s">
        <v>1359</v>
      </c>
      <c r="F1782" s="3" t="s">
        <v>1835</v>
      </c>
      <c r="G1782" s="3" t="s">
        <v>1918</v>
      </c>
      <c r="H1782" s="3" t="s">
        <v>38</v>
      </c>
      <c r="I1782" s="4">
        <v>1</v>
      </c>
      <c r="J1782" s="3" t="s">
        <v>39</v>
      </c>
      <c r="K1782" s="7">
        <v>270</v>
      </c>
      <c r="L1782" s="7">
        <f>K1782*1.16</f>
        <v>313.2</v>
      </c>
      <c r="M1782" s="7">
        <f>I1782*K1782</f>
        <v>270</v>
      </c>
      <c r="N1782" s="7">
        <f>I1782*L1782</f>
        <v>313.2</v>
      </c>
      <c r="O1782" s="7">
        <v>501.12</v>
      </c>
      <c r="P1782" s="7"/>
      <c r="Q1782" s="5">
        <f>ABS((O1782/L1782) - 1)</f>
        <v>0.6</v>
      </c>
      <c r="R1782" s="7">
        <v>469.8</v>
      </c>
      <c r="S1782" s="7"/>
      <c r="T1782" s="5">
        <f>ABS((R1782/L1782) - 1)</f>
        <v>0.5</v>
      </c>
      <c r="U1782" s="7">
        <v>438.48</v>
      </c>
      <c r="V1782" s="7"/>
      <c r="W1782" s="5">
        <f>ABS((U1782/L1782) - 1)</f>
        <v>0.4</v>
      </c>
      <c r="X1782" s="7">
        <v>407.16</v>
      </c>
      <c r="Y1782" s="7"/>
      <c r="Z1782" s="5">
        <f>ABS((X1782/L1782) - 1)</f>
        <v>0.3</v>
      </c>
      <c r="AA1782" s="7"/>
      <c r="AB1782" s="8"/>
      <c r="AC1782" s="6">
        <f>ABS((AA1782/L1782) - 1)</f>
        <v>1</v>
      </c>
      <c r="AD1782">
        <v>1722</v>
      </c>
      <c r="AE1782" t="s">
        <v>4380</v>
      </c>
      <c r="AF1782">
        <v>270</v>
      </c>
      <c r="AG1782" t="s">
        <v>138</v>
      </c>
    </row>
    <row r="1783" spans="1:33" customHeight="1" ht="30">
      <c r="A1783" s="9" t="s">
        <v>4381</v>
      </c>
      <c r="B1783" s="9" t="s">
        <v>4382</v>
      </c>
      <c r="C1783" s="9" t="s">
        <v>36</v>
      </c>
      <c r="D1783" s="9" t="s">
        <v>64</v>
      </c>
      <c r="E1783" s="9"/>
      <c r="F1783" s="9"/>
      <c r="G1783" s="9"/>
      <c r="H1783" s="9" t="s">
        <v>38</v>
      </c>
      <c r="I1783" s="10">
        <v>1</v>
      </c>
      <c r="J1783" s="9" t="s">
        <v>39</v>
      </c>
      <c r="K1783" s="12">
        <v>330</v>
      </c>
      <c r="L1783" s="12">
        <f>K1783*1.16</f>
        <v>382.8</v>
      </c>
      <c r="M1783" s="12">
        <f>I1783*K1783</f>
        <v>330</v>
      </c>
      <c r="N1783" s="12">
        <f>I1783*L1783</f>
        <v>382.8</v>
      </c>
      <c r="O1783" s="12">
        <v>612.48</v>
      </c>
      <c r="P1783" s="12"/>
      <c r="Q1783" s="11">
        <f>ABS((O1783/L1783) - 1)</f>
        <v>0.6</v>
      </c>
      <c r="R1783" s="12">
        <v>574.2</v>
      </c>
      <c r="S1783" s="12"/>
      <c r="T1783" s="11">
        <f>ABS((R1783/L1783) - 1)</f>
        <v>0.5</v>
      </c>
      <c r="U1783" s="12">
        <v>535.92</v>
      </c>
      <c r="V1783" s="12"/>
      <c r="W1783" s="11">
        <f>ABS((U1783/L1783) - 1)</f>
        <v>0.4</v>
      </c>
      <c r="X1783" s="12">
        <v>497.64</v>
      </c>
      <c r="Y1783" s="12"/>
      <c r="Z1783" s="11">
        <f>ABS((X1783/L1783) - 1)</f>
        <v>0.3</v>
      </c>
      <c r="AA1783" s="12"/>
      <c r="AB1783" s="8"/>
      <c r="AC1783" s="6">
        <f>ABS((AA1783/L1783) - 1)</f>
        <v>1</v>
      </c>
      <c r="AD1783">
        <v>351</v>
      </c>
      <c r="AE1783" t="s">
        <v>127</v>
      </c>
      <c r="AF1783">
        <v>330</v>
      </c>
      <c r="AG1783" t="s">
        <v>51</v>
      </c>
    </row>
    <row r="1784" spans="1:33" customHeight="1" ht="30">
      <c r="A1784" s="3" t="s">
        <v>4383</v>
      </c>
      <c r="B1784" s="3" t="s">
        <v>4384</v>
      </c>
      <c r="C1784" s="3" t="s">
        <v>36</v>
      </c>
      <c r="D1784" s="3" t="s">
        <v>79</v>
      </c>
      <c r="E1784" s="3" t="s">
        <v>1359</v>
      </c>
      <c r="F1784" s="3" t="s">
        <v>1865</v>
      </c>
      <c r="G1784" s="3" t="s">
        <v>3392</v>
      </c>
      <c r="H1784" s="3" t="s">
        <v>38</v>
      </c>
      <c r="I1784" s="4">
        <v>1</v>
      </c>
      <c r="J1784" s="3" t="s">
        <v>39</v>
      </c>
      <c r="K1784" s="7">
        <v>179.55</v>
      </c>
      <c r="L1784" s="7">
        <f>K1784*1.16</f>
        <v>208.278</v>
      </c>
      <c r="M1784" s="7">
        <f>I1784*K1784</f>
        <v>179.55</v>
      </c>
      <c r="N1784" s="7">
        <f>I1784*L1784</f>
        <v>208.278</v>
      </c>
      <c r="O1784" s="7">
        <v>333.24</v>
      </c>
      <c r="P1784" s="7"/>
      <c r="Q1784" s="5">
        <f>ABS((O1784/L1784) - 1)</f>
        <v>0.59997695387895</v>
      </c>
      <c r="R1784" s="7">
        <v>312.42</v>
      </c>
      <c r="S1784" s="7"/>
      <c r="T1784" s="5">
        <f>ABS((R1784/L1784) - 1)</f>
        <v>0.50001440382566</v>
      </c>
      <c r="U1784" s="7">
        <v>291.59</v>
      </c>
      <c r="V1784" s="7"/>
      <c r="W1784" s="5">
        <f>ABS((U1784/L1784) - 1)</f>
        <v>0.40000384102017</v>
      </c>
      <c r="X1784" s="7">
        <v>270.76</v>
      </c>
      <c r="Y1784" s="7"/>
      <c r="Z1784" s="5">
        <f>ABS((X1784/L1784) - 1)</f>
        <v>0.29999327821469</v>
      </c>
      <c r="AA1784" s="7"/>
      <c r="AB1784" s="8"/>
      <c r="AC1784" s="6">
        <f>ABS((AA1784/L1784) - 1)</f>
        <v>1</v>
      </c>
      <c r="AD1784"/>
      <c r="AE1784" t="s">
        <v>73</v>
      </c>
      <c r="AF1784">
        <v>179.55</v>
      </c>
      <c r="AG1784" t="s">
        <v>41</v>
      </c>
    </row>
    <row r="1785" spans="1:33" customHeight="1" ht="30">
      <c r="A1785" s="9" t="s">
        <v>4385</v>
      </c>
      <c r="B1785" s="9" t="s">
        <v>4386</v>
      </c>
      <c r="C1785" s="9" t="s">
        <v>36</v>
      </c>
      <c r="D1785" s="9" t="s">
        <v>67</v>
      </c>
      <c r="E1785" s="9" t="s">
        <v>1359</v>
      </c>
      <c r="F1785" s="9" t="s">
        <v>1865</v>
      </c>
      <c r="G1785" s="9" t="s">
        <v>2012</v>
      </c>
      <c r="H1785" s="9" t="s">
        <v>38</v>
      </c>
      <c r="I1785" s="10">
        <v>1</v>
      </c>
      <c r="J1785" s="9" t="s">
        <v>39</v>
      </c>
      <c r="K1785" s="12">
        <v>372.06</v>
      </c>
      <c r="L1785" s="12">
        <f>K1785*1.16</f>
        <v>431.5896</v>
      </c>
      <c r="M1785" s="12">
        <f>I1785*K1785</f>
        <v>372.06</v>
      </c>
      <c r="N1785" s="12">
        <f>I1785*L1785</f>
        <v>431.5896</v>
      </c>
      <c r="O1785" s="12">
        <v>690.54</v>
      </c>
      <c r="P1785" s="12"/>
      <c r="Q1785" s="11">
        <f>ABS((O1785/L1785) - 1)</f>
        <v>0.59999221482631</v>
      </c>
      <c r="R1785" s="12">
        <v>647.38</v>
      </c>
      <c r="S1785" s="12"/>
      <c r="T1785" s="11">
        <f>ABS((R1785/L1785) - 1)</f>
        <v>0.49998980512969</v>
      </c>
      <c r="U1785" s="12">
        <v>604.23</v>
      </c>
      <c r="V1785" s="12"/>
      <c r="W1785" s="11">
        <f>ABS((U1785/L1785) - 1)</f>
        <v>0.40001056559287</v>
      </c>
      <c r="X1785" s="12">
        <v>561.07</v>
      </c>
      <c r="Y1785" s="12"/>
      <c r="Z1785" s="11">
        <f>ABS((X1785/L1785) - 1)</f>
        <v>0.30000815589625</v>
      </c>
      <c r="AA1785" s="12"/>
      <c r="AB1785" s="8"/>
      <c r="AC1785" s="6">
        <f>ABS((AA1785/L1785) - 1)</f>
        <v>1</v>
      </c>
      <c r="AD1785"/>
      <c r="AE1785" t="s">
        <v>73</v>
      </c>
      <c r="AF1785">
        <v>372.06</v>
      </c>
      <c r="AG1785" t="s">
        <v>41</v>
      </c>
    </row>
    <row r="1786" spans="1:33" customHeight="1" ht="30">
      <c r="A1786" s="3" t="s">
        <v>4387</v>
      </c>
      <c r="B1786" s="3" t="s">
        <v>4388</v>
      </c>
      <c r="C1786" s="3" t="s">
        <v>36</v>
      </c>
      <c r="D1786" s="3" t="s">
        <v>236</v>
      </c>
      <c r="E1786" s="3"/>
      <c r="F1786" s="3"/>
      <c r="G1786" s="3"/>
      <c r="H1786" s="3"/>
      <c r="I1786" s="4">
        <v>1</v>
      </c>
      <c r="J1786" s="3" t="s">
        <v>39</v>
      </c>
      <c r="K1786" s="7">
        <v>355.17</v>
      </c>
      <c r="L1786" s="7">
        <f>K1786*1.16</f>
        <v>411.9972</v>
      </c>
      <c r="M1786" s="7">
        <f>I1786*K1786</f>
        <v>355.17</v>
      </c>
      <c r="N1786" s="7">
        <f>I1786*L1786</f>
        <v>411.9972</v>
      </c>
      <c r="O1786" s="7">
        <v>659.2</v>
      </c>
      <c r="P1786" s="7"/>
      <c r="Q1786" s="5">
        <f>ABS((O1786/L1786) - 1)</f>
        <v>0.60001087386031</v>
      </c>
      <c r="R1786" s="7">
        <v>618</v>
      </c>
      <c r="S1786" s="7"/>
      <c r="T1786" s="5">
        <f>ABS((R1786/L1786) - 1)</f>
        <v>0.50001019424404</v>
      </c>
      <c r="U1786" s="7">
        <v>576.8</v>
      </c>
      <c r="V1786" s="7"/>
      <c r="W1786" s="5">
        <f>ABS((U1786/L1786) - 1)</f>
        <v>0.40000951462777</v>
      </c>
      <c r="X1786" s="7">
        <v>535.6</v>
      </c>
      <c r="Y1786" s="7"/>
      <c r="Z1786" s="5">
        <f>ABS((X1786/L1786) - 1)</f>
        <v>0.3000088350115</v>
      </c>
      <c r="AA1786" s="7"/>
      <c r="AB1786" s="8"/>
      <c r="AC1786" s="6">
        <f>ABS((AA1786/L1786) - 1)</f>
        <v>1</v>
      </c>
      <c r="AD1786"/>
      <c r="AE1786" t="s">
        <v>73</v>
      </c>
      <c r="AF1786">
        <v>355.17</v>
      </c>
      <c r="AG1786" t="s">
        <v>41</v>
      </c>
    </row>
    <row r="1787" spans="1:33" customHeight="1" ht="30">
      <c r="A1787" s="9" t="s">
        <v>4389</v>
      </c>
      <c r="B1787" s="9" t="s">
        <v>4390</v>
      </c>
      <c r="C1787" s="9" t="s">
        <v>36</v>
      </c>
      <c r="D1787" s="9" t="s">
        <v>2533</v>
      </c>
      <c r="E1787" s="9" t="s">
        <v>1390</v>
      </c>
      <c r="F1787" s="9" t="s">
        <v>1655</v>
      </c>
      <c r="G1787" s="9" t="s">
        <v>4391</v>
      </c>
      <c r="H1787" s="9"/>
      <c r="I1787" s="10">
        <v>2</v>
      </c>
      <c r="J1787" s="9" t="s">
        <v>39</v>
      </c>
      <c r="K1787" s="12">
        <v>144.83</v>
      </c>
      <c r="L1787" s="12">
        <f>K1787*1.16</f>
        <v>168.0028</v>
      </c>
      <c r="M1787" s="12">
        <f>I1787*K1787</f>
        <v>289.66</v>
      </c>
      <c r="N1787" s="12">
        <f>I1787*L1787</f>
        <v>336.0056</v>
      </c>
      <c r="O1787" s="12">
        <v>268.8</v>
      </c>
      <c r="P1787" s="12"/>
      <c r="Q1787" s="11">
        <f>ABS((O1787/L1787) - 1)</f>
        <v>0.59997333377777</v>
      </c>
      <c r="R1787" s="12">
        <v>252</v>
      </c>
      <c r="S1787" s="12"/>
      <c r="T1787" s="11">
        <f>ABS((R1787/L1787) - 1)</f>
        <v>0.49997500041666</v>
      </c>
      <c r="U1787" s="12">
        <v>235.2</v>
      </c>
      <c r="V1787" s="12"/>
      <c r="W1787" s="11">
        <f>ABS((U1787/L1787) - 1)</f>
        <v>0.39997666705555</v>
      </c>
      <c r="X1787" s="12">
        <v>218.4</v>
      </c>
      <c r="Y1787" s="12"/>
      <c r="Z1787" s="11">
        <f>ABS((X1787/L1787) - 1)</f>
        <v>0.29997833369444</v>
      </c>
      <c r="AA1787" s="12"/>
      <c r="AB1787" s="8"/>
      <c r="AC1787" s="6">
        <f>ABS((AA1787/L1787) - 1)</f>
        <v>1</v>
      </c>
      <c r="AD1787"/>
      <c r="AE1787" t="s">
        <v>73</v>
      </c>
      <c r="AF1787">
        <v>144.83</v>
      </c>
      <c r="AG1787" t="s">
        <v>41</v>
      </c>
    </row>
    <row r="1788" spans="1:33" customHeight="1" ht="30">
      <c r="A1788" s="3" t="s">
        <v>4392</v>
      </c>
      <c r="B1788" s="3" t="s">
        <v>4393</v>
      </c>
      <c r="C1788" s="3" t="s">
        <v>36</v>
      </c>
      <c r="D1788" s="3" t="s">
        <v>2533</v>
      </c>
      <c r="E1788" s="3"/>
      <c r="F1788" s="3"/>
      <c r="G1788" s="3"/>
      <c r="H1788" s="3" t="s">
        <v>1344</v>
      </c>
      <c r="I1788" s="4">
        <v>1</v>
      </c>
      <c r="J1788" s="3" t="s">
        <v>39</v>
      </c>
      <c r="K1788" s="7">
        <v>89.3</v>
      </c>
      <c r="L1788" s="7">
        <f>K1788*1.16</f>
        <v>103.588</v>
      </c>
      <c r="M1788" s="7">
        <f>I1788*K1788</f>
        <v>89.3</v>
      </c>
      <c r="N1788" s="7">
        <f>I1788*L1788</f>
        <v>103.588</v>
      </c>
      <c r="O1788" s="7">
        <v>165.74</v>
      </c>
      <c r="P1788" s="7"/>
      <c r="Q1788" s="5">
        <f>ABS((O1788/L1788) - 1)</f>
        <v>0.59999227709773</v>
      </c>
      <c r="R1788" s="7">
        <v>155.38</v>
      </c>
      <c r="S1788" s="7"/>
      <c r="T1788" s="5">
        <f>ABS((R1788/L1788) - 1)</f>
        <v>0.49998069274433</v>
      </c>
      <c r="U1788" s="7">
        <v>145.02</v>
      </c>
      <c r="V1788" s="7"/>
      <c r="W1788" s="5">
        <f>ABS((U1788/L1788) - 1)</f>
        <v>0.39996910839093</v>
      </c>
      <c r="X1788" s="7">
        <v>134.66</v>
      </c>
      <c r="Y1788" s="7"/>
      <c r="Z1788" s="5">
        <f>ABS((X1788/L1788) - 1)</f>
        <v>0.29995752403753</v>
      </c>
      <c r="AA1788" s="7"/>
      <c r="AB1788" s="8"/>
      <c r="AC1788" s="6">
        <f>ABS((AA1788/L1788) - 1)</f>
        <v>1</v>
      </c>
      <c r="AD1788">
        <v>1697</v>
      </c>
      <c r="AE1788" t="s">
        <v>2534</v>
      </c>
      <c r="AF1788">
        <v>89.3</v>
      </c>
      <c r="AG1788" t="s">
        <v>138</v>
      </c>
    </row>
    <row r="1789" spans="1:33" customHeight="1" ht="30">
      <c r="A1789" s="9" t="s">
        <v>4394</v>
      </c>
      <c r="B1789" s="9" t="s">
        <v>4395</v>
      </c>
      <c r="C1789" s="9" t="s">
        <v>36</v>
      </c>
      <c r="D1789" s="9" t="s">
        <v>59</v>
      </c>
      <c r="E1789" s="9" t="s">
        <v>1390</v>
      </c>
      <c r="F1789" s="9" t="s">
        <v>2103</v>
      </c>
      <c r="G1789" s="9" t="s">
        <v>2022</v>
      </c>
      <c r="H1789" s="9"/>
      <c r="I1789" s="10">
        <v>1</v>
      </c>
      <c r="J1789" s="9" t="s">
        <v>39</v>
      </c>
      <c r="K1789" s="12">
        <v>1422.41</v>
      </c>
      <c r="L1789" s="12">
        <f>K1789*1.16</f>
        <v>1649.9956</v>
      </c>
      <c r="M1789" s="12">
        <f>I1789*K1789</f>
        <v>1422.41</v>
      </c>
      <c r="N1789" s="12">
        <f>I1789*L1789</f>
        <v>1649.9956</v>
      </c>
      <c r="O1789" s="12">
        <v>2639.99</v>
      </c>
      <c r="P1789" s="12"/>
      <c r="Q1789" s="11">
        <f>ABS((O1789/L1789) - 1)</f>
        <v>0.59999820605582</v>
      </c>
      <c r="R1789" s="12">
        <v>2474.99</v>
      </c>
      <c r="S1789" s="12"/>
      <c r="T1789" s="11">
        <f>ABS((R1789/L1789) - 1)</f>
        <v>0.49999793938844</v>
      </c>
      <c r="U1789" s="12">
        <v>2309.99</v>
      </c>
      <c r="V1789" s="12"/>
      <c r="W1789" s="11">
        <f>ABS((U1789/L1789) - 1)</f>
        <v>0.39999767272107</v>
      </c>
      <c r="X1789" s="12">
        <v>2144.99</v>
      </c>
      <c r="Y1789" s="12"/>
      <c r="Z1789" s="11">
        <f>ABS((X1789/L1789) - 1)</f>
        <v>0.29999740605369</v>
      </c>
      <c r="AA1789" s="12"/>
      <c r="AB1789" s="8"/>
      <c r="AC1789" s="6">
        <f>ABS((AA1789/L1789) - 1)</f>
        <v>1</v>
      </c>
      <c r="AD1789"/>
      <c r="AE1789" t="s">
        <v>73</v>
      </c>
      <c r="AF1789">
        <v>1422.41</v>
      </c>
      <c r="AG1789" t="s">
        <v>41</v>
      </c>
    </row>
    <row r="1790" spans="1:33" customHeight="1" ht="30">
      <c r="A1790" s="3" t="s">
        <v>4396</v>
      </c>
      <c r="B1790" s="3" t="s">
        <v>4397</v>
      </c>
      <c r="C1790" s="3" t="s">
        <v>36</v>
      </c>
      <c r="D1790" s="3" t="s">
        <v>47</v>
      </c>
      <c r="E1790" s="3"/>
      <c r="F1790" s="3"/>
      <c r="G1790" s="3"/>
      <c r="H1790" s="3" t="s">
        <v>1344</v>
      </c>
      <c r="I1790" s="4">
        <v>2</v>
      </c>
      <c r="J1790" s="3" t="s">
        <v>39</v>
      </c>
      <c r="K1790" s="7">
        <v>117.24</v>
      </c>
      <c r="L1790" s="7">
        <f>K1790*1.16</f>
        <v>135.9984</v>
      </c>
      <c r="M1790" s="7">
        <f>I1790*K1790</f>
        <v>234.48</v>
      </c>
      <c r="N1790" s="7">
        <f>I1790*L1790</f>
        <v>271.9968</v>
      </c>
      <c r="O1790" s="7">
        <v>217.6</v>
      </c>
      <c r="P1790" s="7"/>
      <c r="Q1790" s="5">
        <f>ABS((O1790/L1790) - 1)</f>
        <v>0.60001882375087</v>
      </c>
      <c r="R1790" s="7">
        <v>204</v>
      </c>
      <c r="S1790" s="7"/>
      <c r="T1790" s="5">
        <f>ABS((R1790/L1790) - 1)</f>
        <v>0.50001764726644</v>
      </c>
      <c r="U1790" s="7">
        <v>190.4</v>
      </c>
      <c r="V1790" s="7"/>
      <c r="W1790" s="5">
        <f>ABS((U1790/L1790) - 1)</f>
        <v>0.40001647078201</v>
      </c>
      <c r="X1790" s="7">
        <v>176.8</v>
      </c>
      <c r="Y1790" s="7"/>
      <c r="Z1790" s="5">
        <f>ABS((X1790/L1790) - 1)</f>
        <v>0.30001529429758</v>
      </c>
      <c r="AA1790" s="7"/>
      <c r="AB1790" s="8"/>
      <c r="AC1790" s="6">
        <f>ABS((AA1790/L1790) - 1)</f>
        <v>1</v>
      </c>
      <c r="AD1790"/>
      <c r="AE1790" t="s">
        <v>73</v>
      </c>
      <c r="AF1790">
        <v>117.24</v>
      </c>
      <c r="AG1790" t="s">
        <v>41</v>
      </c>
    </row>
    <row r="1791" spans="1:33" customHeight="1" ht="30">
      <c r="A1791" s="9" t="s">
        <v>4398</v>
      </c>
      <c r="B1791" s="9" t="s">
        <v>4399</v>
      </c>
      <c r="C1791" s="9" t="s">
        <v>36</v>
      </c>
      <c r="D1791" s="9" t="s">
        <v>47</v>
      </c>
      <c r="E1791" s="9"/>
      <c r="F1791" s="9"/>
      <c r="G1791" s="9"/>
      <c r="H1791" s="9" t="s">
        <v>1344</v>
      </c>
      <c r="I1791" s="10">
        <v>2</v>
      </c>
      <c r="J1791" s="9" t="s">
        <v>39</v>
      </c>
      <c r="K1791" s="12">
        <v>117.24</v>
      </c>
      <c r="L1791" s="12">
        <f>K1791*1.16</f>
        <v>135.9984</v>
      </c>
      <c r="M1791" s="12">
        <f>I1791*K1791</f>
        <v>234.48</v>
      </c>
      <c r="N1791" s="12">
        <f>I1791*L1791</f>
        <v>271.9968</v>
      </c>
      <c r="O1791" s="12">
        <v>217.6</v>
      </c>
      <c r="P1791" s="12"/>
      <c r="Q1791" s="11">
        <f>ABS((O1791/L1791) - 1)</f>
        <v>0.60001882375087</v>
      </c>
      <c r="R1791" s="12">
        <v>204</v>
      </c>
      <c r="S1791" s="12"/>
      <c r="T1791" s="11">
        <f>ABS((R1791/L1791) - 1)</f>
        <v>0.50001764726644</v>
      </c>
      <c r="U1791" s="12">
        <v>190.4</v>
      </c>
      <c r="V1791" s="12"/>
      <c r="W1791" s="11">
        <f>ABS((U1791/L1791) - 1)</f>
        <v>0.40001647078201</v>
      </c>
      <c r="X1791" s="12">
        <v>176.8</v>
      </c>
      <c r="Y1791" s="12"/>
      <c r="Z1791" s="11">
        <f>ABS((X1791/L1791) - 1)</f>
        <v>0.30001529429758</v>
      </c>
      <c r="AA1791" s="12"/>
      <c r="AB1791" s="8"/>
      <c r="AC1791" s="6">
        <f>ABS((AA1791/L1791) - 1)</f>
        <v>1</v>
      </c>
      <c r="AD1791"/>
      <c r="AE1791" t="s">
        <v>73</v>
      </c>
      <c r="AF1791">
        <v>117.24</v>
      </c>
      <c r="AG1791" t="s">
        <v>41</v>
      </c>
    </row>
    <row r="1792" spans="1:33" customHeight="1" ht="30">
      <c r="A1792" s="3" t="s">
        <v>4400</v>
      </c>
      <c r="B1792" s="3" t="s">
        <v>4401</v>
      </c>
      <c r="C1792" s="3" t="s">
        <v>36</v>
      </c>
      <c r="D1792" s="3" t="s">
        <v>121</v>
      </c>
      <c r="E1792" s="3"/>
      <c r="F1792" s="3"/>
      <c r="G1792" s="3"/>
      <c r="H1792" s="3"/>
      <c r="I1792" s="4">
        <v>1</v>
      </c>
      <c r="J1792" s="3" t="s">
        <v>39</v>
      </c>
      <c r="K1792" s="7">
        <v>594.83</v>
      </c>
      <c r="L1792" s="7">
        <f>K1792*1.16</f>
        <v>690.0028</v>
      </c>
      <c r="M1792" s="7">
        <f>I1792*K1792</f>
        <v>594.83</v>
      </c>
      <c r="N1792" s="7">
        <f>I1792*L1792</f>
        <v>690.0028</v>
      </c>
      <c r="O1792" s="7">
        <v>1104</v>
      </c>
      <c r="P1792" s="7"/>
      <c r="Q1792" s="5">
        <f>ABS((O1792/L1792) - 1)</f>
        <v>0.59999350727272</v>
      </c>
      <c r="R1792" s="7">
        <v>1035</v>
      </c>
      <c r="S1792" s="7"/>
      <c r="T1792" s="5">
        <f>ABS((R1792/L1792) - 1)</f>
        <v>0.49999391306818</v>
      </c>
      <c r="U1792" s="7">
        <v>966</v>
      </c>
      <c r="V1792" s="7"/>
      <c r="W1792" s="5">
        <f>ABS((U1792/L1792) - 1)</f>
        <v>0.39999431886363</v>
      </c>
      <c r="X1792" s="7">
        <v>897</v>
      </c>
      <c r="Y1792" s="7"/>
      <c r="Z1792" s="5">
        <f>ABS((X1792/L1792) - 1)</f>
        <v>0.29999472465909</v>
      </c>
      <c r="AA1792" s="7"/>
      <c r="AB1792" s="8"/>
      <c r="AC1792" s="6">
        <f>ABS((AA1792/L1792) - 1)</f>
        <v>1</v>
      </c>
      <c r="AD1792"/>
      <c r="AE1792" t="s">
        <v>73</v>
      </c>
      <c r="AF1792">
        <v>594.83</v>
      </c>
      <c r="AG1792" t="s">
        <v>41</v>
      </c>
    </row>
    <row r="1793" spans="1:33" customHeight="1" ht="30">
      <c r="A1793" s="9" t="s">
        <v>4402</v>
      </c>
      <c r="B1793" s="9" t="s">
        <v>4403</v>
      </c>
      <c r="C1793" s="9" t="s">
        <v>36</v>
      </c>
      <c r="D1793" s="9" t="s">
        <v>67</v>
      </c>
      <c r="E1793" s="9" t="s">
        <v>1313</v>
      </c>
      <c r="F1793" s="9" t="s">
        <v>3418</v>
      </c>
      <c r="G1793" s="9" t="s">
        <v>3855</v>
      </c>
      <c r="H1793" s="9" t="s">
        <v>38</v>
      </c>
      <c r="I1793" s="10">
        <v>1</v>
      </c>
      <c r="J1793" s="9" t="s">
        <v>39</v>
      </c>
      <c r="K1793" s="12">
        <v>42.39</v>
      </c>
      <c r="L1793" s="12">
        <f>K1793*1.16</f>
        <v>49.1724</v>
      </c>
      <c r="M1793" s="12">
        <f>I1793*K1793</f>
        <v>42.39</v>
      </c>
      <c r="N1793" s="12">
        <f>I1793*L1793</f>
        <v>49.1724</v>
      </c>
      <c r="O1793" s="12">
        <v>78.68</v>
      </c>
      <c r="P1793" s="12"/>
      <c r="Q1793" s="11">
        <f>ABS((O1793/L1793) - 1)</f>
        <v>0.60008460030424</v>
      </c>
      <c r="R1793" s="12">
        <v>73.76</v>
      </c>
      <c r="S1793" s="12"/>
      <c r="T1793" s="11">
        <f>ABS((R1793/L1793) - 1)</f>
        <v>0.50002847125623</v>
      </c>
      <c r="U1793" s="12">
        <v>68.84</v>
      </c>
      <c r="V1793" s="12"/>
      <c r="W1793" s="11">
        <f>ABS((U1793/L1793) - 1)</f>
        <v>0.39997234220823</v>
      </c>
      <c r="X1793" s="12">
        <v>63.92</v>
      </c>
      <c r="Y1793" s="12"/>
      <c r="Z1793" s="11">
        <f>ABS((X1793/L1793) - 1)</f>
        <v>0.29991621316023</v>
      </c>
      <c r="AA1793" s="12"/>
      <c r="AB1793" s="8"/>
      <c r="AC1793" s="6">
        <f>ABS((AA1793/L1793) - 1)</f>
        <v>1</v>
      </c>
      <c r="AD1793"/>
      <c r="AE1793" t="s">
        <v>73</v>
      </c>
      <c r="AF1793">
        <v>42.39</v>
      </c>
      <c r="AG1793" t="s">
        <v>41</v>
      </c>
    </row>
    <row r="1794" spans="1:33" customHeight="1" ht="30">
      <c r="A1794" s="3" t="s">
        <v>4404</v>
      </c>
      <c r="B1794" s="3" t="s">
        <v>4405</v>
      </c>
      <c r="C1794" s="3" t="s">
        <v>36</v>
      </c>
      <c r="D1794" s="3" t="s">
        <v>44</v>
      </c>
      <c r="E1794" s="3" t="s">
        <v>1757</v>
      </c>
      <c r="F1794" s="3" t="s">
        <v>2893</v>
      </c>
      <c r="G1794" s="3" t="s">
        <v>2698</v>
      </c>
      <c r="H1794" s="3" t="s">
        <v>38</v>
      </c>
      <c r="I1794" s="4">
        <v>1</v>
      </c>
      <c r="J1794" s="3" t="s">
        <v>39</v>
      </c>
      <c r="K1794" s="7">
        <v>945</v>
      </c>
      <c r="L1794" s="7">
        <f>K1794*1.16</f>
        <v>1096.2</v>
      </c>
      <c r="M1794" s="7">
        <f>I1794*K1794</f>
        <v>945</v>
      </c>
      <c r="N1794" s="7">
        <f>I1794*L1794</f>
        <v>1096.2</v>
      </c>
      <c r="O1794" s="7">
        <v>1753.92</v>
      </c>
      <c r="P1794" s="7"/>
      <c r="Q1794" s="5">
        <f>ABS((O1794/L1794) - 1)</f>
        <v>0.6</v>
      </c>
      <c r="R1794" s="7">
        <v>1644.3</v>
      </c>
      <c r="S1794" s="7"/>
      <c r="T1794" s="5">
        <f>ABS((R1794/L1794) - 1)</f>
        <v>0.5</v>
      </c>
      <c r="U1794" s="7">
        <v>1534.68</v>
      </c>
      <c r="V1794" s="7"/>
      <c r="W1794" s="5">
        <f>ABS((U1794/L1794) - 1)</f>
        <v>0.4</v>
      </c>
      <c r="X1794" s="7">
        <v>1425.06</v>
      </c>
      <c r="Y1794" s="7"/>
      <c r="Z1794" s="5">
        <f>ABS((X1794/L1794) - 1)</f>
        <v>0.3</v>
      </c>
      <c r="AA1794" s="7"/>
      <c r="AB1794" s="8"/>
      <c r="AC1794" s="6">
        <f>ABS((AA1794/L1794) - 1)</f>
        <v>1</v>
      </c>
      <c r="AD1794">
        <v>1509</v>
      </c>
      <c r="AE1794" t="s">
        <v>1912</v>
      </c>
      <c r="AF1794">
        <v>945</v>
      </c>
      <c r="AG1794" t="s">
        <v>138</v>
      </c>
    </row>
    <row r="1795" spans="1:33" customHeight="1" ht="30">
      <c r="A1795" s="9" t="s">
        <v>4406</v>
      </c>
      <c r="B1795" s="9" t="s">
        <v>4407</v>
      </c>
      <c r="C1795" s="9" t="s">
        <v>36</v>
      </c>
      <c r="D1795" s="9" t="s">
        <v>44</v>
      </c>
      <c r="E1795" s="9" t="s">
        <v>2470</v>
      </c>
      <c r="F1795" s="9" t="s">
        <v>1783</v>
      </c>
      <c r="G1795" s="9" t="s">
        <v>3888</v>
      </c>
      <c r="H1795" s="9" t="s">
        <v>38</v>
      </c>
      <c r="I1795" s="10">
        <v>1</v>
      </c>
      <c r="J1795" s="9" t="s">
        <v>39</v>
      </c>
      <c r="K1795" s="12">
        <v>487.5</v>
      </c>
      <c r="L1795" s="12">
        <f>K1795*1.16</f>
        <v>565.5</v>
      </c>
      <c r="M1795" s="12">
        <f>I1795*K1795</f>
        <v>487.5</v>
      </c>
      <c r="N1795" s="12">
        <f>I1795*L1795</f>
        <v>565.5</v>
      </c>
      <c r="O1795" s="12">
        <v>904.8</v>
      </c>
      <c r="P1795" s="12"/>
      <c r="Q1795" s="11">
        <f>ABS((O1795/L1795) - 1)</f>
        <v>0.6</v>
      </c>
      <c r="R1795" s="12">
        <v>848.25</v>
      </c>
      <c r="S1795" s="12"/>
      <c r="T1795" s="11">
        <f>ABS((R1795/L1795) - 1)</f>
        <v>0.5</v>
      </c>
      <c r="U1795" s="12">
        <v>791.7</v>
      </c>
      <c r="V1795" s="12"/>
      <c r="W1795" s="11">
        <f>ABS((U1795/L1795) - 1)</f>
        <v>0.4</v>
      </c>
      <c r="X1795" s="12">
        <v>735.15</v>
      </c>
      <c r="Y1795" s="12"/>
      <c r="Z1795" s="11">
        <f>ABS((X1795/L1795) - 1)</f>
        <v>0.3</v>
      </c>
      <c r="AA1795" s="12"/>
      <c r="AB1795" s="8"/>
      <c r="AC1795" s="6">
        <f>ABS((AA1795/L1795) - 1)</f>
        <v>1</v>
      </c>
      <c r="AD1795">
        <v>498</v>
      </c>
      <c r="AE1795" t="s">
        <v>250</v>
      </c>
      <c r="AF1795">
        <v>487.5</v>
      </c>
      <c r="AG1795" t="s">
        <v>138</v>
      </c>
    </row>
    <row r="1796" spans="1:33" customHeight="1" ht="30">
      <c r="A1796" s="3" t="s">
        <v>4408</v>
      </c>
      <c r="B1796" s="3" t="s">
        <v>4409</v>
      </c>
      <c r="C1796" s="3" t="s">
        <v>36</v>
      </c>
      <c r="D1796" s="3" t="s">
        <v>136</v>
      </c>
      <c r="E1796" s="3"/>
      <c r="F1796" s="3"/>
      <c r="G1796" s="3"/>
      <c r="H1796" s="3" t="s">
        <v>38</v>
      </c>
      <c r="I1796" s="4">
        <v>2</v>
      </c>
      <c r="J1796" s="3" t="s">
        <v>39</v>
      </c>
      <c r="K1796" s="7">
        <v>441.60018218355</v>
      </c>
      <c r="L1796" s="7">
        <f>K1796*1.16</f>
        <v>512.25621133292</v>
      </c>
      <c r="M1796" s="7">
        <f>I1796*K1796</f>
        <v>883.20036436711</v>
      </c>
      <c r="N1796" s="7">
        <f>I1796*L1796</f>
        <v>1024.5124226658</v>
      </c>
      <c r="O1796" s="7">
        <v>819.61</v>
      </c>
      <c r="P1796" s="7"/>
      <c r="Q1796" s="5">
        <f>ABS((O1796/L1796) - 1)</f>
        <v>0.60000012077418</v>
      </c>
      <c r="R1796" s="7">
        <v>768.38</v>
      </c>
      <c r="S1796" s="7"/>
      <c r="T1796" s="5">
        <f>ABS((R1796/L1796) - 1)</f>
        <v>0.49999157257777</v>
      </c>
      <c r="U1796" s="7">
        <v>717.16</v>
      </c>
      <c r="V1796" s="7"/>
      <c r="W1796" s="5">
        <f>ABS((U1796/L1796) - 1)</f>
        <v>0.40000254586256</v>
      </c>
      <c r="X1796" s="7">
        <v>665.93</v>
      </c>
      <c r="Y1796" s="7"/>
      <c r="Z1796" s="5">
        <f>ABS((X1796/L1796) - 1)</f>
        <v>0.29999399766615</v>
      </c>
      <c r="AA1796" s="7"/>
      <c r="AB1796" s="8"/>
      <c r="AC1796" s="6">
        <f>ABS((AA1796/L1796) - 1)</f>
        <v>1</v>
      </c>
      <c r="AD1796">
        <v>883</v>
      </c>
      <c r="AE1796" t="s">
        <v>1068</v>
      </c>
      <c r="AF1796">
        <v>441.60018218355</v>
      </c>
      <c r="AG1796" t="s">
        <v>138</v>
      </c>
    </row>
    <row r="1797" spans="1:33" customHeight="1" ht="30">
      <c r="A1797" s="9" t="s">
        <v>4410</v>
      </c>
      <c r="B1797" s="9" t="s">
        <v>4411</v>
      </c>
      <c r="C1797" s="9" t="s">
        <v>36</v>
      </c>
      <c r="D1797" s="9" t="s">
        <v>37</v>
      </c>
      <c r="E1797" s="9"/>
      <c r="F1797" s="9"/>
      <c r="G1797" s="9"/>
      <c r="H1797" s="9" t="s">
        <v>38</v>
      </c>
      <c r="I1797" s="10">
        <v>1</v>
      </c>
      <c r="J1797" s="9" t="s">
        <v>39</v>
      </c>
      <c r="K1797" s="12">
        <v>656</v>
      </c>
      <c r="L1797" s="12">
        <f>K1797*1.16</f>
        <v>760.96</v>
      </c>
      <c r="M1797" s="12">
        <f>I1797*K1797</f>
        <v>656</v>
      </c>
      <c r="N1797" s="12">
        <f>I1797*L1797</f>
        <v>760.96</v>
      </c>
      <c r="O1797" s="12">
        <v>1217.54</v>
      </c>
      <c r="P1797" s="12"/>
      <c r="Q1797" s="11">
        <f>ABS((O1797/L1797) - 1)</f>
        <v>0.60000525651808</v>
      </c>
      <c r="R1797" s="12">
        <v>1141.44</v>
      </c>
      <c r="S1797" s="12"/>
      <c r="T1797" s="11">
        <f>ABS((R1797/L1797) - 1)</f>
        <v>0.5</v>
      </c>
      <c r="U1797" s="12">
        <v>1065.34</v>
      </c>
      <c r="V1797" s="12"/>
      <c r="W1797" s="11">
        <f>ABS((U1797/L1797) - 1)</f>
        <v>0.39999474348192</v>
      </c>
      <c r="X1797" s="12">
        <v>989.25</v>
      </c>
      <c r="Y1797" s="12"/>
      <c r="Z1797" s="11">
        <f>ABS((X1797/L1797) - 1)</f>
        <v>0.30000262825904</v>
      </c>
      <c r="AA1797" s="12"/>
      <c r="AB1797" s="8"/>
      <c r="AC1797" s="6">
        <f>ABS((AA1797/L1797) - 1)</f>
        <v>1</v>
      </c>
      <c r="AD1797">
        <v>1277</v>
      </c>
      <c r="AE1797" t="s">
        <v>1538</v>
      </c>
      <c r="AF1797">
        <v>656</v>
      </c>
      <c r="AG1797" t="s">
        <v>138</v>
      </c>
    </row>
    <row r="1798" spans="1:33" customHeight="1" ht="30">
      <c r="A1798" s="3" t="s">
        <v>4412</v>
      </c>
      <c r="B1798" s="3" t="s">
        <v>4413</v>
      </c>
      <c r="C1798" s="3" t="s">
        <v>36</v>
      </c>
      <c r="D1798" s="3" t="s">
        <v>59</v>
      </c>
      <c r="E1798" s="3" t="s">
        <v>173</v>
      </c>
      <c r="F1798" s="3" t="s">
        <v>4414</v>
      </c>
      <c r="G1798" s="3" t="s">
        <v>2820</v>
      </c>
      <c r="H1798" s="3" t="s">
        <v>38</v>
      </c>
      <c r="I1798" s="4">
        <v>1</v>
      </c>
      <c r="J1798" s="3" t="s">
        <v>39</v>
      </c>
      <c r="K1798" s="7">
        <v>874.8</v>
      </c>
      <c r="L1798" s="7">
        <f>K1798*1.16</f>
        <v>1014.768</v>
      </c>
      <c r="M1798" s="7">
        <f>I1798*K1798</f>
        <v>874.8</v>
      </c>
      <c r="N1798" s="7">
        <f>I1798*L1798</f>
        <v>1014.768</v>
      </c>
      <c r="O1798" s="7">
        <v>1623.63</v>
      </c>
      <c r="P1798" s="7"/>
      <c r="Q1798" s="5">
        <f>ABS((O1798/L1798) - 1)</f>
        <v>0.6000011825363</v>
      </c>
      <c r="R1798" s="7">
        <v>1522.15</v>
      </c>
      <c r="S1798" s="7"/>
      <c r="T1798" s="5">
        <f>ABS((R1798/L1798) - 1)</f>
        <v>0.49999802910616</v>
      </c>
      <c r="U1798" s="7">
        <v>1420.68</v>
      </c>
      <c r="V1798" s="7"/>
      <c r="W1798" s="5">
        <f>ABS((U1798/L1798) - 1)</f>
        <v>0.40000473014522</v>
      </c>
      <c r="X1798" s="7">
        <v>1319.2</v>
      </c>
      <c r="Y1798" s="7"/>
      <c r="Z1798" s="5">
        <f>ABS((X1798/L1798) - 1)</f>
        <v>0.30000157671507</v>
      </c>
      <c r="AA1798" s="7"/>
      <c r="AB1798" s="8"/>
      <c r="AC1798" s="6">
        <f>ABS((AA1798/L1798) - 1)</f>
        <v>1</v>
      </c>
      <c r="AD1798"/>
      <c r="AE1798" t="s">
        <v>73</v>
      </c>
      <c r="AF1798">
        <v>874.8</v>
      </c>
      <c r="AG1798" t="s">
        <v>41</v>
      </c>
    </row>
    <row r="1799" spans="1:33" customHeight="1" ht="30">
      <c r="A1799" s="9" t="s">
        <v>4415</v>
      </c>
      <c r="B1799" s="9" t="s">
        <v>4416</v>
      </c>
      <c r="C1799" s="9" t="s">
        <v>36</v>
      </c>
      <c r="D1799" s="9" t="s">
        <v>121</v>
      </c>
      <c r="E1799" s="9" t="s">
        <v>1023</v>
      </c>
      <c r="F1799" s="9" t="s">
        <v>1024</v>
      </c>
      <c r="G1799" s="9" t="s">
        <v>2583</v>
      </c>
      <c r="H1799" s="9" t="s">
        <v>38</v>
      </c>
      <c r="I1799" s="10">
        <v>3</v>
      </c>
      <c r="J1799" s="9" t="s">
        <v>39</v>
      </c>
      <c r="K1799" s="12">
        <v>172.5</v>
      </c>
      <c r="L1799" s="12">
        <f>K1799*1.16</f>
        <v>200.1</v>
      </c>
      <c r="M1799" s="12">
        <f>I1799*K1799</f>
        <v>517.5</v>
      </c>
      <c r="N1799" s="12">
        <f>I1799*L1799</f>
        <v>600.3</v>
      </c>
      <c r="O1799" s="12">
        <v>320.16</v>
      </c>
      <c r="P1799" s="12"/>
      <c r="Q1799" s="11">
        <f>ABS((O1799/L1799) - 1)</f>
        <v>0.6</v>
      </c>
      <c r="R1799" s="12">
        <v>300.15</v>
      </c>
      <c r="S1799" s="12"/>
      <c r="T1799" s="11">
        <f>ABS((R1799/L1799) - 1)</f>
        <v>0.5</v>
      </c>
      <c r="U1799" s="12">
        <v>280.14</v>
      </c>
      <c r="V1799" s="12"/>
      <c r="W1799" s="11">
        <f>ABS((U1799/L1799) - 1)</f>
        <v>0.4</v>
      </c>
      <c r="X1799" s="12">
        <v>260.13</v>
      </c>
      <c r="Y1799" s="12"/>
      <c r="Z1799" s="11">
        <f>ABS((X1799/L1799) - 1)</f>
        <v>0.3</v>
      </c>
      <c r="AA1799" s="12"/>
      <c r="AB1799" s="8"/>
      <c r="AC1799" s="6">
        <f>ABS((AA1799/L1799) - 1)</f>
        <v>1</v>
      </c>
      <c r="AD1799">
        <v>398</v>
      </c>
      <c r="AE1799" t="s">
        <v>456</v>
      </c>
      <c r="AF1799">
        <v>172.5</v>
      </c>
      <c r="AG1799" t="s">
        <v>138</v>
      </c>
    </row>
    <row r="1800" spans="1:33" customHeight="1" ht="30">
      <c r="A1800" s="3" t="s">
        <v>4415</v>
      </c>
      <c r="B1800" s="3" t="s">
        <v>4416</v>
      </c>
      <c r="C1800" s="3" t="s">
        <v>36</v>
      </c>
      <c r="D1800" s="3" t="s">
        <v>121</v>
      </c>
      <c r="E1800" s="3" t="s">
        <v>1023</v>
      </c>
      <c r="F1800" s="3" t="s">
        <v>1024</v>
      </c>
      <c r="G1800" s="3" t="s">
        <v>2583</v>
      </c>
      <c r="H1800" s="3" t="s">
        <v>38</v>
      </c>
      <c r="I1800" s="4">
        <v>1</v>
      </c>
      <c r="J1800" s="3" t="s">
        <v>68</v>
      </c>
      <c r="K1800" s="7">
        <v>172.5</v>
      </c>
      <c r="L1800" s="7">
        <f>K1800*1.16</f>
        <v>200.1</v>
      </c>
      <c r="M1800" s="7">
        <f>I1800*K1800</f>
        <v>172.5</v>
      </c>
      <c r="N1800" s="7">
        <f>I1800*L1800</f>
        <v>200.1</v>
      </c>
      <c r="O1800" s="7">
        <v>320.16</v>
      </c>
      <c r="P1800" s="7"/>
      <c r="Q1800" s="5">
        <f>ABS((O1800/L1800) - 1)</f>
        <v>0.6</v>
      </c>
      <c r="R1800" s="7">
        <v>300.15</v>
      </c>
      <c r="S1800" s="7"/>
      <c r="T1800" s="5">
        <f>ABS((R1800/L1800) - 1)</f>
        <v>0.5</v>
      </c>
      <c r="U1800" s="7">
        <v>280.14</v>
      </c>
      <c r="V1800" s="7"/>
      <c r="W1800" s="5">
        <f>ABS((U1800/L1800) - 1)</f>
        <v>0.4</v>
      </c>
      <c r="X1800" s="7">
        <v>260.13</v>
      </c>
      <c r="Y1800" s="7"/>
      <c r="Z1800" s="5">
        <f>ABS((X1800/L1800) - 1)</f>
        <v>0.3</v>
      </c>
      <c r="AA1800" s="7"/>
      <c r="AB1800" s="8"/>
      <c r="AC1800" s="6">
        <f>ABS((AA1800/L1800) - 1)</f>
        <v>1</v>
      </c>
      <c r="AD1800">
        <v>398</v>
      </c>
      <c r="AE1800" t="s">
        <v>456</v>
      </c>
      <c r="AF1800">
        <v>172.5</v>
      </c>
      <c r="AG1800" t="s">
        <v>138</v>
      </c>
    </row>
    <row r="1801" spans="1:33" customHeight="1" ht="30">
      <c r="A1801" s="9" t="s">
        <v>4417</v>
      </c>
      <c r="B1801" s="9" t="s">
        <v>4418</v>
      </c>
      <c r="C1801" s="9" t="s">
        <v>36</v>
      </c>
      <c r="D1801" s="9" t="s">
        <v>155</v>
      </c>
      <c r="E1801" s="9" t="s">
        <v>1510</v>
      </c>
      <c r="F1801" s="9" t="s">
        <v>1511</v>
      </c>
      <c r="G1801" s="9" t="s">
        <v>3855</v>
      </c>
      <c r="H1801" s="9" t="s">
        <v>38</v>
      </c>
      <c r="I1801" s="10">
        <v>1</v>
      </c>
      <c r="J1801" s="9" t="s">
        <v>39</v>
      </c>
      <c r="K1801" s="12">
        <v>399.6</v>
      </c>
      <c r="L1801" s="12">
        <f>K1801*1.16</f>
        <v>463.536</v>
      </c>
      <c r="M1801" s="12">
        <f>I1801*K1801</f>
        <v>399.6</v>
      </c>
      <c r="N1801" s="12">
        <f>I1801*L1801</f>
        <v>463.536</v>
      </c>
      <c r="O1801" s="12">
        <v>741.66</v>
      </c>
      <c r="P1801" s="12"/>
      <c r="Q1801" s="11">
        <f>ABS((O1801/L1801) - 1)</f>
        <v>0.60000517759138</v>
      </c>
      <c r="R1801" s="12">
        <v>695.3</v>
      </c>
      <c r="S1801" s="12"/>
      <c r="T1801" s="11">
        <f>ABS((R1801/L1801) - 1)</f>
        <v>0.49999137068103</v>
      </c>
      <c r="U1801" s="12">
        <v>648.95</v>
      </c>
      <c r="V1801" s="12"/>
      <c r="W1801" s="11">
        <f>ABS((U1801/L1801) - 1)</f>
        <v>0.3999991370681</v>
      </c>
      <c r="X1801" s="12">
        <v>602.6</v>
      </c>
      <c r="Y1801" s="12"/>
      <c r="Z1801" s="11">
        <f>ABS((X1801/L1801) - 1)</f>
        <v>0.30000690345518</v>
      </c>
      <c r="AA1801" s="12"/>
      <c r="AB1801" s="8"/>
      <c r="AC1801" s="6">
        <f>ABS((AA1801/L1801) - 1)</f>
        <v>1</v>
      </c>
      <c r="AD1801"/>
      <c r="AE1801" t="s">
        <v>73</v>
      </c>
      <c r="AF1801">
        <v>399.6</v>
      </c>
      <c r="AG1801" t="s">
        <v>41</v>
      </c>
    </row>
    <row r="1802" spans="1:33" customHeight="1" ht="30">
      <c r="A1802" s="3" t="s">
        <v>4419</v>
      </c>
      <c r="B1802" s="3" t="s">
        <v>4420</v>
      </c>
      <c r="C1802" s="3" t="s">
        <v>36</v>
      </c>
      <c r="D1802" s="3" t="s">
        <v>155</v>
      </c>
      <c r="E1802" s="3" t="s">
        <v>1489</v>
      </c>
      <c r="F1802" s="3" t="s">
        <v>2243</v>
      </c>
      <c r="G1802" s="3" t="s">
        <v>2917</v>
      </c>
      <c r="H1802" s="3" t="s">
        <v>38</v>
      </c>
      <c r="I1802" s="4">
        <v>1</v>
      </c>
      <c r="J1802" s="3" t="s">
        <v>39</v>
      </c>
      <c r="K1802" s="7">
        <v>345.6</v>
      </c>
      <c r="L1802" s="7">
        <f>K1802*1.16</f>
        <v>400.896</v>
      </c>
      <c r="M1802" s="7">
        <f>I1802*K1802</f>
        <v>345.6</v>
      </c>
      <c r="N1802" s="7">
        <f>I1802*L1802</f>
        <v>400.896</v>
      </c>
      <c r="O1802" s="7">
        <v>641.43</v>
      </c>
      <c r="P1802" s="7"/>
      <c r="Q1802" s="5">
        <f>ABS((O1802/L1802) - 1)</f>
        <v>0.59999102011494</v>
      </c>
      <c r="R1802" s="7">
        <v>601.34</v>
      </c>
      <c r="S1802" s="7"/>
      <c r="T1802" s="5">
        <f>ABS((R1802/L1802) - 1)</f>
        <v>0.49999002234994</v>
      </c>
      <c r="U1802" s="7">
        <v>561.25</v>
      </c>
      <c r="V1802" s="7"/>
      <c r="W1802" s="5">
        <f>ABS((U1802/L1802) - 1)</f>
        <v>0.39998902458493</v>
      </c>
      <c r="X1802" s="7">
        <v>521.16</v>
      </c>
      <c r="Y1802" s="7"/>
      <c r="Z1802" s="5">
        <f>ABS((X1802/L1802) - 1)</f>
        <v>0.29998802681992</v>
      </c>
      <c r="AA1802" s="7"/>
      <c r="AB1802" s="8"/>
      <c r="AC1802" s="6">
        <f>ABS((AA1802/L1802) - 1)</f>
        <v>1</v>
      </c>
      <c r="AD1802"/>
      <c r="AE1802" t="s">
        <v>73</v>
      </c>
      <c r="AF1802">
        <v>345.6</v>
      </c>
      <c r="AG1802" t="s">
        <v>41</v>
      </c>
    </row>
    <row r="1803" spans="1:33" customHeight="1" ht="30">
      <c r="A1803" s="9" t="s">
        <v>4421</v>
      </c>
      <c r="B1803" s="9" t="s">
        <v>4422</v>
      </c>
      <c r="C1803" s="9" t="s">
        <v>36</v>
      </c>
      <c r="D1803" s="9" t="s">
        <v>155</v>
      </c>
      <c r="E1803" s="9" t="s">
        <v>1313</v>
      </c>
      <c r="F1803" s="9" t="s">
        <v>1543</v>
      </c>
      <c r="G1803" s="9" t="s">
        <v>1796</v>
      </c>
      <c r="H1803" s="9" t="s">
        <v>38</v>
      </c>
      <c r="I1803" s="10">
        <v>1</v>
      </c>
      <c r="J1803" s="9" t="s">
        <v>39</v>
      </c>
      <c r="K1803" s="12">
        <v>4068.9</v>
      </c>
      <c r="L1803" s="12">
        <f>K1803*1.16</f>
        <v>4719.924</v>
      </c>
      <c r="M1803" s="12">
        <f>I1803*K1803</f>
        <v>4068.9</v>
      </c>
      <c r="N1803" s="12">
        <f>I1803*L1803</f>
        <v>4719.924</v>
      </c>
      <c r="O1803" s="12">
        <v>7551.88</v>
      </c>
      <c r="P1803" s="12"/>
      <c r="Q1803" s="11">
        <f>ABS((O1803/L1803) - 1)</f>
        <v>0.60000033898851</v>
      </c>
      <c r="R1803" s="12">
        <v>7079.89</v>
      </c>
      <c r="S1803" s="12"/>
      <c r="T1803" s="11">
        <f>ABS((R1803/L1803) - 1)</f>
        <v>0.50000084747127</v>
      </c>
      <c r="U1803" s="12">
        <v>6607.89</v>
      </c>
      <c r="V1803" s="12"/>
      <c r="W1803" s="11">
        <f>ABS((U1803/L1803) - 1)</f>
        <v>0.39999923727585</v>
      </c>
      <c r="X1803" s="12">
        <v>6135.9</v>
      </c>
      <c r="Y1803" s="12"/>
      <c r="Z1803" s="11">
        <f>ABS((X1803/L1803) - 1)</f>
        <v>0.29999974575862</v>
      </c>
      <c r="AA1803" s="12"/>
      <c r="AB1803" s="8"/>
      <c r="AC1803" s="6">
        <f>ABS((AA1803/L1803) - 1)</f>
        <v>1</v>
      </c>
      <c r="AD1803"/>
      <c r="AE1803" t="s">
        <v>73</v>
      </c>
      <c r="AF1803">
        <v>4068.9</v>
      </c>
      <c r="AG1803" t="s">
        <v>41</v>
      </c>
    </row>
    <row r="1804" spans="1:33" customHeight="1" ht="30">
      <c r="A1804" s="3" t="s">
        <v>4423</v>
      </c>
      <c r="B1804" s="3" t="s">
        <v>4424</v>
      </c>
      <c r="C1804" s="3" t="s">
        <v>36</v>
      </c>
      <c r="D1804" s="3" t="s">
        <v>121</v>
      </c>
      <c r="E1804" s="3"/>
      <c r="F1804" s="3"/>
      <c r="G1804" s="3"/>
      <c r="H1804" s="3" t="s">
        <v>38</v>
      </c>
      <c r="I1804" s="4">
        <v>1</v>
      </c>
      <c r="J1804" s="3" t="s">
        <v>39</v>
      </c>
      <c r="K1804" s="7">
        <v>777.6</v>
      </c>
      <c r="L1804" s="7">
        <f>K1804*1.16</f>
        <v>902.016</v>
      </c>
      <c r="M1804" s="7">
        <f>I1804*K1804</f>
        <v>777.6</v>
      </c>
      <c r="N1804" s="7">
        <f>I1804*L1804</f>
        <v>902.016</v>
      </c>
      <c r="O1804" s="7">
        <v>1443.23</v>
      </c>
      <c r="P1804" s="7"/>
      <c r="Q1804" s="5">
        <f>ABS((O1804/L1804) - 1)</f>
        <v>0.60000487796225</v>
      </c>
      <c r="R1804" s="7">
        <v>1353.02</v>
      </c>
      <c r="S1804" s="7"/>
      <c r="T1804" s="5">
        <f>ABS((R1804/L1804) - 1)</f>
        <v>0.49999556548886</v>
      </c>
      <c r="U1804" s="7">
        <v>1262.82</v>
      </c>
      <c r="V1804" s="7"/>
      <c r="W1804" s="5">
        <f>ABS((U1804/L1804) - 1)</f>
        <v>0.39999733929332</v>
      </c>
      <c r="X1804" s="7">
        <v>1172.62</v>
      </c>
      <c r="Y1804" s="7"/>
      <c r="Z1804" s="5">
        <f>ABS((X1804/L1804) - 1)</f>
        <v>0.29999911309777</v>
      </c>
      <c r="AA1804" s="7"/>
      <c r="AB1804" s="8"/>
      <c r="AC1804" s="6">
        <f>ABS((AA1804/L1804) - 1)</f>
        <v>1</v>
      </c>
      <c r="AD1804"/>
      <c r="AE1804" t="s">
        <v>73</v>
      </c>
      <c r="AF1804">
        <v>777.6</v>
      </c>
      <c r="AG1804" t="s">
        <v>41</v>
      </c>
    </row>
    <row r="1805" spans="1:33" customHeight="1" ht="30">
      <c r="A1805" s="9" t="s">
        <v>4425</v>
      </c>
      <c r="B1805" s="9" t="s">
        <v>4426</v>
      </c>
      <c r="C1805" s="9" t="s">
        <v>36</v>
      </c>
      <c r="D1805" s="9" t="s">
        <v>121</v>
      </c>
      <c r="E1805" s="9" t="s">
        <v>1794</v>
      </c>
      <c r="F1805" s="9" t="s">
        <v>2039</v>
      </c>
      <c r="G1805" s="9" t="s">
        <v>1656</v>
      </c>
      <c r="H1805" s="9" t="s">
        <v>72</v>
      </c>
      <c r="I1805" s="10">
        <v>1</v>
      </c>
      <c r="J1805" s="9" t="s">
        <v>39</v>
      </c>
      <c r="K1805" s="12">
        <v>656.1</v>
      </c>
      <c r="L1805" s="12">
        <f>K1805*1.16</f>
        <v>761.076</v>
      </c>
      <c r="M1805" s="12">
        <f>I1805*K1805</f>
        <v>656.1</v>
      </c>
      <c r="N1805" s="12">
        <f>I1805*L1805</f>
        <v>761.076</v>
      </c>
      <c r="O1805" s="12">
        <v>1217.72</v>
      </c>
      <c r="P1805" s="12"/>
      <c r="Q1805" s="11">
        <f>ABS((O1805/L1805) - 1)</f>
        <v>0.59999789771324</v>
      </c>
      <c r="R1805" s="12">
        <v>1141.61</v>
      </c>
      <c r="S1805" s="12"/>
      <c r="T1805" s="11">
        <f>ABS((R1805/L1805) - 1)</f>
        <v>0.49999474428309</v>
      </c>
      <c r="U1805" s="12">
        <v>1065.51</v>
      </c>
      <c r="V1805" s="12"/>
      <c r="W1805" s="11">
        <f>ABS((U1805/L1805) - 1)</f>
        <v>0.40000473014522</v>
      </c>
      <c r="X1805" s="12">
        <v>989.4</v>
      </c>
      <c r="Y1805" s="12"/>
      <c r="Z1805" s="11">
        <f>ABS((X1805/L1805) - 1)</f>
        <v>0.30000157671507</v>
      </c>
      <c r="AA1805" s="12"/>
      <c r="AB1805" s="8"/>
      <c r="AC1805" s="6">
        <f>ABS((AA1805/L1805) - 1)</f>
        <v>1</v>
      </c>
      <c r="AD1805">
        <v>1965</v>
      </c>
      <c r="AE1805" t="s">
        <v>4427</v>
      </c>
      <c r="AF1805">
        <v>656.1</v>
      </c>
      <c r="AG1805" t="s">
        <v>138</v>
      </c>
    </row>
    <row r="1806" spans="1:33" customHeight="1" ht="30">
      <c r="A1806" s="3" t="s">
        <v>4428</v>
      </c>
      <c r="B1806" s="3" t="s">
        <v>4429</v>
      </c>
      <c r="C1806" s="3" t="s">
        <v>36</v>
      </c>
      <c r="D1806" s="3" t="s">
        <v>37</v>
      </c>
      <c r="E1806" s="3" t="s">
        <v>1489</v>
      </c>
      <c r="F1806" s="3" t="s">
        <v>2767</v>
      </c>
      <c r="G1806" s="3" t="s">
        <v>1650</v>
      </c>
      <c r="H1806" s="3" t="s">
        <v>38</v>
      </c>
      <c r="I1806" s="4">
        <v>1</v>
      </c>
      <c r="J1806" s="3" t="s">
        <v>39</v>
      </c>
      <c r="K1806" s="7">
        <v>2236.25</v>
      </c>
      <c r="L1806" s="7">
        <f>K1806*1.16</f>
        <v>2594.05</v>
      </c>
      <c r="M1806" s="7">
        <f>I1806*K1806</f>
        <v>2236.25</v>
      </c>
      <c r="N1806" s="7">
        <f>I1806*L1806</f>
        <v>2594.05</v>
      </c>
      <c r="O1806" s="7">
        <v>4150.48</v>
      </c>
      <c r="P1806" s="7"/>
      <c r="Q1806" s="5">
        <f>ABS((O1806/L1806) - 1)</f>
        <v>0.6</v>
      </c>
      <c r="R1806" s="7">
        <v>3891.08</v>
      </c>
      <c r="S1806" s="7"/>
      <c r="T1806" s="5">
        <f>ABS((R1806/L1806) - 1)</f>
        <v>0.50000192748791</v>
      </c>
      <c r="U1806" s="7">
        <v>3631.67</v>
      </c>
      <c r="V1806" s="7"/>
      <c r="W1806" s="5">
        <f>ABS((U1806/L1806) - 1)</f>
        <v>0.4</v>
      </c>
      <c r="X1806" s="7">
        <v>3372.27</v>
      </c>
      <c r="Y1806" s="7"/>
      <c r="Z1806" s="5">
        <f>ABS((X1806/L1806) - 1)</f>
        <v>0.30000192748791</v>
      </c>
      <c r="AA1806" s="7"/>
      <c r="AB1806" s="8"/>
      <c r="AC1806" s="6">
        <f>ABS((AA1806/L1806) - 1)</f>
        <v>1</v>
      </c>
      <c r="AD1806">
        <v>460</v>
      </c>
      <c r="AE1806" t="s">
        <v>2821</v>
      </c>
      <c r="AF1806">
        <v>2236.25</v>
      </c>
      <c r="AG1806" t="s">
        <v>138</v>
      </c>
    </row>
    <row r="1807" spans="1:33" customHeight="1" ht="30">
      <c r="A1807" s="9" t="s">
        <v>4430</v>
      </c>
      <c r="B1807" s="9" t="s">
        <v>4431</v>
      </c>
      <c r="C1807" s="9" t="s">
        <v>36</v>
      </c>
      <c r="D1807" s="9" t="s">
        <v>113</v>
      </c>
      <c r="E1807" s="9" t="s">
        <v>1757</v>
      </c>
      <c r="F1807" s="9" t="s">
        <v>1758</v>
      </c>
      <c r="G1807" s="9" t="s">
        <v>1889</v>
      </c>
      <c r="H1807" s="9" t="s">
        <v>38</v>
      </c>
      <c r="I1807" s="10">
        <v>1</v>
      </c>
      <c r="J1807" s="9" t="s">
        <v>39</v>
      </c>
      <c r="K1807" s="12">
        <v>339.38</v>
      </c>
      <c r="L1807" s="12">
        <f>K1807*1.16</f>
        <v>393.6808</v>
      </c>
      <c r="M1807" s="12">
        <f>I1807*K1807</f>
        <v>339.38</v>
      </c>
      <c r="N1807" s="12">
        <f>I1807*L1807</f>
        <v>393.6808</v>
      </c>
      <c r="O1807" s="12">
        <v>629.89</v>
      </c>
      <c r="P1807" s="12"/>
      <c r="Q1807" s="11">
        <f>ABS((O1807/L1807) - 1)</f>
        <v>0.60000182889285</v>
      </c>
      <c r="R1807" s="12">
        <v>590.52</v>
      </c>
      <c r="S1807" s="12"/>
      <c r="T1807" s="11">
        <f>ABS((R1807/L1807) - 1)</f>
        <v>0.49999695184525</v>
      </c>
      <c r="U1807" s="12">
        <v>551.15</v>
      </c>
      <c r="V1807" s="12"/>
      <c r="W1807" s="11">
        <f>ABS((U1807/L1807) - 1)</f>
        <v>0.39999207479765</v>
      </c>
      <c r="X1807" s="12">
        <v>511.79</v>
      </c>
      <c r="Y1807" s="12"/>
      <c r="Z1807" s="11">
        <f>ABS((X1807/L1807) - 1)</f>
        <v>0.30001259903963</v>
      </c>
      <c r="AA1807" s="12"/>
      <c r="AB1807" s="8"/>
      <c r="AC1807" s="6">
        <f>ABS((AA1807/L1807) - 1)</f>
        <v>1</v>
      </c>
      <c r="AD1807">
        <v>610</v>
      </c>
      <c r="AE1807" t="s">
        <v>389</v>
      </c>
      <c r="AF1807">
        <v>339.38</v>
      </c>
      <c r="AG1807" t="s">
        <v>138</v>
      </c>
    </row>
    <row r="1808" spans="1:33" customHeight="1" ht="30">
      <c r="A1808" s="3" t="s">
        <v>4432</v>
      </c>
      <c r="B1808" s="3" t="s">
        <v>4433</v>
      </c>
      <c r="C1808" s="3" t="s">
        <v>36</v>
      </c>
      <c r="D1808" s="3" t="s">
        <v>1065</v>
      </c>
      <c r="E1808" s="3" t="s">
        <v>1489</v>
      </c>
      <c r="F1808" s="3">
        <v>3</v>
      </c>
      <c r="G1808" s="3" t="s">
        <v>2788</v>
      </c>
      <c r="H1808" s="3" t="s">
        <v>38</v>
      </c>
      <c r="I1808" s="4">
        <v>1</v>
      </c>
      <c r="J1808" s="3" t="s">
        <v>39</v>
      </c>
      <c r="K1808" s="7">
        <v>51.26</v>
      </c>
      <c r="L1808" s="7">
        <f>K1808*1.16</f>
        <v>59.4616</v>
      </c>
      <c r="M1808" s="7">
        <f>I1808*K1808</f>
        <v>51.26</v>
      </c>
      <c r="N1808" s="7">
        <f>I1808*L1808</f>
        <v>59.4616</v>
      </c>
      <c r="O1808" s="7">
        <v>95.14</v>
      </c>
      <c r="P1808" s="7"/>
      <c r="Q1808" s="5">
        <f>ABS((O1808/L1808) - 1)</f>
        <v>0.60002421731</v>
      </c>
      <c r="R1808" s="7">
        <v>89.19</v>
      </c>
      <c r="S1808" s="7"/>
      <c r="T1808" s="5">
        <f>ABS((R1808/L1808) - 1)</f>
        <v>0.49995963781668</v>
      </c>
      <c r="U1808" s="7">
        <v>83.25</v>
      </c>
      <c r="V1808" s="7"/>
      <c r="W1808" s="5">
        <f>ABS((U1808/L1808) - 1)</f>
        <v>0.40006323408721</v>
      </c>
      <c r="X1808" s="7">
        <v>77.3</v>
      </c>
      <c r="Y1808" s="7"/>
      <c r="Z1808" s="5">
        <f>ABS((X1808/L1808) - 1)</f>
        <v>0.29999865459389</v>
      </c>
      <c r="AA1808" s="7"/>
      <c r="AB1808" s="8"/>
      <c r="AC1808" s="6">
        <f>ABS((AA1808/L1808) - 1)</f>
        <v>1</v>
      </c>
      <c r="AD1808">
        <v>1965</v>
      </c>
      <c r="AE1808" t="s">
        <v>4427</v>
      </c>
      <c r="AF1808">
        <v>51.26</v>
      </c>
      <c r="AG1808" t="s">
        <v>138</v>
      </c>
    </row>
    <row r="1809" spans="1:33" customHeight="1" ht="30">
      <c r="A1809" s="9" t="s">
        <v>4434</v>
      </c>
      <c r="B1809" s="9" t="s">
        <v>4435</v>
      </c>
      <c r="C1809" s="9" t="s">
        <v>36</v>
      </c>
      <c r="D1809" s="9" t="s">
        <v>59</v>
      </c>
      <c r="E1809" s="9" t="s">
        <v>1390</v>
      </c>
      <c r="F1809" s="9" t="s">
        <v>2103</v>
      </c>
      <c r="G1809" s="9" t="s">
        <v>1825</v>
      </c>
      <c r="H1809" s="9"/>
      <c r="I1809" s="10">
        <v>1</v>
      </c>
      <c r="J1809" s="9" t="s">
        <v>39</v>
      </c>
      <c r="K1809" s="12">
        <v>1613.52</v>
      </c>
      <c r="L1809" s="12">
        <f>K1809*1.16</f>
        <v>1871.6832</v>
      </c>
      <c r="M1809" s="12">
        <f>I1809*K1809</f>
        <v>1613.52</v>
      </c>
      <c r="N1809" s="12">
        <f>I1809*L1809</f>
        <v>1871.6832</v>
      </c>
      <c r="O1809" s="12">
        <v>2994.69</v>
      </c>
      <c r="P1809" s="12"/>
      <c r="Q1809" s="11">
        <f>ABS((O1809/L1809) - 1)</f>
        <v>0.59999833305123</v>
      </c>
      <c r="R1809" s="12">
        <v>2807.52</v>
      </c>
      <c r="S1809" s="12"/>
      <c r="T1809" s="11">
        <f>ABS((R1809/L1809) - 1)</f>
        <v>0.49999743546344</v>
      </c>
      <c r="U1809" s="12">
        <v>2620.36</v>
      </c>
      <c r="V1809" s="12"/>
      <c r="W1809" s="11">
        <f>ABS((U1809/L1809) - 1)</f>
        <v>0.40000188066015</v>
      </c>
      <c r="X1809" s="12">
        <v>2433.19</v>
      </c>
      <c r="Y1809" s="12"/>
      <c r="Z1809" s="11">
        <f>ABS((X1809/L1809) - 1)</f>
        <v>0.30000098307235</v>
      </c>
      <c r="AA1809" s="12"/>
      <c r="AB1809" s="8"/>
      <c r="AC1809" s="6">
        <f>ABS((AA1809/L1809) - 1)</f>
        <v>1</v>
      </c>
      <c r="AD1809"/>
      <c r="AE1809" t="s">
        <v>73</v>
      </c>
      <c r="AF1809">
        <v>1613.52</v>
      </c>
      <c r="AG1809" t="s">
        <v>41</v>
      </c>
    </row>
    <row r="1810" spans="1:33" customHeight="1" ht="30">
      <c r="A1810" s="3" t="s">
        <v>4436</v>
      </c>
      <c r="B1810" s="3" t="s">
        <v>4437</v>
      </c>
      <c r="C1810" s="3" t="s">
        <v>36</v>
      </c>
      <c r="D1810" s="3" t="s">
        <v>217</v>
      </c>
      <c r="E1810" s="3" t="s">
        <v>1313</v>
      </c>
      <c r="F1810" s="3" t="s">
        <v>1384</v>
      </c>
      <c r="G1810" s="3" t="s">
        <v>2963</v>
      </c>
      <c r="H1810" s="3" t="s">
        <v>38</v>
      </c>
      <c r="I1810" s="4">
        <v>1</v>
      </c>
      <c r="J1810" s="3" t="s">
        <v>39</v>
      </c>
      <c r="K1810" s="7">
        <v>2000.7</v>
      </c>
      <c r="L1810" s="7">
        <f>K1810*1.16</f>
        <v>2320.812</v>
      </c>
      <c r="M1810" s="7">
        <f>I1810*K1810</f>
        <v>2000.7</v>
      </c>
      <c r="N1810" s="7">
        <f>I1810*L1810</f>
        <v>2320.812</v>
      </c>
      <c r="O1810" s="7">
        <v>3713.3</v>
      </c>
      <c r="P1810" s="7"/>
      <c r="Q1810" s="5">
        <f>ABS((O1810/L1810) - 1)</f>
        <v>0.60000034470694</v>
      </c>
      <c r="R1810" s="7">
        <v>3481.22</v>
      </c>
      <c r="S1810" s="7"/>
      <c r="T1810" s="5">
        <f>ABS((R1810/L1810) - 1)</f>
        <v>0.50000086176735</v>
      </c>
      <c r="U1810" s="7">
        <v>3249.14</v>
      </c>
      <c r="V1810" s="7"/>
      <c r="W1810" s="5">
        <f>ABS((U1810/L1810) - 1)</f>
        <v>0.40000137882776</v>
      </c>
      <c r="X1810" s="7">
        <v>3017.06</v>
      </c>
      <c r="Y1810" s="7"/>
      <c r="Z1810" s="5">
        <f>ABS((X1810/L1810) - 1)</f>
        <v>0.30000189588816</v>
      </c>
      <c r="AA1810" s="7"/>
      <c r="AB1810" s="8"/>
      <c r="AC1810" s="6">
        <f>ABS((AA1810/L1810) - 1)</f>
        <v>1</v>
      </c>
      <c r="AD1810">
        <v>1967</v>
      </c>
      <c r="AE1810" t="s">
        <v>4438</v>
      </c>
      <c r="AF1810">
        <v>2000.7</v>
      </c>
      <c r="AG1810" t="s">
        <v>138</v>
      </c>
    </row>
    <row r="1811" spans="1:33" customHeight="1" ht="30">
      <c r="A1811" s="9" t="s">
        <v>4439</v>
      </c>
      <c r="B1811" s="9" t="s">
        <v>4440</v>
      </c>
      <c r="C1811" s="9" t="s">
        <v>36</v>
      </c>
      <c r="D1811" s="9" t="s">
        <v>64</v>
      </c>
      <c r="E1811" s="9" t="s">
        <v>1390</v>
      </c>
      <c r="F1811" s="9" t="s">
        <v>2103</v>
      </c>
      <c r="G1811" s="9" t="s">
        <v>2808</v>
      </c>
      <c r="H1811" s="9"/>
      <c r="I1811" s="10">
        <v>1</v>
      </c>
      <c r="J1811" s="9" t="s">
        <v>39</v>
      </c>
      <c r="K1811" s="12">
        <v>313.8</v>
      </c>
      <c r="L1811" s="12">
        <f>K1811*1.16</f>
        <v>364.008</v>
      </c>
      <c r="M1811" s="12">
        <f>I1811*K1811</f>
        <v>313.8</v>
      </c>
      <c r="N1811" s="12">
        <f>I1811*L1811</f>
        <v>364.008</v>
      </c>
      <c r="O1811" s="12">
        <v>582.41</v>
      </c>
      <c r="P1811" s="12"/>
      <c r="Q1811" s="11">
        <f>ABS((O1811/L1811) - 1)</f>
        <v>0.59999230786137</v>
      </c>
      <c r="R1811" s="12">
        <v>546.01</v>
      </c>
      <c r="S1811" s="12"/>
      <c r="T1811" s="11">
        <f>ABS((R1811/L1811) - 1)</f>
        <v>0.49999450561526</v>
      </c>
      <c r="U1811" s="12">
        <v>509.61</v>
      </c>
      <c r="V1811" s="12"/>
      <c r="W1811" s="11">
        <f>ABS((U1811/L1811) - 1)</f>
        <v>0.39999670336916</v>
      </c>
      <c r="X1811" s="12">
        <v>473.21</v>
      </c>
      <c r="Y1811" s="12"/>
      <c r="Z1811" s="11">
        <f>ABS((X1811/L1811) - 1)</f>
        <v>0.29999890112305</v>
      </c>
      <c r="AA1811" s="12"/>
      <c r="AB1811" s="8"/>
      <c r="AC1811" s="6">
        <f>ABS((AA1811/L1811) - 1)</f>
        <v>1</v>
      </c>
      <c r="AD1811">
        <v>351</v>
      </c>
      <c r="AE1811" t="s">
        <v>127</v>
      </c>
      <c r="AF1811">
        <v>313.8</v>
      </c>
      <c r="AG1811" t="s">
        <v>51</v>
      </c>
    </row>
    <row r="1812" spans="1:33" customHeight="1" ht="30">
      <c r="A1812" s="3" t="s">
        <v>4441</v>
      </c>
      <c r="B1812" s="3" t="s">
        <v>4442</v>
      </c>
      <c r="C1812" s="3" t="s">
        <v>36</v>
      </c>
      <c r="D1812" s="3" t="s">
        <v>47</v>
      </c>
      <c r="E1812" s="3" t="s">
        <v>1489</v>
      </c>
      <c r="F1812" s="3">
        <v>3</v>
      </c>
      <c r="G1812" s="3" t="s">
        <v>2788</v>
      </c>
      <c r="H1812" s="3" t="s">
        <v>38</v>
      </c>
      <c r="I1812" s="4">
        <v>1</v>
      </c>
      <c r="J1812" s="3" t="s">
        <v>39</v>
      </c>
      <c r="K1812" s="7">
        <v>607.5</v>
      </c>
      <c r="L1812" s="7">
        <f>K1812*1.16</f>
        <v>704.7</v>
      </c>
      <c r="M1812" s="7">
        <f>I1812*K1812</f>
        <v>607.5</v>
      </c>
      <c r="N1812" s="7">
        <f>I1812*L1812</f>
        <v>704.7</v>
      </c>
      <c r="O1812" s="7">
        <v>1127.52</v>
      </c>
      <c r="P1812" s="7"/>
      <c r="Q1812" s="5">
        <f>ABS((O1812/L1812) - 1)</f>
        <v>0.6</v>
      </c>
      <c r="R1812" s="7">
        <v>1057.05</v>
      </c>
      <c r="S1812" s="7"/>
      <c r="T1812" s="5">
        <f>ABS((R1812/L1812) - 1)</f>
        <v>0.5</v>
      </c>
      <c r="U1812" s="7">
        <v>986.58</v>
      </c>
      <c r="V1812" s="7"/>
      <c r="W1812" s="5">
        <f>ABS((U1812/L1812) - 1)</f>
        <v>0.4</v>
      </c>
      <c r="X1812" s="7">
        <v>916.11</v>
      </c>
      <c r="Y1812" s="7"/>
      <c r="Z1812" s="5">
        <f>ABS((X1812/L1812) - 1)</f>
        <v>0.3</v>
      </c>
      <c r="AA1812" s="7"/>
      <c r="AB1812" s="8"/>
      <c r="AC1812" s="6">
        <f>ABS((AA1812/L1812) - 1)</f>
        <v>1</v>
      </c>
      <c r="AD1812">
        <v>1967</v>
      </c>
      <c r="AE1812" t="s">
        <v>4438</v>
      </c>
      <c r="AF1812">
        <v>607.5</v>
      </c>
      <c r="AG1812" t="s">
        <v>138</v>
      </c>
    </row>
    <row r="1813" spans="1:33" customHeight="1" ht="30">
      <c r="A1813" s="9" t="s">
        <v>4443</v>
      </c>
      <c r="B1813" s="9" t="s">
        <v>4444</v>
      </c>
      <c r="C1813" s="9" t="s">
        <v>36</v>
      </c>
      <c r="D1813" s="9" t="s">
        <v>37</v>
      </c>
      <c r="E1813" s="9"/>
      <c r="F1813" s="9"/>
      <c r="G1813" s="9"/>
      <c r="H1813" s="9" t="s">
        <v>38</v>
      </c>
      <c r="I1813" s="10">
        <v>1</v>
      </c>
      <c r="J1813" s="9" t="s">
        <v>39</v>
      </c>
      <c r="K1813" s="12">
        <v>1334</v>
      </c>
      <c r="L1813" s="12">
        <f>K1813*1.16</f>
        <v>1547.44</v>
      </c>
      <c r="M1813" s="12">
        <f>I1813*K1813</f>
        <v>1334</v>
      </c>
      <c r="N1813" s="12">
        <f>I1813*L1813</f>
        <v>1547.44</v>
      </c>
      <c r="O1813" s="12">
        <v>2475.9</v>
      </c>
      <c r="P1813" s="12"/>
      <c r="Q1813" s="11">
        <f>ABS((O1813/L1813) - 1)</f>
        <v>0.59999741508556</v>
      </c>
      <c r="R1813" s="12">
        <v>2321.16</v>
      </c>
      <c r="S1813" s="12"/>
      <c r="T1813" s="11">
        <f>ABS((R1813/L1813) - 1)</f>
        <v>0.5</v>
      </c>
      <c r="U1813" s="12">
        <v>2166.42</v>
      </c>
      <c r="V1813" s="12"/>
      <c r="W1813" s="11">
        <f>ABS((U1813/L1813) - 1)</f>
        <v>0.40000258491444</v>
      </c>
      <c r="X1813" s="12">
        <v>2011.67</v>
      </c>
      <c r="Y1813" s="12"/>
      <c r="Z1813" s="11">
        <f>ABS((X1813/L1813) - 1)</f>
        <v>0.29999870754278</v>
      </c>
      <c r="AA1813" s="12"/>
      <c r="AB1813" s="8"/>
      <c r="AC1813" s="6">
        <f>ABS((AA1813/L1813) - 1)</f>
        <v>1</v>
      </c>
      <c r="AD1813">
        <v>1967</v>
      </c>
      <c r="AE1813" t="s">
        <v>4438</v>
      </c>
      <c r="AF1813">
        <v>1334</v>
      </c>
      <c r="AG1813" t="s">
        <v>138</v>
      </c>
    </row>
    <row r="1814" spans="1:33" customHeight="1" ht="30">
      <c r="A1814" s="3" t="s">
        <v>4445</v>
      </c>
      <c r="B1814" s="3" t="s">
        <v>4446</v>
      </c>
      <c r="C1814" s="3" t="s">
        <v>36</v>
      </c>
      <c r="D1814" s="3" t="s">
        <v>121</v>
      </c>
      <c r="E1814" s="3" t="s">
        <v>1023</v>
      </c>
      <c r="F1814" s="3" t="s">
        <v>3199</v>
      </c>
      <c r="G1814" s="3" t="s">
        <v>2841</v>
      </c>
      <c r="H1814" s="3" t="s">
        <v>38</v>
      </c>
      <c r="I1814" s="4">
        <v>1</v>
      </c>
      <c r="J1814" s="3" t="s">
        <v>39</v>
      </c>
      <c r="K1814" s="7">
        <v>337</v>
      </c>
      <c r="L1814" s="7">
        <f>K1814*1.16</f>
        <v>390.92</v>
      </c>
      <c r="M1814" s="7">
        <f>I1814*K1814</f>
        <v>337</v>
      </c>
      <c r="N1814" s="7">
        <f>I1814*L1814</f>
        <v>390.92</v>
      </c>
      <c r="O1814" s="7">
        <v>625.47</v>
      </c>
      <c r="P1814" s="7"/>
      <c r="Q1814" s="5">
        <f>ABS((O1814/L1814) - 1)</f>
        <v>0.59999488386371</v>
      </c>
      <c r="R1814" s="7">
        <v>586.38</v>
      </c>
      <c r="S1814" s="7"/>
      <c r="T1814" s="5">
        <f>ABS((R1814/L1814) - 1)</f>
        <v>0.5</v>
      </c>
      <c r="U1814" s="7">
        <v>547.29</v>
      </c>
      <c r="V1814" s="7"/>
      <c r="W1814" s="5">
        <f>ABS((U1814/L1814) - 1)</f>
        <v>0.40000511613629</v>
      </c>
      <c r="X1814" s="7">
        <v>508.2</v>
      </c>
      <c r="Y1814" s="7"/>
      <c r="Z1814" s="5">
        <f>ABS((X1814/L1814) - 1)</f>
        <v>0.30001023227259</v>
      </c>
      <c r="AA1814" s="7"/>
      <c r="AB1814" s="8"/>
      <c r="AC1814" s="6">
        <f>ABS((AA1814/L1814) - 1)</f>
        <v>1</v>
      </c>
      <c r="AD1814">
        <v>1394</v>
      </c>
      <c r="AE1814" t="s">
        <v>1657</v>
      </c>
      <c r="AF1814">
        <v>337</v>
      </c>
      <c r="AG1814" t="s">
        <v>138</v>
      </c>
    </row>
    <row r="1815" spans="1:33" customHeight="1" ht="30">
      <c r="A1815" s="9" t="s">
        <v>4447</v>
      </c>
      <c r="B1815" s="9" t="s">
        <v>4448</v>
      </c>
      <c r="C1815" s="9" t="s">
        <v>36</v>
      </c>
      <c r="D1815" s="9" t="s">
        <v>121</v>
      </c>
      <c r="E1815" s="9" t="s">
        <v>1023</v>
      </c>
      <c r="F1815" s="9" t="s">
        <v>1704</v>
      </c>
      <c r="G1815" s="9" t="s">
        <v>4449</v>
      </c>
      <c r="H1815" s="9" t="s">
        <v>38</v>
      </c>
      <c r="I1815" s="10">
        <v>1</v>
      </c>
      <c r="J1815" s="9" t="s">
        <v>39</v>
      </c>
      <c r="K1815" s="12">
        <v>62.5</v>
      </c>
      <c r="L1815" s="12">
        <f>K1815*1.16</f>
        <v>72.5</v>
      </c>
      <c r="M1815" s="12">
        <f>I1815*K1815</f>
        <v>62.5</v>
      </c>
      <c r="N1815" s="12">
        <f>I1815*L1815</f>
        <v>72.5</v>
      </c>
      <c r="O1815" s="12">
        <v>116</v>
      </c>
      <c r="P1815" s="12"/>
      <c r="Q1815" s="11">
        <f>ABS((O1815/L1815) - 1)</f>
        <v>0.6</v>
      </c>
      <c r="R1815" s="12">
        <v>108.75</v>
      </c>
      <c r="S1815" s="12"/>
      <c r="T1815" s="11">
        <f>ABS((R1815/L1815) - 1)</f>
        <v>0.5</v>
      </c>
      <c r="U1815" s="12">
        <v>101.5</v>
      </c>
      <c r="V1815" s="12"/>
      <c r="W1815" s="11">
        <f>ABS((U1815/L1815) - 1)</f>
        <v>0.4</v>
      </c>
      <c r="X1815" s="12">
        <v>94.25</v>
      </c>
      <c r="Y1815" s="12"/>
      <c r="Z1815" s="11">
        <f>ABS((X1815/L1815) - 1)</f>
        <v>0.3</v>
      </c>
      <c r="AA1815" s="12"/>
      <c r="AB1815" s="8"/>
      <c r="AC1815" s="6">
        <f>ABS((AA1815/L1815) - 1)</f>
        <v>1</v>
      </c>
      <c r="AD1815">
        <v>330</v>
      </c>
      <c r="AE1815" t="s">
        <v>84</v>
      </c>
      <c r="AF1815">
        <v>62.5</v>
      </c>
      <c r="AG1815" t="s">
        <v>51</v>
      </c>
    </row>
    <row r="1816" spans="1:33" customHeight="1" ht="30">
      <c r="A1816" s="3" t="s">
        <v>4450</v>
      </c>
      <c r="B1816" s="3" t="s">
        <v>4451</v>
      </c>
      <c r="C1816" s="3" t="s">
        <v>36</v>
      </c>
      <c r="D1816" s="3" t="s">
        <v>121</v>
      </c>
      <c r="E1816" s="3" t="s">
        <v>1023</v>
      </c>
      <c r="F1816" s="3" t="s">
        <v>1704</v>
      </c>
      <c r="G1816" s="3" t="s">
        <v>4449</v>
      </c>
      <c r="H1816" s="3" t="s">
        <v>38</v>
      </c>
      <c r="I1816" s="4">
        <v>1</v>
      </c>
      <c r="J1816" s="3" t="s">
        <v>39</v>
      </c>
      <c r="K1816" s="7">
        <v>62.5</v>
      </c>
      <c r="L1816" s="7">
        <f>K1816*1.16</f>
        <v>72.5</v>
      </c>
      <c r="M1816" s="7">
        <f>I1816*K1816</f>
        <v>62.5</v>
      </c>
      <c r="N1816" s="7">
        <f>I1816*L1816</f>
        <v>72.5</v>
      </c>
      <c r="O1816" s="7">
        <v>116</v>
      </c>
      <c r="P1816" s="7"/>
      <c r="Q1816" s="5">
        <f>ABS((O1816/L1816) - 1)</f>
        <v>0.6</v>
      </c>
      <c r="R1816" s="7">
        <v>108.75</v>
      </c>
      <c r="S1816" s="7"/>
      <c r="T1816" s="5">
        <f>ABS((R1816/L1816) - 1)</f>
        <v>0.5</v>
      </c>
      <c r="U1816" s="7">
        <v>101.5</v>
      </c>
      <c r="V1816" s="7"/>
      <c r="W1816" s="5">
        <f>ABS((U1816/L1816) - 1)</f>
        <v>0.4</v>
      </c>
      <c r="X1816" s="7">
        <v>94.25</v>
      </c>
      <c r="Y1816" s="7"/>
      <c r="Z1816" s="5">
        <f>ABS((X1816/L1816) - 1)</f>
        <v>0.3</v>
      </c>
      <c r="AA1816" s="7"/>
      <c r="AB1816" s="8"/>
      <c r="AC1816" s="6">
        <f>ABS((AA1816/L1816) - 1)</f>
        <v>1</v>
      </c>
      <c r="AD1816">
        <v>330</v>
      </c>
      <c r="AE1816" t="s">
        <v>84</v>
      </c>
      <c r="AF1816">
        <v>62.5</v>
      </c>
      <c r="AG1816" t="s">
        <v>51</v>
      </c>
    </row>
    <row r="1817" spans="1:33" customHeight="1" ht="30">
      <c r="A1817" s="9" t="s">
        <v>4452</v>
      </c>
      <c r="B1817" s="9" t="s">
        <v>4453</v>
      </c>
      <c r="C1817" s="9" t="s">
        <v>36</v>
      </c>
      <c r="D1817" s="9" t="s">
        <v>64</v>
      </c>
      <c r="E1817" s="9" t="s">
        <v>1390</v>
      </c>
      <c r="F1817" s="9" t="s">
        <v>3835</v>
      </c>
      <c r="G1817" s="9" t="s">
        <v>1836</v>
      </c>
      <c r="H1817" s="9"/>
      <c r="I1817" s="10">
        <v>1</v>
      </c>
      <c r="J1817" s="9" t="s">
        <v>39</v>
      </c>
      <c r="K1817" s="12">
        <v>564.3</v>
      </c>
      <c r="L1817" s="12">
        <f>K1817*1.16</f>
        <v>654.588</v>
      </c>
      <c r="M1817" s="12">
        <f>I1817*K1817</f>
        <v>564.3</v>
      </c>
      <c r="N1817" s="12">
        <f>I1817*L1817</f>
        <v>654.588</v>
      </c>
      <c r="O1817" s="12">
        <v>1047.34</v>
      </c>
      <c r="P1817" s="12"/>
      <c r="Q1817" s="11">
        <f>ABS((O1817/L1817) - 1)</f>
        <v>0.59999877785722</v>
      </c>
      <c r="R1817" s="12">
        <v>981.88</v>
      </c>
      <c r="S1817" s="12"/>
      <c r="T1817" s="11">
        <f>ABS((R1817/L1817) - 1)</f>
        <v>0.49999694464304</v>
      </c>
      <c r="U1817" s="12">
        <v>916.42</v>
      </c>
      <c r="V1817" s="12"/>
      <c r="W1817" s="11">
        <f>ABS((U1817/L1817) - 1)</f>
        <v>0.39999511142887</v>
      </c>
      <c r="X1817" s="12">
        <v>850.96</v>
      </c>
      <c r="Y1817" s="12"/>
      <c r="Z1817" s="11">
        <f>ABS((X1817/L1817) - 1)</f>
        <v>0.29999327821469</v>
      </c>
      <c r="AA1817" s="12"/>
      <c r="AB1817" s="8"/>
      <c r="AC1817" s="6">
        <f>ABS((AA1817/L1817) - 1)</f>
        <v>1</v>
      </c>
      <c r="AD1817">
        <v>1967</v>
      </c>
      <c r="AE1817" t="s">
        <v>4438</v>
      </c>
      <c r="AF1817">
        <v>564.3</v>
      </c>
      <c r="AG1817" t="s">
        <v>138</v>
      </c>
    </row>
    <row r="1818" spans="1:33" customHeight="1" ht="30">
      <c r="A1818" s="3" t="s">
        <v>4454</v>
      </c>
      <c r="B1818" s="3" t="s">
        <v>4455</v>
      </c>
      <c r="C1818" s="3" t="s">
        <v>36</v>
      </c>
      <c r="D1818" s="3" t="s">
        <v>79</v>
      </c>
      <c r="E1818" s="3" t="s">
        <v>1359</v>
      </c>
      <c r="F1818" s="3" t="s">
        <v>1865</v>
      </c>
      <c r="G1818" s="3" t="s">
        <v>3278</v>
      </c>
      <c r="H1818" s="3" t="s">
        <v>38</v>
      </c>
      <c r="I1818" s="4">
        <v>1</v>
      </c>
      <c r="J1818" s="3" t="s">
        <v>39</v>
      </c>
      <c r="K1818" s="7">
        <v>171.88</v>
      </c>
      <c r="L1818" s="7">
        <f>K1818*1.16</f>
        <v>199.3808</v>
      </c>
      <c r="M1818" s="7">
        <f>I1818*K1818</f>
        <v>171.88</v>
      </c>
      <c r="N1818" s="7">
        <f>I1818*L1818</f>
        <v>199.3808</v>
      </c>
      <c r="O1818" s="7">
        <v>319.01</v>
      </c>
      <c r="P1818" s="7"/>
      <c r="Q1818" s="5">
        <f>ABS((O1818/L1818) - 1)</f>
        <v>0.60000361118021</v>
      </c>
      <c r="R1818" s="7">
        <v>299.07</v>
      </c>
      <c r="S1818" s="7"/>
      <c r="T1818" s="5">
        <f>ABS((R1818/L1818) - 1)</f>
        <v>0.49999398136631</v>
      </c>
      <c r="U1818" s="7">
        <v>279.13</v>
      </c>
      <c r="V1818" s="7"/>
      <c r="W1818" s="5">
        <f>ABS((U1818/L1818) - 1)</f>
        <v>0.39998435155241</v>
      </c>
      <c r="X1818" s="7">
        <v>259.2</v>
      </c>
      <c r="Y1818" s="7"/>
      <c r="Z1818" s="5">
        <f>ABS((X1818/L1818) - 1)</f>
        <v>0.30002487701925</v>
      </c>
      <c r="AA1818" s="7"/>
      <c r="AB1818" s="8"/>
      <c r="AC1818" s="6">
        <f>ABS((AA1818/L1818) - 1)</f>
        <v>1</v>
      </c>
      <c r="AD1818">
        <v>460</v>
      </c>
      <c r="AE1818" t="s">
        <v>2821</v>
      </c>
      <c r="AF1818">
        <v>171.88</v>
      </c>
      <c r="AG1818" t="s">
        <v>138</v>
      </c>
    </row>
    <row r="1819" spans="1:33" customHeight="1" ht="30">
      <c r="A1819" s="9" t="s">
        <v>4456</v>
      </c>
      <c r="B1819" s="9" t="s">
        <v>4457</v>
      </c>
      <c r="C1819" s="9" t="s">
        <v>36</v>
      </c>
      <c r="D1819" s="9" t="s">
        <v>121</v>
      </c>
      <c r="E1819" s="9"/>
      <c r="F1819" s="9"/>
      <c r="G1819" s="9"/>
      <c r="H1819" s="9" t="s">
        <v>38</v>
      </c>
      <c r="I1819" s="10">
        <v>1</v>
      </c>
      <c r="J1819" s="9" t="s">
        <v>39</v>
      </c>
      <c r="K1819" s="12">
        <v>988.2</v>
      </c>
      <c r="L1819" s="12">
        <f>K1819*1.16</f>
        <v>1146.312</v>
      </c>
      <c r="M1819" s="12">
        <f>I1819*K1819</f>
        <v>988.2</v>
      </c>
      <c r="N1819" s="12">
        <f>I1819*L1819</f>
        <v>1146.312</v>
      </c>
      <c r="O1819" s="12">
        <v>1834.1</v>
      </c>
      <c r="P1819" s="12"/>
      <c r="Q1819" s="11">
        <f>ABS((O1819/L1819) - 1)</f>
        <v>0.60000069789028</v>
      </c>
      <c r="R1819" s="12">
        <v>1719.47</v>
      </c>
      <c r="S1819" s="12"/>
      <c r="T1819" s="11">
        <f>ABS((R1819/L1819) - 1)</f>
        <v>0.50000174472569</v>
      </c>
      <c r="U1819" s="12">
        <v>1604.84</v>
      </c>
      <c r="V1819" s="12"/>
      <c r="W1819" s="11">
        <f>ABS((U1819/L1819) - 1)</f>
        <v>0.40000279156111</v>
      </c>
      <c r="X1819" s="12">
        <v>1490.21</v>
      </c>
      <c r="Y1819" s="12"/>
      <c r="Z1819" s="11">
        <f>ABS((X1819/L1819) - 1)</f>
        <v>0.30000383839653</v>
      </c>
      <c r="AA1819" s="12"/>
      <c r="AB1819" s="8"/>
      <c r="AC1819" s="6">
        <f>ABS((AA1819/L1819) - 1)</f>
        <v>1</v>
      </c>
      <c r="AD1819">
        <v>1967</v>
      </c>
      <c r="AE1819" t="s">
        <v>4438</v>
      </c>
      <c r="AF1819">
        <v>988.2</v>
      </c>
      <c r="AG1819" t="s">
        <v>138</v>
      </c>
    </row>
    <row r="1820" spans="1:33" customHeight="1" ht="30">
      <c r="A1820" s="3" t="s">
        <v>4458</v>
      </c>
      <c r="B1820" s="3" t="s">
        <v>4459</v>
      </c>
      <c r="C1820" s="3" t="s">
        <v>36</v>
      </c>
      <c r="D1820" s="3" t="s">
        <v>155</v>
      </c>
      <c r="E1820" s="3" t="s">
        <v>1313</v>
      </c>
      <c r="F1820" s="3" t="s">
        <v>2177</v>
      </c>
      <c r="G1820" s="3" t="s">
        <v>4460</v>
      </c>
      <c r="H1820" s="3" t="s">
        <v>38</v>
      </c>
      <c r="I1820" s="4">
        <v>1</v>
      </c>
      <c r="J1820" s="3" t="s">
        <v>39</v>
      </c>
      <c r="K1820" s="7">
        <v>654.38</v>
      </c>
      <c r="L1820" s="7">
        <f>K1820*1.16</f>
        <v>759.0808</v>
      </c>
      <c r="M1820" s="7">
        <f>I1820*K1820</f>
        <v>654.38</v>
      </c>
      <c r="N1820" s="7">
        <f>I1820*L1820</f>
        <v>759.0808</v>
      </c>
      <c r="O1820" s="7">
        <v>1214.53</v>
      </c>
      <c r="P1820" s="7"/>
      <c r="Q1820" s="5">
        <f>ABS((O1820/L1820) - 1)</f>
        <v>0.60000094851563</v>
      </c>
      <c r="R1820" s="7">
        <v>1138.62</v>
      </c>
      <c r="S1820" s="7"/>
      <c r="T1820" s="5">
        <f>ABS((R1820/L1820) - 1)</f>
        <v>0.49999841914062</v>
      </c>
      <c r="U1820" s="7">
        <v>1062.71</v>
      </c>
      <c r="V1820" s="7"/>
      <c r="W1820" s="5">
        <f>ABS((U1820/L1820) - 1)</f>
        <v>0.39999588976562</v>
      </c>
      <c r="X1820" s="7">
        <v>986.81</v>
      </c>
      <c r="Y1820" s="7"/>
      <c r="Z1820" s="5">
        <f>ABS((X1820/L1820) - 1)</f>
        <v>0.30000653421876</v>
      </c>
      <c r="AA1820" s="7"/>
      <c r="AB1820" s="8"/>
      <c r="AC1820" s="6">
        <f>ABS((AA1820/L1820) - 1)</f>
        <v>1</v>
      </c>
      <c r="AD1820">
        <v>708</v>
      </c>
      <c r="AE1820" t="s">
        <v>484</v>
      </c>
      <c r="AF1820">
        <v>654.38</v>
      </c>
      <c r="AG1820" t="s">
        <v>138</v>
      </c>
    </row>
    <row r="1821" spans="1:33" customHeight="1" ht="30">
      <c r="A1821" s="9" t="s">
        <v>4461</v>
      </c>
      <c r="B1821" s="9" t="s">
        <v>4462</v>
      </c>
      <c r="C1821" s="9" t="s">
        <v>36</v>
      </c>
      <c r="D1821" s="9" t="s">
        <v>538</v>
      </c>
      <c r="E1821" s="9" t="s">
        <v>1390</v>
      </c>
      <c r="F1821" s="9" t="s">
        <v>2103</v>
      </c>
      <c r="G1821" s="9" t="s">
        <v>4463</v>
      </c>
      <c r="H1821" s="9"/>
      <c r="I1821" s="10">
        <v>1</v>
      </c>
      <c r="J1821" s="9" t="s">
        <v>39</v>
      </c>
      <c r="K1821" s="12">
        <v>472.5</v>
      </c>
      <c r="L1821" s="12">
        <f>K1821*1.16</f>
        <v>548.1</v>
      </c>
      <c r="M1821" s="12">
        <f>I1821*K1821</f>
        <v>472.5</v>
      </c>
      <c r="N1821" s="12">
        <f>I1821*L1821</f>
        <v>548.1</v>
      </c>
      <c r="O1821" s="12">
        <v>876.96</v>
      </c>
      <c r="P1821" s="12"/>
      <c r="Q1821" s="11">
        <f>ABS((O1821/L1821) - 1)</f>
        <v>0.6</v>
      </c>
      <c r="R1821" s="12">
        <v>822.15</v>
      </c>
      <c r="S1821" s="12"/>
      <c r="T1821" s="11">
        <f>ABS((R1821/L1821) - 1)</f>
        <v>0.5</v>
      </c>
      <c r="U1821" s="12">
        <v>767.34</v>
      </c>
      <c r="V1821" s="12"/>
      <c r="W1821" s="11">
        <f>ABS((U1821/L1821) - 1)</f>
        <v>0.4</v>
      </c>
      <c r="X1821" s="12">
        <v>712.53</v>
      </c>
      <c r="Y1821" s="12"/>
      <c r="Z1821" s="11">
        <f>ABS((X1821/L1821) - 1)</f>
        <v>0.3</v>
      </c>
      <c r="AA1821" s="12"/>
      <c r="AB1821" s="8"/>
      <c r="AC1821" s="6">
        <f>ABS((AA1821/L1821) - 1)</f>
        <v>1</v>
      </c>
      <c r="AD1821">
        <v>1967</v>
      </c>
      <c r="AE1821" t="s">
        <v>4438</v>
      </c>
      <c r="AF1821">
        <v>472.5</v>
      </c>
      <c r="AG1821" t="s">
        <v>138</v>
      </c>
    </row>
    <row r="1822" spans="1:33" customHeight="1" ht="30">
      <c r="A1822" s="3" t="s">
        <v>4464</v>
      </c>
      <c r="B1822" s="3" t="s">
        <v>4465</v>
      </c>
      <c r="C1822" s="3" t="s">
        <v>36</v>
      </c>
      <c r="D1822" s="3" t="s">
        <v>538</v>
      </c>
      <c r="E1822" s="3" t="s">
        <v>1023</v>
      </c>
      <c r="F1822" s="3" t="s">
        <v>1896</v>
      </c>
      <c r="G1822" s="3" t="s">
        <v>4196</v>
      </c>
      <c r="H1822" s="3" t="s">
        <v>38</v>
      </c>
      <c r="I1822" s="4">
        <v>1</v>
      </c>
      <c r="J1822" s="3" t="s">
        <v>39</v>
      </c>
      <c r="K1822" s="7">
        <v>406</v>
      </c>
      <c r="L1822" s="7">
        <f>K1822*1.16</f>
        <v>470.96</v>
      </c>
      <c r="M1822" s="7">
        <f>I1822*K1822</f>
        <v>406</v>
      </c>
      <c r="N1822" s="7">
        <f>I1822*L1822</f>
        <v>470.96</v>
      </c>
      <c r="O1822" s="7">
        <v>753.54</v>
      </c>
      <c r="P1822" s="7"/>
      <c r="Q1822" s="5">
        <f>ABS((O1822/L1822) - 1)</f>
        <v>0.6000084932903</v>
      </c>
      <c r="R1822" s="7">
        <v>706.44</v>
      </c>
      <c r="S1822" s="7"/>
      <c r="T1822" s="5">
        <f>ABS((R1822/L1822) - 1)</f>
        <v>0.5</v>
      </c>
      <c r="U1822" s="7">
        <v>659.34</v>
      </c>
      <c r="V1822" s="7"/>
      <c r="W1822" s="5">
        <f>ABS((U1822/L1822) - 1)</f>
        <v>0.3999915067097</v>
      </c>
      <c r="X1822" s="7">
        <v>612.25</v>
      </c>
      <c r="Y1822" s="7"/>
      <c r="Z1822" s="5">
        <f>ABS((X1822/L1822) - 1)</f>
        <v>0.30000424664515</v>
      </c>
      <c r="AA1822" s="7"/>
      <c r="AB1822" s="8"/>
      <c r="AC1822" s="6">
        <f>ABS((AA1822/L1822) - 1)</f>
        <v>1</v>
      </c>
      <c r="AD1822"/>
      <c r="AE1822" t="s">
        <v>73</v>
      </c>
      <c r="AF1822">
        <v>406</v>
      </c>
      <c r="AG1822" t="s">
        <v>41</v>
      </c>
    </row>
    <row r="1823" spans="1:33" customHeight="1" ht="30">
      <c r="A1823" s="9" t="s">
        <v>4466</v>
      </c>
      <c r="B1823" s="9" t="s">
        <v>4467</v>
      </c>
      <c r="C1823" s="9" t="s">
        <v>36</v>
      </c>
      <c r="D1823" s="9" t="s">
        <v>37</v>
      </c>
      <c r="E1823" s="9"/>
      <c r="F1823" s="9"/>
      <c r="G1823" s="9"/>
      <c r="H1823" s="9" t="s">
        <v>38</v>
      </c>
      <c r="I1823" s="10">
        <v>1</v>
      </c>
      <c r="J1823" s="9" t="s">
        <v>39</v>
      </c>
      <c r="K1823" s="12">
        <v>4492.8</v>
      </c>
      <c r="L1823" s="12">
        <f>K1823*1.16</f>
        <v>5211.648</v>
      </c>
      <c r="M1823" s="12">
        <f>I1823*K1823</f>
        <v>4492.8</v>
      </c>
      <c r="N1823" s="12">
        <f>I1823*L1823</f>
        <v>5211.648</v>
      </c>
      <c r="O1823" s="12">
        <v>8338.64</v>
      </c>
      <c r="P1823" s="12"/>
      <c r="Q1823" s="11">
        <f>ABS((O1823/L1823) - 1)</f>
        <v>0.60000061400923</v>
      </c>
      <c r="R1823" s="12">
        <v>7817.47</v>
      </c>
      <c r="S1823" s="12"/>
      <c r="T1823" s="11">
        <f>ABS((R1823/L1823) - 1)</f>
        <v>0.49999961624423</v>
      </c>
      <c r="U1823" s="12">
        <v>7296.31</v>
      </c>
      <c r="V1823" s="12"/>
      <c r="W1823" s="11">
        <f>ABS((U1823/L1823) - 1)</f>
        <v>0.40000053725808</v>
      </c>
      <c r="X1823" s="12">
        <v>6775.14</v>
      </c>
      <c r="Y1823" s="12"/>
      <c r="Z1823" s="11">
        <f>ABS((X1823/L1823) - 1)</f>
        <v>0.29999953949307</v>
      </c>
      <c r="AA1823" s="12"/>
      <c r="AB1823" s="8"/>
      <c r="AC1823" s="6">
        <f>ABS((AA1823/L1823) - 1)</f>
        <v>1</v>
      </c>
      <c r="AD1823"/>
      <c r="AE1823" t="s">
        <v>73</v>
      </c>
      <c r="AF1823">
        <v>4492.8</v>
      </c>
      <c r="AG1823" t="s">
        <v>41</v>
      </c>
    </row>
    <row r="1824" spans="1:33" customHeight="1" ht="30">
      <c r="A1824" s="3" t="s">
        <v>4468</v>
      </c>
      <c r="B1824" s="3" t="s">
        <v>4469</v>
      </c>
      <c r="C1824" s="3" t="s">
        <v>36</v>
      </c>
      <c r="D1824" s="3" t="s">
        <v>37</v>
      </c>
      <c r="E1824" s="3"/>
      <c r="F1824" s="3"/>
      <c r="G1824" s="3"/>
      <c r="H1824" s="3" t="s">
        <v>38</v>
      </c>
      <c r="I1824" s="4">
        <v>3</v>
      </c>
      <c r="J1824" s="3" t="s">
        <v>39</v>
      </c>
      <c r="K1824" s="7">
        <v>1100</v>
      </c>
      <c r="L1824" s="7">
        <f>K1824*1.16</f>
        <v>1276</v>
      </c>
      <c r="M1824" s="7">
        <f>I1824*K1824</f>
        <v>3300</v>
      </c>
      <c r="N1824" s="7">
        <f>I1824*L1824</f>
        <v>3828</v>
      </c>
      <c r="O1824" s="7">
        <v>2041.6</v>
      </c>
      <c r="P1824" s="7"/>
      <c r="Q1824" s="5">
        <f>ABS((O1824/L1824) - 1)</f>
        <v>0.6</v>
      </c>
      <c r="R1824" s="7">
        <v>1914</v>
      </c>
      <c r="S1824" s="7"/>
      <c r="T1824" s="5">
        <f>ABS((R1824/L1824) - 1)</f>
        <v>0.5</v>
      </c>
      <c r="U1824" s="7">
        <v>1786.4</v>
      </c>
      <c r="V1824" s="7"/>
      <c r="W1824" s="5">
        <f>ABS((U1824/L1824) - 1)</f>
        <v>0.4</v>
      </c>
      <c r="X1824" s="7">
        <v>1658.8</v>
      </c>
      <c r="Y1824" s="7"/>
      <c r="Z1824" s="5">
        <f>ABS((X1824/L1824) - 1)</f>
        <v>0.3</v>
      </c>
      <c r="AA1824" s="7"/>
      <c r="AB1824" s="8"/>
      <c r="AC1824" s="6">
        <f>ABS((AA1824/L1824) - 1)</f>
        <v>1</v>
      </c>
      <c r="AD1824">
        <v>545</v>
      </c>
      <c r="AE1824" t="s">
        <v>319</v>
      </c>
      <c r="AF1824">
        <v>1100</v>
      </c>
      <c r="AG1824" t="s">
        <v>138</v>
      </c>
    </row>
    <row r="1825" spans="1:33" customHeight="1" ht="30">
      <c r="A1825" s="9" t="s">
        <v>4470</v>
      </c>
      <c r="B1825" s="9" t="s">
        <v>4471</v>
      </c>
      <c r="C1825" s="9" t="s">
        <v>36</v>
      </c>
      <c r="D1825" s="9" t="s">
        <v>44</v>
      </c>
      <c r="E1825" s="9"/>
      <c r="F1825" s="9"/>
      <c r="G1825" s="9"/>
      <c r="H1825" s="9" t="s">
        <v>38</v>
      </c>
      <c r="I1825" s="10">
        <v>1</v>
      </c>
      <c r="J1825" s="9" t="s">
        <v>39</v>
      </c>
      <c r="K1825" s="12">
        <v>1555</v>
      </c>
      <c r="L1825" s="12">
        <f>K1825*1.16</f>
        <v>1803.8</v>
      </c>
      <c r="M1825" s="12">
        <f>I1825*K1825</f>
        <v>1555</v>
      </c>
      <c r="N1825" s="12">
        <f>I1825*L1825</f>
        <v>1803.8</v>
      </c>
      <c r="O1825" s="12">
        <v>2886.08</v>
      </c>
      <c r="P1825" s="12"/>
      <c r="Q1825" s="11">
        <f>ABS((O1825/L1825) - 1)</f>
        <v>0.6</v>
      </c>
      <c r="R1825" s="12">
        <v>2705.7</v>
      </c>
      <c r="S1825" s="12"/>
      <c r="T1825" s="11">
        <f>ABS((R1825/L1825) - 1)</f>
        <v>0.5</v>
      </c>
      <c r="U1825" s="12">
        <v>2525.32</v>
      </c>
      <c r="V1825" s="12"/>
      <c r="W1825" s="11">
        <f>ABS((U1825/L1825) - 1)</f>
        <v>0.4</v>
      </c>
      <c r="X1825" s="12">
        <v>2344.94</v>
      </c>
      <c r="Y1825" s="12"/>
      <c r="Z1825" s="11">
        <f>ABS((X1825/L1825) - 1)</f>
        <v>0.3</v>
      </c>
      <c r="AA1825" s="12"/>
      <c r="AB1825" s="8"/>
      <c r="AC1825" s="6">
        <f>ABS((AA1825/L1825) - 1)</f>
        <v>1</v>
      </c>
      <c r="AD1825"/>
      <c r="AE1825" t="s">
        <v>73</v>
      </c>
      <c r="AF1825">
        <v>1555</v>
      </c>
      <c r="AG1825" t="s">
        <v>41</v>
      </c>
    </row>
    <row r="1826" spans="1:33" customHeight="1" ht="30">
      <c r="A1826" s="3" t="s">
        <v>4472</v>
      </c>
      <c r="B1826" s="3" t="s">
        <v>4473</v>
      </c>
      <c r="C1826" s="3" t="s">
        <v>36</v>
      </c>
      <c r="D1826" s="3" t="s">
        <v>44</v>
      </c>
      <c r="E1826" s="3"/>
      <c r="F1826" s="3"/>
      <c r="G1826" s="3"/>
      <c r="H1826" s="3" t="s">
        <v>38</v>
      </c>
      <c r="I1826" s="4">
        <v>1</v>
      </c>
      <c r="J1826" s="3" t="s">
        <v>68</v>
      </c>
      <c r="K1826" s="7">
        <v>1629.31</v>
      </c>
      <c r="L1826" s="7">
        <f>K1826*1.16</f>
        <v>1889.9996</v>
      </c>
      <c r="M1826" s="7">
        <f>I1826*K1826</f>
        <v>1629.31</v>
      </c>
      <c r="N1826" s="7">
        <f>I1826*L1826</f>
        <v>1889.9996</v>
      </c>
      <c r="O1826" s="7">
        <v>3024</v>
      </c>
      <c r="P1826" s="7"/>
      <c r="Q1826" s="5">
        <f>ABS((O1826/L1826) - 1)</f>
        <v>0.60000033862441</v>
      </c>
      <c r="R1826" s="7">
        <v>2835</v>
      </c>
      <c r="S1826" s="7"/>
      <c r="T1826" s="5">
        <f>ABS((R1826/L1826) - 1)</f>
        <v>0.50000031746038</v>
      </c>
      <c r="U1826" s="7">
        <v>2646</v>
      </c>
      <c r="V1826" s="7"/>
      <c r="W1826" s="5">
        <f>ABS((U1826/L1826) - 1)</f>
        <v>0.40000029629636</v>
      </c>
      <c r="X1826" s="7">
        <v>2457</v>
      </c>
      <c r="Y1826" s="7"/>
      <c r="Z1826" s="5">
        <f>ABS((X1826/L1826) - 1)</f>
        <v>0.30000027513233</v>
      </c>
      <c r="AA1826" s="7"/>
      <c r="AB1826" s="8"/>
      <c r="AC1826" s="6">
        <f>ABS((AA1826/L1826) - 1)</f>
        <v>1</v>
      </c>
      <c r="AD1826"/>
      <c r="AE1826" t="s">
        <v>73</v>
      </c>
      <c r="AF1826">
        <v>1629.31</v>
      </c>
      <c r="AG1826" t="s">
        <v>41</v>
      </c>
    </row>
    <row r="1827" spans="1:33" customHeight="1" ht="30">
      <c r="A1827" s="9" t="s">
        <v>4474</v>
      </c>
      <c r="B1827" s="9" t="s">
        <v>4475</v>
      </c>
      <c r="C1827" s="9" t="s">
        <v>36</v>
      </c>
      <c r="D1827" s="9" t="s">
        <v>44</v>
      </c>
      <c r="E1827" s="9" t="s">
        <v>1359</v>
      </c>
      <c r="F1827" s="9" t="s">
        <v>2586</v>
      </c>
      <c r="G1827" s="9" t="s">
        <v>1909</v>
      </c>
      <c r="H1827" s="9" t="s">
        <v>38</v>
      </c>
      <c r="I1827" s="10">
        <v>1</v>
      </c>
      <c r="J1827" s="9" t="s">
        <v>39</v>
      </c>
      <c r="K1827" s="12">
        <v>2527.5</v>
      </c>
      <c r="L1827" s="12">
        <f>K1827*1.16</f>
        <v>2931.9</v>
      </c>
      <c r="M1827" s="12">
        <f>I1827*K1827</f>
        <v>2527.5</v>
      </c>
      <c r="N1827" s="12">
        <f>I1827*L1827</f>
        <v>2931.9</v>
      </c>
      <c r="O1827" s="12">
        <v>4691.04</v>
      </c>
      <c r="P1827" s="12"/>
      <c r="Q1827" s="11">
        <f>ABS((O1827/L1827) - 1)</f>
        <v>0.6</v>
      </c>
      <c r="R1827" s="12">
        <v>4397.85</v>
      </c>
      <c r="S1827" s="12"/>
      <c r="T1827" s="11">
        <f>ABS((R1827/L1827) - 1)</f>
        <v>0.5</v>
      </c>
      <c r="U1827" s="12">
        <v>4104.66</v>
      </c>
      <c r="V1827" s="12"/>
      <c r="W1827" s="11">
        <f>ABS((U1827/L1827) - 1)</f>
        <v>0.4</v>
      </c>
      <c r="X1827" s="12">
        <v>3811.47</v>
      </c>
      <c r="Y1827" s="12"/>
      <c r="Z1827" s="11">
        <f>ABS((X1827/L1827) - 1)</f>
        <v>0.3</v>
      </c>
      <c r="AA1827" s="12"/>
      <c r="AB1827" s="8"/>
      <c r="AC1827" s="6">
        <f>ABS((AA1827/L1827) - 1)</f>
        <v>1</v>
      </c>
      <c r="AD1827">
        <v>470</v>
      </c>
      <c r="AE1827" t="s">
        <v>207</v>
      </c>
      <c r="AF1827">
        <v>2527.5</v>
      </c>
      <c r="AG1827" t="s">
        <v>138</v>
      </c>
    </row>
    <row r="1828" spans="1:33" customHeight="1" ht="30">
      <c r="A1828" s="3" t="s">
        <v>4476</v>
      </c>
      <c r="B1828" s="3" t="s">
        <v>4477</v>
      </c>
      <c r="C1828" s="3" t="s">
        <v>36</v>
      </c>
      <c r="D1828" s="3" t="s">
        <v>64</v>
      </c>
      <c r="E1828" s="3" t="s">
        <v>2553</v>
      </c>
      <c r="F1828" s="3">
        <v>500</v>
      </c>
      <c r="G1828" s="3" t="s">
        <v>2428</v>
      </c>
      <c r="H1828" s="3" t="s">
        <v>38</v>
      </c>
      <c r="I1828" s="4">
        <v>1</v>
      </c>
      <c r="J1828" s="3" t="s">
        <v>39</v>
      </c>
      <c r="K1828" s="7">
        <v>562.5</v>
      </c>
      <c r="L1828" s="7">
        <f>K1828*1.16</f>
        <v>652.5</v>
      </c>
      <c r="M1828" s="7">
        <f>I1828*K1828</f>
        <v>562.5</v>
      </c>
      <c r="N1828" s="7">
        <f>I1828*L1828</f>
        <v>652.5</v>
      </c>
      <c r="O1828" s="7">
        <v>1044</v>
      </c>
      <c r="P1828" s="7"/>
      <c r="Q1828" s="5">
        <f>ABS((O1828/L1828) - 1)</f>
        <v>0.6</v>
      </c>
      <c r="R1828" s="7">
        <v>978.75</v>
      </c>
      <c r="S1828" s="7"/>
      <c r="T1828" s="5">
        <f>ABS((R1828/L1828) - 1)</f>
        <v>0.5</v>
      </c>
      <c r="U1828" s="7">
        <v>913.5</v>
      </c>
      <c r="V1828" s="7"/>
      <c r="W1828" s="5">
        <f>ABS((U1828/L1828) - 1)</f>
        <v>0.4</v>
      </c>
      <c r="X1828" s="7">
        <v>848.25</v>
      </c>
      <c r="Y1828" s="7"/>
      <c r="Z1828" s="5">
        <f>ABS((X1828/L1828) - 1)</f>
        <v>0.3</v>
      </c>
      <c r="AA1828" s="7"/>
      <c r="AB1828" s="8"/>
      <c r="AC1828" s="6">
        <f>ABS((AA1828/L1828) - 1)</f>
        <v>1</v>
      </c>
      <c r="AD1828"/>
      <c r="AE1828" t="s">
        <v>73</v>
      </c>
      <c r="AF1828">
        <v>562.5</v>
      </c>
      <c r="AG1828" t="s">
        <v>41</v>
      </c>
    </row>
    <row r="1829" spans="1:33" customHeight="1" ht="30">
      <c r="A1829" s="9" t="s">
        <v>4478</v>
      </c>
      <c r="B1829" s="9" t="s">
        <v>4479</v>
      </c>
      <c r="C1829" s="9" t="s">
        <v>36</v>
      </c>
      <c r="D1829" s="9" t="s">
        <v>121</v>
      </c>
      <c r="E1829" s="9"/>
      <c r="F1829" s="9"/>
      <c r="G1829" s="9"/>
      <c r="H1829" s="9" t="s">
        <v>38</v>
      </c>
      <c r="I1829" s="10">
        <v>1</v>
      </c>
      <c r="J1829" s="9" t="s">
        <v>39</v>
      </c>
      <c r="K1829" s="12">
        <v>693.5</v>
      </c>
      <c r="L1829" s="12">
        <f>K1829*1.16</f>
        <v>804.46</v>
      </c>
      <c r="M1829" s="12">
        <f>I1829*K1829</f>
        <v>693.5</v>
      </c>
      <c r="N1829" s="12">
        <f>I1829*L1829</f>
        <v>804.46</v>
      </c>
      <c r="O1829" s="12">
        <v>1287.14</v>
      </c>
      <c r="P1829" s="12"/>
      <c r="Q1829" s="11">
        <f>ABS((O1829/L1829) - 1)</f>
        <v>0.60000497227954</v>
      </c>
      <c r="R1829" s="12">
        <v>1206.69</v>
      </c>
      <c r="S1829" s="12"/>
      <c r="T1829" s="11">
        <f>ABS((R1829/L1829) - 1)</f>
        <v>0.5</v>
      </c>
      <c r="U1829" s="12">
        <v>1126.24</v>
      </c>
      <c r="V1829" s="12"/>
      <c r="W1829" s="11">
        <f>ABS((U1829/L1829) - 1)</f>
        <v>0.39999502772046</v>
      </c>
      <c r="X1829" s="12">
        <v>1045.8</v>
      </c>
      <c r="Y1829" s="12"/>
      <c r="Z1829" s="11">
        <f>ABS((X1829/L1829) - 1)</f>
        <v>0.30000248613977</v>
      </c>
      <c r="AA1829" s="12"/>
      <c r="AB1829" s="8"/>
      <c r="AC1829" s="6">
        <f>ABS((AA1829/L1829) - 1)</f>
        <v>1</v>
      </c>
      <c r="AD1829"/>
      <c r="AE1829" t="s">
        <v>73</v>
      </c>
      <c r="AF1829">
        <v>693.5</v>
      </c>
      <c r="AG1829" t="s">
        <v>41</v>
      </c>
    </row>
    <row r="1830" spans="1:33" customHeight="1" ht="30">
      <c r="A1830" s="3" t="s">
        <v>4480</v>
      </c>
      <c r="B1830" s="3" t="s">
        <v>4481</v>
      </c>
      <c r="C1830" s="3" t="s">
        <v>36</v>
      </c>
      <c r="D1830" s="3" t="s">
        <v>538</v>
      </c>
      <c r="E1830" s="3" t="s">
        <v>1390</v>
      </c>
      <c r="F1830" s="3" t="s">
        <v>2103</v>
      </c>
      <c r="G1830" s="3" t="s">
        <v>1918</v>
      </c>
      <c r="H1830" s="3"/>
      <c r="I1830" s="4">
        <v>1</v>
      </c>
      <c r="J1830" s="3" t="s">
        <v>39</v>
      </c>
      <c r="K1830" s="7">
        <v>1053</v>
      </c>
      <c r="L1830" s="7">
        <f>K1830*1.16</f>
        <v>1221.48</v>
      </c>
      <c r="M1830" s="7">
        <f>I1830*K1830</f>
        <v>1053</v>
      </c>
      <c r="N1830" s="7">
        <f>I1830*L1830</f>
        <v>1221.48</v>
      </c>
      <c r="O1830" s="7">
        <v>1954.37</v>
      </c>
      <c r="P1830" s="7"/>
      <c r="Q1830" s="5">
        <f>ABS((O1830/L1830) - 1)</f>
        <v>0.60000163735796</v>
      </c>
      <c r="R1830" s="7">
        <v>1832.22</v>
      </c>
      <c r="S1830" s="7"/>
      <c r="T1830" s="5">
        <f>ABS((R1830/L1830) - 1)</f>
        <v>0.5</v>
      </c>
      <c r="U1830" s="7">
        <v>1710.07</v>
      </c>
      <c r="V1830" s="7"/>
      <c r="W1830" s="5">
        <f>ABS((U1830/L1830) - 1)</f>
        <v>0.39999836264204</v>
      </c>
      <c r="X1830" s="7">
        <v>1587.92</v>
      </c>
      <c r="Y1830" s="7"/>
      <c r="Z1830" s="5">
        <f>ABS((X1830/L1830) - 1)</f>
        <v>0.29999672528408</v>
      </c>
      <c r="AA1830" s="7"/>
      <c r="AB1830" s="8"/>
      <c r="AC1830" s="6">
        <f>ABS((AA1830/L1830) - 1)</f>
        <v>1</v>
      </c>
      <c r="AD1830">
        <v>1686</v>
      </c>
      <c r="AE1830" t="s">
        <v>4482</v>
      </c>
      <c r="AF1830">
        <v>1053</v>
      </c>
      <c r="AG1830" t="s">
        <v>138</v>
      </c>
    </row>
    <row r="1831" spans="1:33" customHeight="1" ht="30">
      <c r="A1831" s="9" t="s">
        <v>4483</v>
      </c>
      <c r="B1831" s="9" t="s">
        <v>4484</v>
      </c>
      <c r="C1831" s="9" t="s">
        <v>36</v>
      </c>
      <c r="D1831" s="9" t="s">
        <v>538</v>
      </c>
      <c r="E1831" s="9" t="s">
        <v>1313</v>
      </c>
      <c r="F1831" s="9" t="s">
        <v>1384</v>
      </c>
      <c r="G1831" s="9" t="s">
        <v>1385</v>
      </c>
      <c r="H1831" s="9" t="s">
        <v>38</v>
      </c>
      <c r="I1831" s="10">
        <v>2</v>
      </c>
      <c r="J1831" s="9" t="s">
        <v>39</v>
      </c>
      <c r="K1831" s="12">
        <v>960</v>
      </c>
      <c r="L1831" s="12">
        <f>K1831*1.16</f>
        <v>1113.6</v>
      </c>
      <c r="M1831" s="12">
        <f>I1831*K1831</f>
        <v>1920</v>
      </c>
      <c r="N1831" s="12">
        <f>I1831*L1831</f>
        <v>2227.2</v>
      </c>
      <c r="O1831" s="12">
        <v>1781.76</v>
      </c>
      <c r="P1831" s="12"/>
      <c r="Q1831" s="11">
        <f>ABS((O1831/L1831) - 1)</f>
        <v>0.6</v>
      </c>
      <c r="R1831" s="12">
        <v>1670.4</v>
      </c>
      <c r="S1831" s="12"/>
      <c r="T1831" s="11">
        <f>ABS((R1831/L1831) - 1)</f>
        <v>0.5</v>
      </c>
      <c r="U1831" s="12">
        <v>1559.04</v>
      </c>
      <c r="V1831" s="12"/>
      <c r="W1831" s="11">
        <f>ABS((U1831/L1831) - 1)</f>
        <v>0.4</v>
      </c>
      <c r="X1831" s="12">
        <v>1447.68</v>
      </c>
      <c r="Y1831" s="12"/>
      <c r="Z1831" s="11">
        <f>ABS((X1831/L1831) - 1)</f>
        <v>0.3</v>
      </c>
      <c r="AA1831" s="12"/>
      <c r="AB1831" s="8"/>
      <c r="AC1831" s="6">
        <f>ABS((AA1831/L1831) - 1)</f>
        <v>1</v>
      </c>
      <c r="AD1831">
        <v>1651</v>
      </c>
      <c r="AE1831" t="s">
        <v>2485</v>
      </c>
      <c r="AF1831">
        <v>960</v>
      </c>
      <c r="AG1831" t="s">
        <v>138</v>
      </c>
    </row>
    <row r="1832" spans="1:33" customHeight="1" ht="30">
      <c r="A1832" s="3" t="s">
        <v>4485</v>
      </c>
      <c r="B1832" s="3" t="s">
        <v>4486</v>
      </c>
      <c r="C1832" s="3" t="s">
        <v>36</v>
      </c>
      <c r="D1832" s="3" t="s">
        <v>67</v>
      </c>
      <c r="E1832" s="3" t="s">
        <v>1313</v>
      </c>
      <c r="F1832" s="3" t="s">
        <v>1543</v>
      </c>
      <c r="G1832" s="3" t="s">
        <v>2768</v>
      </c>
      <c r="H1832" s="3" t="s">
        <v>38</v>
      </c>
      <c r="I1832" s="4">
        <v>1</v>
      </c>
      <c r="J1832" s="3" t="s">
        <v>39</v>
      </c>
      <c r="K1832" s="7">
        <v>151.16</v>
      </c>
      <c r="L1832" s="7">
        <f>K1832*1.16</f>
        <v>175.3456</v>
      </c>
      <c r="M1832" s="7">
        <f>I1832*K1832</f>
        <v>151.16</v>
      </c>
      <c r="N1832" s="7">
        <f>I1832*L1832</f>
        <v>175.3456</v>
      </c>
      <c r="O1832" s="7">
        <v>280.55</v>
      </c>
      <c r="P1832" s="7"/>
      <c r="Q1832" s="5">
        <f>ABS((O1832/L1832) - 1)</f>
        <v>0.59998311905175</v>
      </c>
      <c r="R1832" s="7">
        <v>263.02</v>
      </c>
      <c r="S1832" s="7"/>
      <c r="T1832" s="5">
        <f>ABS((R1832/L1832) - 1)</f>
        <v>0.50000912483689</v>
      </c>
      <c r="U1832" s="7">
        <v>245.48</v>
      </c>
      <c r="V1832" s="7"/>
      <c r="W1832" s="5">
        <f>ABS((U1832/L1832) - 1)</f>
        <v>0.39997810039146</v>
      </c>
      <c r="X1832" s="7">
        <v>227.95</v>
      </c>
      <c r="Y1832" s="7"/>
      <c r="Z1832" s="5">
        <f>ABS((X1832/L1832) - 1)</f>
        <v>0.3000041061766</v>
      </c>
      <c r="AA1832" s="7"/>
      <c r="AB1832" s="8"/>
      <c r="AC1832" s="6">
        <f>ABS((AA1832/L1832) - 1)</f>
        <v>1</v>
      </c>
      <c r="AD1832">
        <v>1972</v>
      </c>
      <c r="AE1832" t="s">
        <v>4487</v>
      </c>
      <c r="AF1832">
        <v>151.16</v>
      </c>
      <c r="AG1832" t="s">
        <v>138</v>
      </c>
    </row>
    <row r="1833" spans="1:33" customHeight="1" ht="30">
      <c r="A1833" s="9" t="s">
        <v>4488</v>
      </c>
      <c r="B1833" s="9" t="s">
        <v>4489</v>
      </c>
      <c r="C1833" s="9" t="s">
        <v>36</v>
      </c>
      <c r="D1833" s="9" t="s">
        <v>47</v>
      </c>
      <c r="E1833" s="9"/>
      <c r="F1833" s="9"/>
      <c r="G1833" s="9"/>
      <c r="H1833" s="9" t="s">
        <v>38</v>
      </c>
      <c r="I1833" s="10">
        <v>1</v>
      </c>
      <c r="J1833" s="9" t="s">
        <v>39</v>
      </c>
      <c r="K1833" s="12">
        <v>70</v>
      </c>
      <c r="L1833" s="12">
        <f>K1833*1.16</f>
        <v>81.2</v>
      </c>
      <c r="M1833" s="12">
        <f>I1833*K1833</f>
        <v>70</v>
      </c>
      <c r="N1833" s="12">
        <f>I1833*L1833</f>
        <v>81.2</v>
      </c>
      <c r="O1833" s="12">
        <v>129.92</v>
      </c>
      <c r="P1833" s="12"/>
      <c r="Q1833" s="11">
        <f>ABS((O1833/L1833) - 1)</f>
        <v>0.6</v>
      </c>
      <c r="R1833" s="12">
        <v>121.8</v>
      </c>
      <c r="S1833" s="12"/>
      <c r="T1833" s="11">
        <f>ABS((R1833/L1833) - 1)</f>
        <v>0.5</v>
      </c>
      <c r="U1833" s="12">
        <v>113.68</v>
      </c>
      <c r="V1833" s="12"/>
      <c r="W1833" s="11">
        <f>ABS((U1833/L1833) - 1)</f>
        <v>0.4</v>
      </c>
      <c r="X1833" s="12">
        <v>105.56</v>
      </c>
      <c r="Y1833" s="12"/>
      <c r="Z1833" s="11">
        <f>ABS((X1833/L1833) - 1)</f>
        <v>0.3</v>
      </c>
      <c r="AA1833" s="12"/>
      <c r="AB1833" s="8"/>
      <c r="AC1833" s="6">
        <f>ABS((AA1833/L1833) - 1)</f>
        <v>1</v>
      </c>
      <c r="AD1833">
        <v>1651</v>
      </c>
      <c r="AE1833" t="s">
        <v>2485</v>
      </c>
      <c r="AF1833">
        <v>70</v>
      </c>
      <c r="AG1833" t="s">
        <v>138</v>
      </c>
    </row>
    <row r="1834" spans="1:33" customHeight="1" ht="30">
      <c r="A1834" s="3" t="s">
        <v>4490</v>
      </c>
      <c r="B1834" s="3" t="s">
        <v>4491</v>
      </c>
      <c r="C1834" s="3" t="s">
        <v>36</v>
      </c>
      <c r="D1834" s="3" t="s">
        <v>672</v>
      </c>
      <c r="E1834" s="3" t="s">
        <v>1313</v>
      </c>
      <c r="F1834" s="3" t="s">
        <v>1594</v>
      </c>
      <c r="G1834" s="3" t="s">
        <v>1595</v>
      </c>
      <c r="H1834" s="3" t="s">
        <v>38</v>
      </c>
      <c r="I1834" s="4">
        <v>1</v>
      </c>
      <c r="J1834" s="3" t="s">
        <v>39</v>
      </c>
      <c r="K1834" s="7">
        <v>1566</v>
      </c>
      <c r="L1834" s="7">
        <f>K1834*1.16</f>
        <v>1816.56</v>
      </c>
      <c r="M1834" s="7">
        <f>I1834*K1834</f>
        <v>1566</v>
      </c>
      <c r="N1834" s="7">
        <f>I1834*L1834</f>
        <v>1816.56</v>
      </c>
      <c r="O1834" s="7">
        <v>2906.5</v>
      </c>
      <c r="P1834" s="7"/>
      <c r="Q1834" s="5">
        <f>ABS((O1834/L1834) - 1)</f>
        <v>0.60000220196415</v>
      </c>
      <c r="R1834" s="7">
        <v>2724.84</v>
      </c>
      <c r="S1834" s="7"/>
      <c r="T1834" s="5">
        <f>ABS((R1834/L1834) - 1)</f>
        <v>0.5</v>
      </c>
      <c r="U1834" s="7">
        <v>2543.18</v>
      </c>
      <c r="V1834" s="7"/>
      <c r="W1834" s="5">
        <f>ABS((U1834/L1834) - 1)</f>
        <v>0.39999779803585</v>
      </c>
      <c r="X1834" s="7">
        <v>2361.53</v>
      </c>
      <c r="Y1834" s="7"/>
      <c r="Z1834" s="5">
        <f>ABS((X1834/L1834) - 1)</f>
        <v>0.30000110098208</v>
      </c>
      <c r="AA1834" s="7"/>
      <c r="AB1834" s="8"/>
      <c r="AC1834" s="6">
        <f>ABS((AA1834/L1834) - 1)</f>
        <v>1</v>
      </c>
      <c r="AD1834">
        <v>1372</v>
      </c>
      <c r="AE1834" t="s">
        <v>4492</v>
      </c>
      <c r="AF1834">
        <v>1566</v>
      </c>
      <c r="AG1834" t="s">
        <v>138</v>
      </c>
    </row>
    <row r="1835" spans="1:33" customHeight="1" ht="30">
      <c r="A1835" s="9" t="s">
        <v>4493</v>
      </c>
      <c r="B1835" s="9" t="s">
        <v>4494</v>
      </c>
      <c r="C1835" s="9" t="s">
        <v>36</v>
      </c>
      <c r="D1835" s="9" t="s">
        <v>37</v>
      </c>
      <c r="E1835" s="9"/>
      <c r="F1835" s="9"/>
      <c r="G1835" s="9"/>
      <c r="H1835" s="9" t="s">
        <v>38</v>
      </c>
      <c r="I1835" s="10">
        <v>1</v>
      </c>
      <c r="J1835" s="9" t="s">
        <v>39</v>
      </c>
      <c r="K1835" s="12">
        <v>700</v>
      </c>
      <c r="L1835" s="12">
        <f>K1835*1.16</f>
        <v>812</v>
      </c>
      <c r="M1835" s="12">
        <f>I1835*K1835</f>
        <v>700</v>
      </c>
      <c r="N1835" s="12">
        <f>I1835*L1835</f>
        <v>812</v>
      </c>
      <c r="O1835" s="12">
        <v>1299.2</v>
      </c>
      <c r="P1835" s="12"/>
      <c r="Q1835" s="11">
        <f>ABS((O1835/L1835) - 1)</f>
        <v>0.6</v>
      </c>
      <c r="R1835" s="12">
        <v>1218</v>
      </c>
      <c r="S1835" s="12"/>
      <c r="T1835" s="11">
        <f>ABS((R1835/L1835) - 1)</f>
        <v>0.5</v>
      </c>
      <c r="U1835" s="12">
        <v>1136.8</v>
      </c>
      <c r="V1835" s="12"/>
      <c r="W1835" s="11">
        <f>ABS((U1835/L1835) - 1)</f>
        <v>0.4</v>
      </c>
      <c r="X1835" s="12">
        <v>1055.6</v>
      </c>
      <c r="Y1835" s="12"/>
      <c r="Z1835" s="11">
        <f>ABS((X1835/L1835) - 1)</f>
        <v>0.3</v>
      </c>
      <c r="AA1835" s="12"/>
      <c r="AB1835" s="8"/>
      <c r="AC1835" s="6">
        <f>ABS((AA1835/L1835) - 1)</f>
        <v>1</v>
      </c>
      <c r="AD1835">
        <v>1651</v>
      </c>
      <c r="AE1835" t="s">
        <v>2485</v>
      </c>
      <c r="AF1835">
        <v>700</v>
      </c>
      <c r="AG1835" t="s">
        <v>138</v>
      </c>
    </row>
    <row r="1836" spans="1:33" customHeight="1" ht="30">
      <c r="A1836" s="3" t="s">
        <v>4495</v>
      </c>
      <c r="B1836" s="3" t="s">
        <v>4496</v>
      </c>
      <c r="C1836" s="3" t="s">
        <v>36</v>
      </c>
      <c r="D1836" s="3" t="s">
        <v>672</v>
      </c>
      <c r="E1836" s="3" t="s">
        <v>1757</v>
      </c>
      <c r="F1836" s="3" t="s">
        <v>1758</v>
      </c>
      <c r="G1836" s="3" t="s">
        <v>2583</v>
      </c>
      <c r="H1836" s="3" t="s">
        <v>38</v>
      </c>
      <c r="I1836" s="4">
        <v>1</v>
      </c>
      <c r="J1836" s="3" t="s">
        <v>39</v>
      </c>
      <c r="K1836" s="7">
        <v>1463</v>
      </c>
      <c r="L1836" s="7">
        <f>K1836*1.16</f>
        <v>1697.08</v>
      </c>
      <c r="M1836" s="7">
        <f>I1836*K1836</f>
        <v>1463</v>
      </c>
      <c r="N1836" s="7">
        <f>I1836*L1836</f>
        <v>1697.08</v>
      </c>
      <c r="O1836" s="7">
        <v>2715.33</v>
      </c>
      <c r="P1836" s="7"/>
      <c r="Q1836" s="5">
        <f>ABS((O1836/L1836) - 1)</f>
        <v>0.60000117849483</v>
      </c>
      <c r="R1836" s="7">
        <v>2545.62</v>
      </c>
      <c r="S1836" s="7"/>
      <c r="T1836" s="5">
        <f>ABS((R1836/L1836) - 1)</f>
        <v>0.5</v>
      </c>
      <c r="U1836" s="7">
        <v>2375.91</v>
      </c>
      <c r="V1836" s="7"/>
      <c r="W1836" s="5">
        <f>ABS((U1836/L1836) - 1)</f>
        <v>0.39999882150517</v>
      </c>
      <c r="X1836" s="7">
        <v>2206.2</v>
      </c>
      <c r="Y1836" s="7"/>
      <c r="Z1836" s="5">
        <f>ABS((X1836/L1836) - 1)</f>
        <v>0.29999764301035</v>
      </c>
      <c r="AA1836" s="7"/>
      <c r="AB1836" s="8"/>
      <c r="AC1836" s="6">
        <f>ABS((AA1836/L1836) - 1)</f>
        <v>1</v>
      </c>
      <c r="AD1836">
        <v>1679</v>
      </c>
      <c r="AE1836" t="s">
        <v>4497</v>
      </c>
      <c r="AF1836">
        <v>1463</v>
      </c>
      <c r="AG1836" t="s">
        <v>138</v>
      </c>
    </row>
    <row r="1837" spans="1:33" customHeight="1" ht="30">
      <c r="A1837" s="9" t="s">
        <v>4498</v>
      </c>
      <c r="B1837" s="9" t="s">
        <v>4499</v>
      </c>
      <c r="C1837" s="9" t="s">
        <v>36</v>
      </c>
      <c r="D1837" s="9" t="s">
        <v>64</v>
      </c>
      <c r="E1837" s="9" t="s">
        <v>4086</v>
      </c>
      <c r="F1837" s="9" t="s">
        <v>4087</v>
      </c>
      <c r="G1837" s="9" t="s">
        <v>1650</v>
      </c>
      <c r="H1837" s="9" t="s">
        <v>38</v>
      </c>
      <c r="I1837" s="10">
        <v>1</v>
      </c>
      <c r="J1837" s="9" t="s">
        <v>39</v>
      </c>
      <c r="K1837" s="12">
        <v>1638.9</v>
      </c>
      <c r="L1837" s="12">
        <f>K1837*1.16</f>
        <v>1901.124</v>
      </c>
      <c r="M1837" s="12">
        <f>I1837*K1837</f>
        <v>1638.9</v>
      </c>
      <c r="N1837" s="12">
        <f>I1837*L1837</f>
        <v>1901.124</v>
      </c>
      <c r="O1837" s="12">
        <v>3041.8</v>
      </c>
      <c r="P1837" s="12"/>
      <c r="Q1837" s="11">
        <f>ABS((O1837/L1837) - 1)</f>
        <v>0.60000084160739</v>
      </c>
      <c r="R1837" s="12">
        <v>2851.69</v>
      </c>
      <c r="S1837" s="12"/>
      <c r="T1837" s="11">
        <f>ABS((R1837/L1837) - 1)</f>
        <v>0.50000210401846</v>
      </c>
      <c r="U1837" s="12">
        <v>2661.57</v>
      </c>
      <c r="V1837" s="12"/>
      <c r="W1837" s="11">
        <f>ABS((U1837/L1837) - 1)</f>
        <v>0.39999810638338</v>
      </c>
      <c r="X1837" s="12">
        <v>2471.46</v>
      </c>
      <c r="Y1837" s="12"/>
      <c r="Z1837" s="11">
        <f>ABS((X1837/L1837) - 1)</f>
        <v>0.29999936879446</v>
      </c>
      <c r="AA1837" s="12"/>
      <c r="AB1837" s="8"/>
      <c r="AC1837" s="6">
        <f>ABS((AA1837/L1837) - 1)</f>
        <v>1</v>
      </c>
      <c r="AD1837">
        <v>1967</v>
      </c>
      <c r="AE1837" t="s">
        <v>4438</v>
      </c>
      <c r="AF1837">
        <v>1638.9</v>
      </c>
      <c r="AG1837" t="s">
        <v>138</v>
      </c>
    </row>
    <row r="1838" spans="1:33" customHeight="1" ht="30">
      <c r="A1838" s="3" t="s">
        <v>4500</v>
      </c>
      <c r="B1838" s="3" t="s">
        <v>4501</v>
      </c>
      <c r="C1838" s="3" t="s">
        <v>36</v>
      </c>
      <c r="D1838" s="3" t="s">
        <v>113</v>
      </c>
      <c r="E1838" s="3"/>
      <c r="F1838" s="3"/>
      <c r="G1838" s="3"/>
      <c r="H1838" s="3" t="s">
        <v>38</v>
      </c>
      <c r="I1838" s="4">
        <v>1</v>
      </c>
      <c r="J1838" s="3" t="s">
        <v>39</v>
      </c>
      <c r="K1838" s="7">
        <v>1944</v>
      </c>
      <c r="L1838" s="7">
        <f>K1838*1.16</f>
        <v>2255.04</v>
      </c>
      <c r="M1838" s="7">
        <f>I1838*K1838</f>
        <v>1944</v>
      </c>
      <c r="N1838" s="7">
        <f>I1838*L1838</f>
        <v>2255.04</v>
      </c>
      <c r="O1838" s="7">
        <v>3608.06</v>
      </c>
      <c r="P1838" s="7"/>
      <c r="Q1838" s="5">
        <f>ABS((O1838/L1838) - 1)</f>
        <v>0.59999822619554</v>
      </c>
      <c r="R1838" s="7">
        <v>3382.56</v>
      </c>
      <c r="S1838" s="7"/>
      <c r="T1838" s="5">
        <f>ABS((R1838/L1838) - 1)</f>
        <v>0.5</v>
      </c>
      <c r="U1838" s="7">
        <v>3157.06</v>
      </c>
      <c r="V1838" s="7"/>
      <c r="W1838" s="5">
        <f>ABS((U1838/L1838) - 1)</f>
        <v>0.40000177380446</v>
      </c>
      <c r="X1838" s="7">
        <v>2931.55</v>
      </c>
      <c r="Y1838" s="7"/>
      <c r="Z1838" s="5">
        <f>ABS((X1838/L1838) - 1)</f>
        <v>0.29999911309777</v>
      </c>
      <c r="AA1838" s="7"/>
      <c r="AB1838" s="8"/>
      <c r="AC1838" s="6">
        <f>ABS((AA1838/L1838) - 1)</f>
        <v>1</v>
      </c>
      <c r="AD1838">
        <v>889</v>
      </c>
      <c r="AE1838" t="s">
        <v>1005</v>
      </c>
      <c r="AF1838">
        <v>1944</v>
      </c>
      <c r="AG1838" t="s">
        <v>138</v>
      </c>
    </row>
    <row r="1839" spans="1:33" customHeight="1" ht="30">
      <c r="A1839" s="9" t="s">
        <v>4502</v>
      </c>
      <c r="B1839" s="9" t="s">
        <v>4503</v>
      </c>
      <c r="C1839" s="9" t="s">
        <v>36</v>
      </c>
      <c r="D1839" s="9" t="s">
        <v>672</v>
      </c>
      <c r="E1839" s="9" t="s">
        <v>173</v>
      </c>
      <c r="F1839" s="9" t="s">
        <v>2457</v>
      </c>
      <c r="G1839" s="9" t="s">
        <v>2963</v>
      </c>
      <c r="H1839" s="9" t="s">
        <v>38</v>
      </c>
      <c r="I1839" s="10">
        <v>1</v>
      </c>
      <c r="J1839" s="9" t="s">
        <v>39</v>
      </c>
      <c r="K1839" s="12">
        <v>1879.2</v>
      </c>
      <c r="L1839" s="12">
        <f>K1839*1.16</f>
        <v>2179.872</v>
      </c>
      <c r="M1839" s="12">
        <f>I1839*K1839</f>
        <v>1879.2</v>
      </c>
      <c r="N1839" s="12">
        <f>I1839*L1839</f>
        <v>2179.872</v>
      </c>
      <c r="O1839" s="12">
        <v>3487.8</v>
      </c>
      <c r="P1839" s="12"/>
      <c r="Q1839" s="11">
        <f>ABS((O1839/L1839) - 1)</f>
        <v>0.60000220196415</v>
      </c>
      <c r="R1839" s="12">
        <v>3269.81</v>
      </c>
      <c r="S1839" s="12"/>
      <c r="T1839" s="11">
        <f>ABS((R1839/L1839) - 1)</f>
        <v>0.50000091748506</v>
      </c>
      <c r="U1839" s="12">
        <v>3051.82</v>
      </c>
      <c r="V1839" s="12"/>
      <c r="W1839" s="11">
        <f>ABS((U1839/L1839) - 1)</f>
        <v>0.39999963300597</v>
      </c>
      <c r="X1839" s="12">
        <v>2833.83</v>
      </c>
      <c r="Y1839" s="12"/>
      <c r="Z1839" s="11">
        <f>ABS((X1839/L1839) - 1)</f>
        <v>0.29999834852689</v>
      </c>
      <c r="AA1839" s="12"/>
      <c r="AB1839" s="8"/>
      <c r="AC1839" s="6">
        <f>ABS((AA1839/L1839) - 1)</f>
        <v>1</v>
      </c>
      <c r="AD1839">
        <v>1974</v>
      </c>
      <c r="AE1839" t="s">
        <v>4504</v>
      </c>
      <c r="AF1839">
        <v>1879.2</v>
      </c>
      <c r="AG1839" t="s">
        <v>138</v>
      </c>
    </row>
    <row r="1840" spans="1:33" customHeight="1" ht="30">
      <c r="A1840" s="3" t="s">
        <v>4505</v>
      </c>
      <c r="B1840" s="3" t="s">
        <v>4506</v>
      </c>
      <c r="C1840" s="3" t="s">
        <v>36</v>
      </c>
      <c r="D1840" s="3" t="s">
        <v>44</v>
      </c>
      <c r="E1840" s="3" t="s">
        <v>173</v>
      </c>
      <c r="F1840" s="3" t="s">
        <v>2457</v>
      </c>
      <c r="G1840" s="3" t="s">
        <v>1892</v>
      </c>
      <c r="H1840" s="3" t="s">
        <v>38</v>
      </c>
      <c r="I1840" s="4">
        <v>1</v>
      </c>
      <c r="J1840" s="3" t="s">
        <v>39</v>
      </c>
      <c r="K1840" s="7">
        <v>1112.4</v>
      </c>
      <c r="L1840" s="7">
        <f>K1840*1.16</f>
        <v>1290.384</v>
      </c>
      <c r="M1840" s="7">
        <f>I1840*K1840</f>
        <v>1112.4</v>
      </c>
      <c r="N1840" s="7">
        <f>I1840*L1840</f>
        <v>1290.384</v>
      </c>
      <c r="O1840" s="7">
        <v>2064.61</v>
      </c>
      <c r="P1840" s="7"/>
      <c r="Q1840" s="5">
        <f>ABS((O1840/L1840) - 1)</f>
        <v>0.59999659016231</v>
      </c>
      <c r="R1840" s="7">
        <v>1935.58</v>
      </c>
      <c r="S1840" s="7"/>
      <c r="T1840" s="5">
        <f>ABS((R1840/L1840) - 1)</f>
        <v>0.50000309985245</v>
      </c>
      <c r="U1840" s="7">
        <v>1806.54</v>
      </c>
      <c r="V1840" s="7"/>
      <c r="W1840" s="5">
        <f>ABS((U1840/L1840) - 1)</f>
        <v>0.40000185991147</v>
      </c>
      <c r="X1840" s="7">
        <v>1677.5</v>
      </c>
      <c r="Y1840" s="7"/>
      <c r="Z1840" s="5">
        <f>ABS((X1840/L1840) - 1)</f>
        <v>0.30000061997049</v>
      </c>
      <c r="AA1840" s="7"/>
      <c r="AB1840" s="8"/>
      <c r="AC1840" s="6">
        <f>ABS((AA1840/L1840) - 1)</f>
        <v>1</v>
      </c>
      <c r="AD1840">
        <v>1974</v>
      </c>
      <c r="AE1840" t="s">
        <v>4504</v>
      </c>
      <c r="AF1840">
        <v>1112.4</v>
      </c>
      <c r="AG1840" t="s">
        <v>138</v>
      </c>
    </row>
    <row r="1841" spans="1:33" customHeight="1" ht="30">
      <c r="A1841" s="9" t="s">
        <v>4507</v>
      </c>
      <c r="B1841" s="9" t="s">
        <v>4508</v>
      </c>
      <c r="C1841" s="9" t="s">
        <v>36</v>
      </c>
      <c r="D1841" s="9" t="s">
        <v>44</v>
      </c>
      <c r="E1841" s="9" t="s">
        <v>173</v>
      </c>
      <c r="F1841" s="9" t="s">
        <v>2457</v>
      </c>
      <c r="G1841" s="9" t="s">
        <v>1892</v>
      </c>
      <c r="H1841" s="9" t="s">
        <v>38</v>
      </c>
      <c r="I1841" s="10">
        <v>1</v>
      </c>
      <c r="J1841" s="9" t="s">
        <v>39</v>
      </c>
      <c r="K1841" s="12">
        <v>1459.0622656764</v>
      </c>
      <c r="L1841" s="12">
        <f>K1841*1.16</f>
        <v>1692.5122281846</v>
      </c>
      <c r="M1841" s="12">
        <f>I1841*K1841</f>
        <v>1459.0622656764</v>
      </c>
      <c r="N1841" s="12">
        <f>I1841*L1841</f>
        <v>1692.5122281846</v>
      </c>
      <c r="O1841" s="12">
        <v>2708.02</v>
      </c>
      <c r="P1841" s="12"/>
      <c r="Q1841" s="11">
        <f>ABS((O1841/L1841) - 1)</f>
        <v>0.60000025695804</v>
      </c>
      <c r="R1841" s="12">
        <v>2538.77</v>
      </c>
      <c r="S1841" s="12"/>
      <c r="T1841" s="11">
        <f>ABS((R1841/L1841) - 1)</f>
        <v>0.50000097944526</v>
      </c>
      <c r="U1841" s="12">
        <v>2369.52</v>
      </c>
      <c r="V1841" s="12"/>
      <c r="W1841" s="11">
        <f>ABS((U1841/L1841) - 1)</f>
        <v>0.40000170193249</v>
      </c>
      <c r="X1841" s="12">
        <v>2200.27</v>
      </c>
      <c r="Y1841" s="12"/>
      <c r="Z1841" s="11">
        <f>ABS((X1841/L1841) - 1)</f>
        <v>0.30000242441971</v>
      </c>
      <c r="AA1841" s="12"/>
      <c r="AB1841" s="8"/>
      <c r="AC1841" s="6">
        <f>ABS((AA1841/L1841) - 1)</f>
        <v>1</v>
      </c>
      <c r="AD1841">
        <v>617</v>
      </c>
      <c r="AE1841" t="s">
        <v>395</v>
      </c>
      <c r="AF1841">
        <v>1459.0622656764</v>
      </c>
      <c r="AG1841" t="s">
        <v>138</v>
      </c>
    </row>
    <row r="1842" spans="1:33" customHeight="1" ht="30">
      <c r="A1842" s="3" t="s">
        <v>4509</v>
      </c>
      <c r="B1842" s="3" t="s">
        <v>4510</v>
      </c>
      <c r="C1842" s="3" t="s">
        <v>36</v>
      </c>
      <c r="D1842" s="3" t="s">
        <v>64</v>
      </c>
      <c r="E1842" s="3"/>
      <c r="F1842" s="3"/>
      <c r="G1842" s="3"/>
      <c r="H1842" s="3" t="s">
        <v>38</v>
      </c>
      <c r="I1842" s="4">
        <v>1</v>
      </c>
      <c r="J1842" s="3" t="s">
        <v>39</v>
      </c>
      <c r="K1842" s="7">
        <v>680.23</v>
      </c>
      <c r="L1842" s="7">
        <f>K1842*1.16</f>
        <v>789.0668</v>
      </c>
      <c r="M1842" s="7">
        <f>I1842*K1842</f>
        <v>680.23</v>
      </c>
      <c r="N1842" s="7">
        <f>I1842*L1842</f>
        <v>789.0668</v>
      </c>
      <c r="O1842" s="7">
        <v>1262.51</v>
      </c>
      <c r="P1842" s="7"/>
      <c r="Q1842" s="5">
        <f>ABS((O1842/L1842) - 1)</f>
        <v>0.60000395403786</v>
      </c>
      <c r="R1842" s="7">
        <v>1183.6</v>
      </c>
      <c r="S1842" s="7"/>
      <c r="T1842" s="5">
        <f>ABS((R1842/L1842) - 1)</f>
        <v>0.49999974653603</v>
      </c>
      <c r="U1842" s="7">
        <v>1104.69</v>
      </c>
      <c r="V1842" s="7"/>
      <c r="W1842" s="5">
        <f>ABS((U1842/L1842) - 1)</f>
        <v>0.39999553903421</v>
      </c>
      <c r="X1842" s="7">
        <v>1025.79</v>
      </c>
      <c r="Y1842" s="7"/>
      <c r="Z1842" s="5">
        <f>ABS((X1842/L1842) - 1)</f>
        <v>0.30000400473065</v>
      </c>
      <c r="AA1842" s="7"/>
      <c r="AB1842" s="8"/>
      <c r="AC1842" s="6">
        <f>ABS((AA1842/L1842) - 1)</f>
        <v>1</v>
      </c>
      <c r="AD1842">
        <v>601</v>
      </c>
      <c r="AE1842" t="s">
        <v>372</v>
      </c>
      <c r="AF1842">
        <v>680.23</v>
      </c>
      <c r="AG1842" t="s">
        <v>138</v>
      </c>
    </row>
    <row r="1843" spans="1:33" customHeight="1" ht="30">
      <c r="A1843" s="9" t="s">
        <v>4511</v>
      </c>
      <c r="B1843" s="9" t="s">
        <v>4512</v>
      </c>
      <c r="C1843" s="9" t="s">
        <v>36</v>
      </c>
      <c r="D1843" s="9" t="s">
        <v>64</v>
      </c>
      <c r="E1843" s="9" t="s">
        <v>1794</v>
      </c>
      <c r="F1843" s="9" t="s">
        <v>2039</v>
      </c>
      <c r="G1843" s="9" t="s">
        <v>1918</v>
      </c>
      <c r="H1843" s="9" t="s">
        <v>38</v>
      </c>
      <c r="I1843" s="10">
        <v>1</v>
      </c>
      <c r="J1843" s="9" t="s">
        <v>39</v>
      </c>
      <c r="K1843" s="12">
        <v>1147.5</v>
      </c>
      <c r="L1843" s="12">
        <f>K1843*1.16</f>
        <v>1331.1</v>
      </c>
      <c r="M1843" s="12">
        <f>I1843*K1843</f>
        <v>1147.5</v>
      </c>
      <c r="N1843" s="12">
        <f>I1843*L1843</f>
        <v>1331.1</v>
      </c>
      <c r="O1843" s="12">
        <v>2129.76</v>
      </c>
      <c r="P1843" s="12"/>
      <c r="Q1843" s="11">
        <f>ABS((O1843/L1843) - 1)</f>
        <v>0.6</v>
      </c>
      <c r="R1843" s="12">
        <v>1996.65</v>
      </c>
      <c r="S1843" s="12"/>
      <c r="T1843" s="11">
        <f>ABS((R1843/L1843) - 1)</f>
        <v>0.5</v>
      </c>
      <c r="U1843" s="12">
        <v>1863.54</v>
      </c>
      <c r="V1843" s="12"/>
      <c r="W1843" s="11">
        <f>ABS((U1843/L1843) - 1)</f>
        <v>0.4</v>
      </c>
      <c r="X1843" s="12">
        <v>1730.43</v>
      </c>
      <c r="Y1843" s="12"/>
      <c r="Z1843" s="11">
        <f>ABS((X1843/L1843) - 1)</f>
        <v>0.3</v>
      </c>
      <c r="AA1843" s="12"/>
      <c r="AB1843" s="8"/>
      <c r="AC1843" s="6">
        <f>ABS((AA1843/L1843) - 1)</f>
        <v>1</v>
      </c>
      <c r="AD1843">
        <v>1299</v>
      </c>
      <c r="AE1843" t="s">
        <v>4513</v>
      </c>
      <c r="AF1843">
        <v>1147.5</v>
      </c>
      <c r="AG1843" t="s">
        <v>138</v>
      </c>
    </row>
    <row r="1844" spans="1:33" customHeight="1" ht="30">
      <c r="A1844" s="3" t="s">
        <v>4514</v>
      </c>
      <c r="B1844" s="3" t="s">
        <v>4515</v>
      </c>
      <c r="C1844" s="3" t="s">
        <v>36</v>
      </c>
      <c r="D1844" s="3" t="s">
        <v>79</v>
      </c>
      <c r="E1844" s="3" t="s">
        <v>1489</v>
      </c>
      <c r="F1844" s="3">
        <v>3</v>
      </c>
      <c r="G1844" s="3" t="s">
        <v>1491</v>
      </c>
      <c r="H1844" s="3" t="s">
        <v>38</v>
      </c>
      <c r="I1844" s="4">
        <v>1</v>
      </c>
      <c r="J1844" s="3" t="s">
        <v>39</v>
      </c>
      <c r="K1844" s="7">
        <v>181.44</v>
      </c>
      <c r="L1844" s="7">
        <f>K1844*1.16</f>
        <v>210.4704</v>
      </c>
      <c r="M1844" s="7">
        <f>I1844*K1844</f>
        <v>181.44</v>
      </c>
      <c r="N1844" s="7">
        <f>I1844*L1844</f>
        <v>210.4704</v>
      </c>
      <c r="O1844" s="7">
        <v>336.75</v>
      </c>
      <c r="P1844" s="7"/>
      <c r="Q1844" s="5">
        <f>ABS((O1844/L1844) - 1)</f>
        <v>0.59998745666849</v>
      </c>
      <c r="R1844" s="7">
        <v>315.71</v>
      </c>
      <c r="S1844" s="7"/>
      <c r="T1844" s="5">
        <f>ABS((R1844/L1844) - 1)</f>
        <v>0.50002090555251</v>
      </c>
      <c r="U1844" s="7">
        <v>294.66</v>
      </c>
      <c r="V1844" s="7"/>
      <c r="W1844" s="5">
        <f>ABS((U1844/L1844) - 1)</f>
        <v>0.40000684181719</v>
      </c>
      <c r="X1844" s="7">
        <v>273.61</v>
      </c>
      <c r="Y1844" s="7"/>
      <c r="Z1844" s="5">
        <f>ABS((X1844/L1844) - 1)</f>
        <v>0.29999277808186</v>
      </c>
      <c r="AA1844" s="7"/>
      <c r="AB1844" s="8"/>
      <c r="AC1844" s="6">
        <f>ABS((AA1844/L1844) - 1)</f>
        <v>1</v>
      </c>
      <c r="AD1844">
        <v>1974</v>
      </c>
      <c r="AE1844" t="s">
        <v>4504</v>
      </c>
      <c r="AF1844">
        <v>181.44</v>
      </c>
      <c r="AG1844" t="s">
        <v>138</v>
      </c>
    </row>
    <row r="1845" spans="1:33" customHeight="1" ht="30">
      <c r="A1845" s="9" t="s">
        <v>4516</v>
      </c>
      <c r="B1845" s="9" t="s">
        <v>4517</v>
      </c>
      <c r="C1845" s="9" t="s">
        <v>36</v>
      </c>
      <c r="D1845" s="9" t="s">
        <v>100</v>
      </c>
      <c r="E1845" s="9" t="s">
        <v>1794</v>
      </c>
      <c r="F1845" s="9" t="s">
        <v>2039</v>
      </c>
      <c r="G1845" s="9" t="s">
        <v>4518</v>
      </c>
      <c r="H1845" s="9" t="s">
        <v>72</v>
      </c>
      <c r="I1845" s="10">
        <v>1</v>
      </c>
      <c r="J1845" s="9" t="s">
        <v>39</v>
      </c>
      <c r="K1845" s="12">
        <v>100.17</v>
      </c>
      <c r="L1845" s="12">
        <f>K1845*1.16</f>
        <v>116.1972</v>
      </c>
      <c r="M1845" s="12">
        <f>I1845*K1845</f>
        <v>100.17</v>
      </c>
      <c r="N1845" s="12">
        <f>I1845*L1845</f>
        <v>116.1972</v>
      </c>
      <c r="O1845" s="12">
        <v>185.92</v>
      </c>
      <c r="P1845" s="12"/>
      <c r="Q1845" s="11">
        <f>ABS((O1845/L1845) - 1)</f>
        <v>0.60003855514591</v>
      </c>
      <c r="R1845" s="12">
        <v>174.3</v>
      </c>
      <c r="S1845" s="12"/>
      <c r="T1845" s="11">
        <f>ABS((R1845/L1845) - 1)</f>
        <v>0.50003614544929</v>
      </c>
      <c r="U1845" s="12">
        <v>162.68</v>
      </c>
      <c r="V1845" s="12"/>
      <c r="W1845" s="11">
        <f>ABS((U1845/L1845) - 1)</f>
        <v>0.40003373575267</v>
      </c>
      <c r="X1845" s="12">
        <v>151.06</v>
      </c>
      <c r="Y1845" s="12"/>
      <c r="Z1845" s="11">
        <f>ABS((X1845/L1845) - 1)</f>
        <v>0.30003132605605</v>
      </c>
      <c r="AA1845" s="12"/>
      <c r="AB1845" s="8"/>
      <c r="AC1845" s="6">
        <f>ABS((AA1845/L1845) - 1)</f>
        <v>1</v>
      </c>
      <c r="AD1845">
        <v>1974</v>
      </c>
      <c r="AE1845" t="s">
        <v>4504</v>
      </c>
      <c r="AF1845">
        <v>100.17</v>
      </c>
      <c r="AG1845" t="s">
        <v>138</v>
      </c>
    </row>
    <row r="1846" spans="1:33" customHeight="1" ht="30">
      <c r="A1846" s="3" t="s">
        <v>4519</v>
      </c>
      <c r="B1846" s="3" t="s">
        <v>4520</v>
      </c>
      <c r="C1846" s="3" t="s">
        <v>36</v>
      </c>
      <c r="D1846" s="3" t="s">
        <v>59</v>
      </c>
      <c r="E1846" s="3" t="s">
        <v>2824</v>
      </c>
      <c r="F1846" s="3" t="s">
        <v>2825</v>
      </c>
      <c r="G1846" s="3" t="s">
        <v>1839</v>
      </c>
      <c r="H1846" s="3" t="s">
        <v>72</v>
      </c>
      <c r="I1846" s="4">
        <v>1</v>
      </c>
      <c r="J1846" s="3" t="s">
        <v>39</v>
      </c>
      <c r="K1846" s="7">
        <v>782.46</v>
      </c>
      <c r="L1846" s="7">
        <f>K1846*1.16</f>
        <v>907.6536</v>
      </c>
      <c r="M1846" s="7">
        <f>I1846*K1846</f>
        <v>782.46</v>
      </c>
      <c r="N1846" s="7">
        <f>I1846*L1846</f>
        <v>907.6536</v>
      </c>
      <c r="O1846" s="7">
        <v>1452.25</v>
      </c>
      <c r="P1846" s="7"/>
      <c r="Q1846" s="5">
        <f>ABS((O1846/L1846) - 1)</f>
        <v>0.60000467138565</v>
      </c>
      <c r="R1846" s="7">
        <v>1361.48</v>
      </c>
      <c r="S1846" s="7"/>
      <c r="T1846" s="5">
        <f>ABS((R1846/L1846) - 1)</f>
        <v>0.49999955930324</v>
      </c>
      <c r="U1846" s="7">
        <v>1270.72</v>
      </c>
      <c r="V1846" s="7"/>
      <c r="W1846" s="5">
        <f>ABS((U1846/L1846) - 1)</f>
        <v>0.40000546463981</v>
      </c>
      <c r="X1846" s="7">
        <v>1179.95</v>
      </c>
      <c r="Y1846" s="7"/>
      <c r="Z1846" s="5">
        <f>ABS((X1846/L1846) - 1)</f>
        <v>0.30000035255741</v>
      </c>
      <c r="AA1846" s="7"/>
      <c r="AB1846" s="8"/>
      <c r="AC1846" s="6">
        <f>ABS((AA1846/L1846) - 1)</f>
        <v>1</v>
      </c>
      <c r="AD1846">
        <v>1974</v>
      </c>
      <c r="AE1846" t="s">
        <v>4504</v>
      </c>
      <c r="AF1846">
        <v>782.46</v>
      </c>
      <c r="AG1846" t="s">
        <v>138</v>
      </c>
    </row>
    <row r="1847" spans="1:33" customHeight="1" ht="30">
      <c r="A1847" s="9" t="s">
        <v>4521</v>
      </c>
      <c r="B1847" s="9" t="s">
        <v>4522</v>
      </c>
      <c r="C1847" s="9" t="s">
        <v>36</v>
      </c>
      <c r="D1847" s="9" t="s">
        <v>100</v>
      </c>
      <c r="E1847" s="9" t="s">
        <v>1757</v>
      </c>
      <c r="F1847" s="9" t="s">
        <v>1758</v>
      </c>
      <c r="G1847" s="9" t="s">
        <v>1889</v>
      </c>
      <c r="H1847" s="9" t="s">
        <v>38</v>
      </c>
      <c r="I1847" s="10">
        <v>1</v>
      </c>
      <c r="J1847" s="9" t="s">
        <v>39</v>
      </c>
      <c r="K1847" s="12">
        <v>267.5</v>
      </c>
      <c r="L1847" s="12">
        <f>K1847*1.16</f>
        <v>310.3</v>
      </c>
      <c r="M1847" s="12">
        <f>I1847*K1847</f>
        <v>267.5</v>
      </c>
      <c r="N1847" s="12">
        <f>I1847*L1847</f>
        <v>310.3</v>
      </c>
      <c r="O1847" s="12">
        <v>496.48</v>
      </c>
      <c r="P1847" s="12"/>
      <c r="Q1847" s="11">
        <f>ABS((O1847/L1847) - 1)</f>
        <v>0.6</v>
      </c>
      <c r="R1847" s="12">
        <v>465.45</v>
      </c>
      <c r="S1847" s="12"/>
      <c r="T1847" s="11">
        <f>ABS((R1847/L1847) - 1)</f>
        <v>0.5</v>
      </c>
      <c r="U1847" s="12">
        <v>434.42</v>
      </c>
      <c r="V1847" s="12"/>
      <c r="W1847" s="11">
        <f>ABS((U1847/L1847) - 1)</f>
        <v>0.4</v>
      </c>
      <c r="X1847" s="12">
        <v>403.39</v>
      </c>
      <c r="Y1847" s="12"/>
      <c r="Z1847" s="11">
        <f>ABS((X1847/L1847) - 1)</f>
        <v>0.3</v>
      </c>
      <c r="AA1847" s="12"/>
      <c r="AB1847" s="8"/>
      <c r="AC1847" s="6">
        <f>ABS((AA1847/L1847) - 1)</f>
        <v>1</v>
      </c>
      <c r="AD1847">
        <v>552</v>
      </c>
      <c r="AE1847" t="s">
        <v>2960</v>
      </c>
      <c r="AF1847">
        <v>267.5</v>
      </c>
      <c r="AG1847" t="s">
        <v>138</v>
      </c>
    </row>
    <row r="1848" spans="1:33" customHeight="1" ht="30">
      <c r="A1848" s="3" t="s">
        <v>4523</v>
      </c>
      <c r="B1848" s="3" t="s">
        <v>4524</v>
      </c>
      <c r="C1848" s="3" t="s">
        <v>36</v>
      </c>
      <c r="D1848" s="3" t="s">
        <v>44</v>
      </c>
      <c r="E1848" s="3"/>
      <c r="F1848" s="3"/>
      <c r="G1848" s="3"/>
      <c r="H1848" s="3" t="s">
        <v>38</v>
      </c>
      <c r="I1848" s="4">
        <v>1</v>
      </c>
      <c r="J1848" s="3" t="s">
        <v>39</v>
      </c>
      <c r="K1848" s="7">
        <v>968.75</v>
      </c>
      <c r="L1848" s="7">
        <f>K1848*1.16</f>
        <v>1123.75</v>
      </c>
      <c r="M1848" s="7">
        <f>I1848*K1848</f>
        <v>968.75</v>
      </c>
      <c r="N1848" s="7">
        <f>I1848*L1848</f>
        <v>1123.75</v>
      </c>
      <c r="O1848" s="7">
        <v>1798</v>
      </c>
      <c r="P1848" s="7"/>
      <c r="Q1848" s="5">
        <f>ABS((O1848/L1848) - 1)</f>
        <v>0.6</v>
      </c>
      <c r="R1848" s="7">
        <v>1685.63</v>
      </c>
      <c r="S1848" s="7"/>
      <c r="T1848" s="5">
        <f>ABS((R1848/L1848) - 1)</f>
        <v>0.50000444938821</v>
      </c>
      <c r="U1848" s="7">
        <v>1573.25</v>
      </c>
      <c r="V1848" s="7"/>
      <c r="W1848" s="5">
        <f>ABS((U1848/L1848) - 1)</f>
        <v>0.4</v>
      </c>
      <c r="X1848" s="7">
        <v>1460.88</v>
      </c>
      <c r="Y1848" s="7"/>
      <c r="Z1848" s="5">
        <f>ABS((X1848/L1848) - 1)</f>
        <v>0.30000444938821</v>
      </c>
      <c r="AA1848" s="7"/>
      <c r="AB1848" s="8"/>
      <c r="AC1848" s="6">
        <f>ABS((AA1848/L1848) - 1)</f>
        <v>1</v>
      </c>
      <c r="AD1848">
        <v>442</v>
      </c>
      <c r="AE1848" t="s">
        <v>176</v>
      </c>
      <c r="AF1848">
        <v>968.75</v>
      </c>
      <c r="AG1848" t="s">
        <v>138</v>
      </c>
    </row>
    <row r="1849" spans="1:33" customHeight="1" ht="30">
      <c r="A1849" s="9" t="s">
        <v>4525</v>
      </c>
      <c r="B1849" s="9" t="s">
        <v>4526</v>
      </c>
      <c r="C1849" s="9" t="s">
        <v>36</v>
      </c>
      <c r="D1849" s="9" t="s">
        <v>64</v>
      </c>
      <c r="E1849" s="9" t="s">
        <v>1313</v>
      </c>
      <c r="F1849" s="9" t="s">
        <v>1543</v>
      </c>
      <c r="G1849" s="9" t="s">
        <v>4527</v>
      </c>
      <c r="H1849" s="9" t="s">
        <v>38</v>
      </c>
      <c r="I1849" s="10">
        <v>1</v>
      </c>
      <c r="J1849" s="9" t="s">
        <v>39</v>
      </c>
      <c r="K1849" s="12">
        <v>671.4</v>
      </c>
      <c r="L1849" s="12">
        <f>K1849*1.16</f>
        <v>778.824</v>
      </c>
      <c r="M1849" s="12">
        <f>I1849*K1849</f>
        <v>671.4</v>
      </c>
      <c r="N1849" s="12">
        <f>I1849*L1849</f>
        <v>778.824</v>
      </c>
      <c r="O1849" s="12">
        <v>1246.12</v>
      </c>
      <c r="P1849" s="12"/>
      <c r="Q1849" s="11">
        <f>ABS((O1849/L1849) - 1)</f>
        <v>0.60000205437942</v>
      </c>
      <c r="R1849" s="12">
        <v>1168.24</v>
      </c>
      <c r="S1849" s="12"/>
      <c r="T1849" s="11">
        <f>ABS((R1849/L1849) - 1)</f>
        <v>0.50000513594856</v>
      </c>
      <c r="U1849" s="12">
        <v>1090.35</v>
      </c>
      <c r="V1849" s="12"/>
      <c r="W1849" s="11">
        <f>ABS((U1849/L1849) - 1)</f>
        <v>0.3999953776463</v>
      </c>
      <c r="X1849" s="12">
        <v>1012.47</v>
      </c>
      <c r="Y1849" s="12"/>
      <c r="Z1849" s="11">
        <f>ABS((X1849/L1849) - 1)</f>
        <v>0.29999845921543</v>
      </c>
      <c r="AA1849" s="12"/>
      <c r="AB1849" s="8"/>
      <c r="AC1849" s="6">
        <f>ABS((AA1849/L1849) - 1)</f>
        <v>1</v>
      </c>
      <c r="AD1849">
        <v>351</v>
      </c>
      <c r="AE1849" t="s">
        <v>127</v>
      </c>
      <c r="AF1849">
        <v>671.4</v>
      </c>
      <c r="AG1849" t="s">
        <v>51</v>
      </c>
    </row>
    <row r="1850" spans="1:33" customHeight="1" ht="30">
      <c r="A1850" s="3" t="s">
        <v>4528</v>
      </c>
      <c r="B1850" s="3" t="s">
        <v>4529</v>
      </c>
      <c r="C1850" s="3" t="s">
        <v>36</v>
      </c>
      <c r="D1850" s="3" t="s">
        <v>672</v>
      </c>
      <c r="E1850" s="3" t="s">
        <v>1023</v>
      </c>
      <c r="F1850" s="3" t="s">
        <v>2165</v>
      </c>
      <c r="G1850" s="3" t="s">
        <v>1946</v>
      </c>
      <c r="H1850" s="3" t="s">
        <v>38</v>
      </c>
      <c r="I1850" s="4">
        <v>1</v>
      </c>
      <c r="J1850" s="3" t="s">
        <v>39</v>
      </c>
      <c r="K1850" s="7">
        <v>1856.25</v>
      </c>
      <c r="L1850" s="7">
        <f>K1850*1.16</f>
        <v>2153.25</v>
      </c>
      <c r="M1850" s="7">
        <f>I1850*K1850</f>
        <v>1856.25</v>
      </c>
      <c r="N1850" s="7">
        <f>I1850*L1850</f>
        <v>2153.25</v>
      </c>
      <c r="O1850" s="7">
        <v>3445.2</v>
      </c>
      <c r="P1850" s="7"/>
      <c r="Q1850" s="5">
        <f>ABS((O1850/L1850) - 1)</f>
        <v>0.6</v>
      </c>
      <c r="R1850" s="7">
        <v>3229.88</v>
      </c>
      <c r="S1850" s="7"/>
      <c r="T1850" s="5">
        <f>ABS((R1850/L1850) - 1)</f>
        <v>0.50000232207129</v>
      </c>
      <c r="U1850" s="7">
        <v>3014.55</v>
      </c>
      <c r="V1850" s="7"/>
      <c r="W1850" s="5">
        <f>ABS((U1850/L1850) - 1)</f>
        <v>0.4</v>
      </c>
      <c r="X1850" s="7">
        <v>2799.23</v>
      </c>
      <c r="Y1850" s="7"/>
      <c r="Z1850" s="5">
        <f>ABS((X1850/L1850) - 1)</f>
        <v>0.30000232207129</v>
      </c>
      <c r="AA1850" s="7"/>
      <c r="AB1850" s="8"/>
      <c r="AC1850" s="6">
        <f>ABS((AA1850/L1850) - 1)</f>
        <v>1</v>
      </c>
      <c r="AD1850">
        <v>482</v>
      </c>
      <c r="AE1850" t="s">
        <v>3733</v>
      </c>
      <c r="AF1850">
        <v>1856.25</v>
      </c>
      <c r="AG1850" t="s">
        <v>138</v>
      </c>
    </row>
    <row r="1851" spans="1:33" customHeight="1" ht="30">
      <c r="A1851" s="9" t="s">
        <v>4530</v>
      </c>
      <c r="B1851" s="9" t="s">
        <v>4531</v>
      </c>
      <c r="C1851" s="9" t="s">
        <v>36</v>
      </c>
      <c r="D1851" s="9" t="s">
        <v>217</v>
      </c>
      <c r="E1851" s="9" t="s">
        <v>1390</v>
      </c>
      <c r="F1851" s="9" t="s">
        <v>1858</v>
      </c>
      <c r="G1851" s="9" t="s">
        <v>2173</v>
      </c>
      <c r="H1851" s="9"/>
      <c r="I1851" s="10">
        <v>1</v>
      </c>
      <c r="J1851" s="9" t="s">
        <v>39</v>
      </c>
      <c r="K1851" s="12">
        <v>656</v>
      </c>
      <c r="L1851" s="12">
        <f>K1851*1.16</f>
        <v>760.96</v>
      </c>
      <c r="M1851" s="12">
        <f>I1851*K1851</f>
        <v>656</v>
      </c>
      <c r="N1851" s="12">
        <f>I1851*L1851</f>
        <v>760.96</v>
      </c>
      <c r="O1851" s="12">
        <v>1217.54</v>
      </c>
      <c r="P1851" s="12"/>
      <c r="Q1851" s="11">
        <f>ABS((O1851/L1851) - 1)</f>
        <v>0.60000525651808</v>
      </c>
      <c r="R1851" s="12">
        <v>1141.44</v>
      </c>
      <c r="S1851" s="12"/>
      <c r="T1851" s="11">
        <f>ABS((R1851/L1851) - 1)</f>
        <v>0.5</v>
      </c>
      <c r="U1851" s="12">
        <v>1065.34</v>
      </c>
      <c r="V1851" s="12"/>
      <c r="W1851" s="11">
        <f>ABS((U1851/L1851) - 1)</f>
        <v>0.39999474348192</v>
      </c>
      <c r="X1851" s="12">
        <v>989.25</v>
      </c>
      <c r="Y1851" s="12"/>
      <c r="Z1851" s="11">
        <f>ABS((X1851/L1851) - 1)</f>
        <v>0.30000262825904</v>
      </c>
      <c r="AA1851" s="12"/>
      <c r="AB1851" s="8"/>
      <c r="AC1851" s="6">
        <f>ABS((AA1851/L1851) - 1)</f>
        <v>1</v>
      </c>
      <c r="AD1851">
        <v>1702</v>
      </c>
      <c r="AE1851" t="s">
        <v>2548</v>
      </c>
      <c r="AF1851">
        <v>656</v>
      </c>
      <c r="AG1851" t="s">
        <v>138</v>
      </c>
    </row>
    <row r="1852" spans="1:33" customHeight="1" ht="30">
      <c r="A1852" s="3" t="s">
        <v>4532</v>
      </c>
      <c r="B1852" s="3" t="s">
        <v>4533</v>
      </c>
      <c r="C1852" s="3" t="s">
        <v>36</v>
      </c>
      <c r="D1852" s="3" t="s">
        <v>259</v>
      </c>
      <c r="E1852" s="3" t="s">
        <v>1023</v>
      </c>
      <c r="F1852" s="3" t="s">
        <v>2418</v>
      </c>
      <c r="G1852" s="3" t="s">
        <v>1700</v>
      </c>
      <c r="H1852" s="3" t="s">
        <v>38</v>
      </c>
      <c r="I1852" s="4">
        <v>1</v>
      </c>
      <c r="J1852" s="3" t="s">
        <v>39</v>
      </c>
      <c r="K1852" s="7">
        <v>1463</v>
      </c>
      <c r="L1852" s="7">
        <f>K1852*1.16</f>
        <v>1697.08</v>
      </c>
      <c r="M1852" s="7">
        <f>I1852*K1852</f>
        <v>1463</v>
      </c>
      <c r="N1852" s="7">
        <f>I1852*L1852</f>
        <v>1697.08</v>
      </c>
      <c r="O1852" s="7">
        <v>2715.33</v>
      </c>
      <c r="P1852" s="7"/>
      <c r="Q1852" s="5">
        <f>ABS((O1852/L1852) - 1)</f>
        <v>0.60000117849483</v>
      </c>
      <c r="R1852" s="7">
        <v>2545.62</v>
      </c>
      <c r="S1852" s="7"/>
      <c r="T1852" s="5">
        <f>ABS((R1852/L1852) - 1)</f>
        <v>0.5</v>
      </c>
      <c r="U1852" s="7">
        <v>2375.91</v>
      </c>
      <c r="V1852" s="7"/>
      <c r="W1852" s="5">
        <f>ABS((U1852/L1852) - 1)</f>
        <v>0.39999882150517</v>
      </c>
      <c r="X1852" s="7">
        <v>2206.2</v>
      </c>
      <c r="Y1852" s="7"/>
      <c r="Z1852" s="5">
        <f>ABS((X1852/L1852) - 1)</f>
        <v>0.29999764301035</v>
      </c>
      <c r="AA1852" s="7"/>
      <c r="AB1852" s="8"/>
      <c r="AC1852" s="6">
        <f>ABS((AA1852/L1852) - 1)</f>
        <v>1</v>
      </c>
      <c r="AD1852">
        <v>1469</v>
      </c>
      <c r="AE1852" t="s">
        <v>1809</v>
      </c>
      <c r="AF1852">
        <v>1463</v>
      </c>
      <c r="AG1852" t="s">
        <v>138</v>
      </c>
    </row>
    <row r="1853" spans="1:33" customHeight="1" ht="30">
      <c r="A1853" s="9" t="s">
        <v>4534</v>
      </c>
      <c r="B1853" s="9" t="s">
        <v>4535</v>
      </c>
      <c r="C1853" s="9" t="s">
        <v>36</v>
      </c>
      <c r="D1853" s="9" t="s">
        <v>100</v>
      </c>
      <c r="E1853" s="9" t="s">
        <v>1023</v>
      </c>
      <c r="F1853" s="9" t="s">
        <v>2418</v>
      </c>
      <c r="G1853" s="9" t="s">
        <v>2419</v>
      </c>
      <c r="H1853" s="9" t="s">
        <v>38</v>
      </c>
      <c r="I1853" s="10">
        <v>2</v>
      </c>
      <c r="J1853" s="9" t="s">
        <v>39</v>
      </c>
      <c r="K1853" s="12">
        <v>156.4</v>
      </c>
      <c r="L1853" s="12">
        <f>K1853*1.16</f>
        <v>181.424</v>
      </c>
      <c r="M1853" s="12">
        <f>I1853*K1853</f>
        <v>312.8</v>
      </c>
      <c r="N1853" s="12">
        <f>I1853*L1853</f>
        <v>362.848</v>
      </c>
      <c r="O1853" s="12">
        <v>290.28</v>
      </c>
      <c r="P1853" s="12"/>
      <c r="Q1853" s="11">
        <f>ABS((O1853/L1853) - 1)</f>
        <v>0.60000881911985</v>
      </c>
      <c r="R1853" s="12">
        <v>272.14</v>
      </c>
      <c r="S1853" s="12"/>
      <c r="T1853" s="11">
        <f>ABS((R1853/L1853) - 1)</f>
        <v>0.50002204779963</v>
      </c>
      <c r="U1853" s="12">
        <v>253.99</v>
      </c>
      <c r="V1853" s="12"/>
      <c r="W1853" s="11">
        <f>ABS((U1853/L1853) - 1)</f>
        <v>0.39998015698033</v>
      </c>
      <c r="X1853" s="12">
        <v>235.85</v>
      </c>
      <c r="Y1853" s="12"/>
      <c r="Z1853" s="11">
        <f>ABS((X1853/L1853) - 1)</f>
        <v>0.29999338566011</v>
      </c>
      <c r="AA1853" s="12"/>
      <c r="AB1853" s="8"/>
      <c r="AC1853" s="6">
        <f>ABS((AA1853/L1853) - 1)</f>
        <v>1</v>
      </c>
      <c r="AD1853">
        <v>330</v>
      </c>
      <c r="AE1853" t="s">
        <v>84</v>
      </c>
      <c r="AF1853">
        <v>156.4</v>
      </c>
      <c r="AG1853" t="s">
        <v>51</v>
      </c>
    </row>
    <row r="1854" spans="1:33" customHeight="1" ht="30">
      <c r="A1854" s="3" t="s">
        <v>4536</v>
      </c>
      <c r="B1854" s="3" t="s">
        <v>4537</v>
      </c>
      <c r="C1854" s="3" t="s">
        <v>36</v>
      </c>
      <c r="D1854" s="3" t="s">
        <v>538</v>
      </c>
      <c r="E1854" s="3" t="s">
        <v>1023</v>
      </c>
      <c r="F1854" s="3" t="s">
        <v>2418</v>
      </c>
      <c r="G1854" s="3" t="s">
        <v>2419</v>
      </c>
      <c r="H1854" s="3" t="s">
        <v>38</v>
      </c>
      <c r="I1854" s="4">
        <v>1</v>
      </c>
      <c r="J1854" s="3" t="s">
        <v>39</v>
      </c>
      <c r="K1854" s="7">
        <v>1946.88</v>
      </c>
      <c r="L1854" s="7">
        <f>K1854*1.16</f>
        <v>2258.3808</v>
      </c>
      <c r="M1854" s="7">
        <f>I1854*K1854</f>
        <v>1946.88</v>
      </c>
      <c r="N1854" s="7">
        <f>I1854*L1854</f>
        <v>2258.3808</v>
      </c>
      <c r="O1854" s="7">
        <v>3613.41</v>
      </c>
      <c r="P1854" s="7"/>
      <c r="Q1854" s="5">
        <f>ABS((O1854/L1854) - 1)</f>
        <v>0.60000031881249</v>
      </c>
      <c r="R1854" s="7">
        <v>3387.57</v>
      </c>
      <c r="S1854" s="7"/>
      <c r="T1854" s="5">
        <f>ABS((R1854/L1854) - 1)</f>
        <v>0.49999946864585</v>
      </c>
      <c r="U1854" s="7">
        <v>3161.73</v>
      </c>
      <c r="V1854" s="7"/>
      <c r="W1854" s="5">
        <f>ABS((U1854/L1854) - 1)</f>
        <v>0.39999861847922</v>
      </c>
      <c r="X1854" s="7">
        <v>2935.9</v>
      </c>
      <c r="Y1854" s="7"/>
      <c r="Z1854" s="5">
        <f>ABS((X1854/L1854) - 1)</f>
        <v>0.3000021962638</v>
      </c>
      <c r="AA1854" s="7"/>
      <c r="AB1854" s="8"/>
      <c r="AC1854" s="6">
        <f>ABS((AA1854/L1854) - 1)</f>
        <v>1</v>
      </c>
      <c r="AD1854">
        <v>629</v>
      </c>
      <c r="AE1854" t="s">
        <v>1639</v>
      </c>
      <c r="AF1854">
        <v>1946.88</v>
      </c>
      <c r="AG1854" t="s">
        <v>138</v>
      </c>
    </row>
    <row r="1855" spans="1:33" customHeight="1" ht="30">
      <c r="A1855" s="9" t="s">
        <v>4538</v>
      </c>
      <c r="B1855" s="9" t="s">
        <v>4539</v>
      </c>
      <c r="C1855" s="9" t="s">
        <v>36</v>
      </c>
      <c r="D1855" s="9" t="s">
        <v>44</v>
      </c>
      <c r="E1855" s="9"/>
      <c r="F1855" s="9"/>
      <c r="G1855" s="9"/>
      <c r="H1855" s="9" t="s">
        <v>38</v>
      </c>
      <c r="I1855" s="10">
        <v>1</v>
      </c>
      <c r="J1855" s="9" t="s">
        <v>39</v>
      </c>
      <c r="K1855" s="12">
        <v>1020</v>
      </c>
      <c r="L1855" s="12">
        <f>K1855*1.16</f>
        <v>1183.2</v>
      </c>
      <c r="M1855" s="12">
        <f>I1855*K1855</f>
        <v>1020</v>
      </c>
      <c r="N1855" s="12">
        <f>I1855*L1855</f>
        <v>1183.2</v>
      </c>
      <c r="O1855" s="12">
        <v>1893.12</v>
      </c>
      <c r="P1855" s="12"/>
      <c r="Q1855" s="11">
        <f>ABS((O1855/L1855) - 1)</f>
        <v>0.6</v>
      </c>
      <c r="R1855" s="12">
        <v>1774.8</v>
      </c>
      <c r="S1855" s="12"/>
      <c r="T1855" s="11">
        <f>ABS((R1855/L1855) - 1)</f>
        <v>0.5</v>
      </c>
      <c r="U1855" s="12">
        <v>1656.48</v>
      </c>
      <c r="V1855" s="12"/>
      <c r="W1855" s="11">
        <f>ABS((U1855/L1855) - 1)</f>
        <v>0.4</v>
      </c>
      <c r="X1855" s="12">
        <v>1538.16</v>
      </c>
      <c r="Y1855" s="12"/>
      <c r="Z1855" s="11">
        <f>ABS((X1855/L1855) - 1)</f>
        <v>0.3</v>
      </c>
      <c r="AA1855" s="12"/>
      <c r="AB1855" s="8"/>
      <c r="AC1855" s="6">
        <f>ABS((AA1855/L1855) - 1)</f>
        <v>1</v>
      </c>
      <c r="AD1855">
        <v>328</v>
      </c>
      <c r="AE1855" t="s">
        <v>80</v>
      </c>
      <c r="AF1855">
        <v>1020</v>
      </c>
      <c r="AG1855" t="s">
        <v>51</v>
      </c>
    </row>
    <row r="1856" spans="1:33" customHeight="1" ht="30">
      <c r="A1856" s="3" t="s">
        <v>4540</v>
      </c>
      <c r="B1856" s="3" t="s">
        <v>4541</v>
      </c>
      <c r="C1856" s="3" t="s">
        <v>36</v>
      </c>
      <c r="D1856" s="3" t="s">
        <v>64</v>
      </c>
      <c r="E1856" s="3" t="s">
        <v>1023</v>
      </c>
      <c r="F1856" s="3" t="s">
        <v>2165</v>
      </c>
      <c r="G1856" s="3" t="s">
        <v>4542</v>
      </c>
      <c r="H1856" s="3" t="s">
        <v>38</v>
      </c>
      <c r="I1856" s="4">
        <v>1</v>
      </c>
      <c r="J1856" s="3" t="s">
        <v>39</v>
      </c>
      <c r="K1856" s="7">
        <v>359.4</v>
      </c>
      <c r="L1856" s="7">
        <f>K1856*1.16</f>
        <v>416.904</v>
      </c>
      <c r="M1856" s="7">
        <f>I1856*K1856</f>
        <v>359.4</v>
      </c>
      <c r="N1856" s="7">
        <f>I1856*L1856</f>
        <v>416.904</v>
      </c>
      <c r="O1856" s="7">
        <v>667.05</v>
      </c>
      <c r="P1856" s="7"/>
      <c r="Q1856" s="5">
        <f>ABS((O1856/L1856) - 1)</f>
        <v>0.60000863508146</v>
      </c>
      <c r="R1856" s="7">
        <v>625.36</v>
      </c>
      <c r="S1856" s="7"/>
      <c r="T1856" s="5">
        <f>ABS((R1856/L1856) - 1)</f>
        <v>0.50000959453495</v>
      </c>
      <c r="U1856" s="7">
        <v>583.67</v>
      </c>
      <c r="V1856" s="7"/>
      <c r="W1856" s="5">
        <f>ABS((U1856/L1856) - 1)</f>
        <v>0.40001055398845</v>
      </c>
      <c r="X1856" s="7">
        <v>541.98</v>
      </c>
      <c r="Y1856" s="7"/>
      <c r="Z1856" s="5">
        <f>ABS((X1856/L1856) - 1)</f>
        <v>0.30001151344194</v>
      </c>
      <c r="AA1856" s="7"/>
      <c r="AB1856" s="8"/>
      <c r="AC1856" s="6">
        <f>ABS((AA1856/L1856) - 1)</f>
        <v>1</v>
      </c>
      <c r="AD1856">
        <v>272</v>
      </c>
      <c r="AE1856" t="s">
        <v>56</v>
      </c>
      <c r="AF1856">
        <v>359.4</v>
      </c>
      <c r="AG1856" t="s">
        <v>51</v>
      </c>
    </row>
    <row r="1857" spans="1:33" customHeight="1" ht="30">
      <c r="A1857" s="9" t="s">
        <v>4543</v>
      </c>
      <c r="B1857" s="9" t="s">
        <v>4544</v>
      </c>
      <c r="C1857" s="9" t="s">
        <v>36</v>
      </c>
      <c r="D1857" s="9" t="s">
        <v>64</v>
      </c>
      <c r="E1857" s="9" t="s">
        <v>1313</v>
      </c>
      <c r="F1857" s="9" t="s">
        <v>1372</v>
      </c>
      <c r="G1857" s="9" t="s">
        <v>2047</v>
      </c>
      <c r="H1857" s="9" t="s">
        <v>38</v>
      </c>
      <c r="I1857" s="10">
        <v>2</v>
      </c>
      <c r="J1857" s="9" t="s">
        <v>39</v>
      </c>
      <c r="K1857" s="12">
        <v>385.8</v>
      </c>
      <c r="L1857" s="12">
        <f>K1857*1.16</f>
        <v>447.528</v>
      </c>
      <c r="M1857" s="12">
        <f>I1857*K1857</f>
        <v>771.6</v>
      </c>
      <c r="N1857" s="12">
        <f>I1857*L1857</f>
        <v>895.056</v>
      </c>
      <c r="O1857" s="12">
        <v>716.04</v>
      </c>
      <c r="P1857" s="12"/>
      <c r="Q1857" s="11">
        <f>ABS((O1857/L1857) - 1)</f>
        <v>0.59998927441411</v>
      </c>
      <c r="R1857" s="12">
        <v>671.29</v>
      </c>
      <c r="S1857" s="12"/>
      <c r="T1857" s="11">
        <f>ABS((R1857/L1857) - 1)</f>
        <v>0.49999553100588</v>
      </c>
      <c r="U1857" s="12">
        <v>626.54</v>
      </c>
      <c r="V1857" s="12"/>
      <c r="W1857" s="11">
        <f>ABS((U1857/L1857) - 1)</f>
        <v>0.40000178759765</v>
      </c>
      <c r="X1857" s="12">
        <v>581.79</v>
      </c>
      <c r="Y1857" s="12"/>
      <c r="Z1857" s="11">
        <f>ABS((X1857/L1857) - 1)</f>
        <v>0.30000804418941</v>
      </c>
      <c r="AA1857" s="12"/>
      <c r="AB1857" s="8"/>
      <c r="AC1857" s="6">
        <f>ABS((AA1857/L1857) - 1)</f>
        <v>1</v>
      </c>
      <c r="AD1857">
        <v>351</v>
      </c>
      <c r="AE1857" t="s">
        <v>127</v>
      </c>
      <c r="AF1857">
        <v>385.8</v>
      </c>
      <c r="AG1857" t="s">
        <v>51</v>
      </c>
    </row>
    <row r="1858" spans="1:33" customHeight="1" ht="30">
      <c r="A1858" s="3" t="s">
        <v>4545</v>
      </c>
      <c r="B1858" s="3" t="s">
        <v>4546</v>
      </c>
      <c r="C1858" s="3" t="s">
        <v>36</v>
      </c>
      <c r="D1858" s="3" t="s">
        <v>37</v>
      </c>
      <c r="E1858" s="3"/>
      <c r="F1858" s="3"/>
      <c r="G1858" s="3"/>
      <c r="H1858" s="3" t="s">
        <v>38</v>
      </c>
      <c r="I1858" s="4">
        <v>1</v>
      </c>
      <c r="J1858" s="3" t="s">
        <v>39</v>
      </c>
      <c r="K1858" s="7">
        <v>769.5</v>
      </c>
      <c r="L1858" s="7">
        <f>K1858*1.16</f>
        <v>892.62</v>
      </c>
      <c r="M1858" s="7">
        <f>I1858*K1858</f>
        <v>769.5</v>
      </c>
      <c r="N1858" s="7">
        <f>I1858*L1858</f>
        <v>892.62</v>
      </c>
      <c r="O1858" s="7">
        <v>1428.19</v>
      </c>
      <c r="P1858" s="7"/>
      <c r="Q1858" s="5">
        <f>ABS((O1858/L1858) - 1)</f>
        <v>0.5999977594049</v>
      </c>
      <c r="R1858" s="7">
        <v>1338.93</v>
      </c>
      <c r="S1858" s="7"/>
      <c r="T1858" s="5">
        <f>ABS((R1858/L1858) - 1)</f>
        <v>0.5</v>
      </c>
      <c r="U1858" s="7">
        <v>1249.67</v>
      </c>
      <c r="V1858" s="7"/>
      <c r="W1858" s="5">
        <f>ABS((U1858/L1858) - 1)</f>
        <v>0.4000022405951</v>
      </c>
      <c r="X1858" s="7">
        <v>1160.41</v>
      </c>
      <c r="Y1858" s="7"/>
      <c r="Z1858" s="5">
        <f>ABS((X1858/L1858) - 1)</f>
        <v>0.3000044811902</v>
      </c>
      <c r="AA1858" s="7"/>
      <c r="AB1858" s="8"/>
      <c r="AC1858" s="6">
        <f>ABS((AA1858/L1858) - 1)</f>
        <v>1</v>
      </c>
      <c r="AD1858">
        <v>1986</v>
      </c>
      <c r="AE1858" t="s">
        <v>4547</v>
      </c>
      <c r="AF1858">
        <v>769.5</v>
      </c>
      <c r="AG1858" t="s">
        <v>138</v>
      </c>
    </row>
    <row r="1859" spans="1:33" customHeight="1" ht="30">
      <c r="A1859" s="9" t="s">
        <v>4548</v>
      </c>
      <c r="B1859" s="9" t="s">
        <v>4549</v>
      </c>
      <c r="C1859" s="9" t="s">
        <v>36</v>
      </c>
      <c r="D1859" s="9" t="s">
        <v>64</v>
      </c>
      <c r="E1859" s="9" t="s">
        <v>2521</v>
      </c>
      <c r="F1859" s="9" t="s">
        <v>4550</v>
      </c>
      <c r="G1859" s="9" t="s">
        <v>2029</v>
      </c>
      <c r="H1859" s="9" t="s">
        <v>38</v>
      </c>
      <c r="I1859" s="10">
        <v>1</v>
      </c>
      <c r="J1859" s="9" t="s">
        <v>39</v>
      </c>
      <c r="K1859" s="12">
        <v>1800.63</v>
      </c>
      <c r="L1859" s="12">
        <f>K1859*1.16</f>
        <v>2088.7308</v>
      </c>
      <c r="M1859" s="12">
        <f>I1859*K1859</f>
        <v>1800.63</v>
      </c>
      <c r="N1859" s="12">
        <f>I1859*L1859</f>
        <v>2088.7308</v>
      </c>
      <c r="O1859" s="12">
        <v>3341.97</v>
      </c>
      <c r="P1859" s="12"/>
      <c r="Q1859" s="11">
        <f>ABS((O1859/L1859) - 1)</f>
        <v>0.60000034470694</v>
      </c>
      <c r="R1859" s="12">
        <v>3133.1</v>
      </c>
      <c r="S1859" s="12"/>
      <c r="T1859" s="11">
        <f>ABS((R1859/L1859) - 1)</f>
        <v>0.50000181928662</v>
      </c>
      <c r="U1859" s="12">
        <v>2924.22</v>
      </c>
      <c r="V1859" s="12"/>
      <c r="W1859" s="11">
        <f>ABS((U1859/L1859) - 1)</f>
        <v>0.39999850626993</v>
      </c>
      <c r="X1859" s="12">
        <v>2715.35</v>
      </c>
      <c r="Y1859" s="12"/>
      <c r="Z1859" s="11">
        <f>ABS((X1859/L1859) - 1)</f>
        <v>0.29999998084961</v>
      </c>
      <c r="AA1859" s="12"/>
      <c r="AB1859" s="8"/>
      <c r="AC1859" s="6">
        <f>ABS((AA1859/L1859) - 1)</f>
        <v>1</v>
      </c>
      <c r="AD1859">
        <v>1986</v>
      </c>
      <c r="AE1859" t="s">
        <v>4547</v>
      </c>
      <c r="AF1859">
        <v>1800.63</v>
      </c>
      <c r="AG1859" t="s">
        <v>138</v>
      </c>
    </row>
    <row r="1860" spans="1:33" customHeight="1" ht="30">
      <c r="A1860" s="3" t="s">
        <v>4551</v>
      </c>
      <c r="B1860" s="3" t="s">
        <v>4552</v>
      </c>
      <c r="C1860" s="3" t="s">
        <v>36</v>
      </c>
      <c r="D1860" s="3" t="s">
        <v>64</v>
      </c>
      <c r="E1860" s="3" t="s">
        <v>1313</v>
      </c>
      <c r="F1860" s="3" t="s">
        <v>1543</v>
      </c>
      <c r="G1860" s="3" t="s">
        <v>3357</v>
      </c>
      <c r="H1860" s="3" t="s">
        <v>38</v>
      </c>
      <c r="I1860" s="4">
        <v>1</v>
      </c>
      <c r="J1860" s="3" t="s">
        <v>39</v>
      </c>
      <c r="K1860" s="7">
        <v>705</v>
      </c>
      <c r="L1860" s="7">
        <f>K1860*1.16</f>
        <v>817.8</v>
      </c>
      <c r="M1860" s="7">
        <f>I1860*K1860</f>
        <v>705</v>
      </c>
      <c r="N1860" s="7">
        <f>I1860*L1860</f>
        <v>817.8</v>
      </c>
      <c r="O1860" s="7">
        <v>1308.48</v>
      </c>
      <c r="P1860" s="7"/>
      <c r="Q1860" s="5">
        <f>ABS((O1860/L1860) - 1)</f>
        <v>0.6</v>
      </c>
      <c r="R1860" s="7">
        <v>1226.7</v>
      </c>
      <c r="S1860" s="7"/>
      <c r="T1860" s="5">
        <f>ABS((R1860/L1860) - 1)</f>
        <v>0.5</v>
      </c>
      <c r="U1860" s="7">
        <v>1144.92</v>
      </c>
      <c r="V1860" s="7"/>
      <c r="W1860" s="5">
        <f>ABS((U1860/L1860) - 1)</f>
        <v>0.4</v>
      </c>
      <c r="X1860" s="7">
        <v>1063.14</v>
      </c>
      <c r="Y1860" s="7"/>
      <c r="Z1860" s="5">
        <f>ABS((X1860/L1860) - 1)</f>
        <v>0.3</v>
      </c>
      <c r="AA1860" s="7"/>
      <c r="AB1860" s="8"/>
      <c r="AC1860" s="6">
        <f>ABS((AA1860/L1860) - 1)</f>
        <v>1</v>
      </c>
      <c r="AD1860">
        <v>498</v>
      </c>
      <c r="AE1860" t="s">
        <v>250</v>
      </c>
      <c r="AF1860">
        <v>705</v>
      </c>
      <c r="AG1860" t="s">
        <v>138</v>
      </c>
    </row>
    <row r="1861" spans="1:33" customHeight="1" ht="30">
      <c r="A1861" s="9" t="s">
        <v>4553</v>
      </c>
      <c r="B1861" s="9" t="s">
        <v>4554</v>
      </c>
      <c r="C1861" s="9" t="s">
        <v>36</v>
      </c>
      <c r="D1861" s="9" t="s">
        <v>113</v>
      </c>
      <c r="E1861" s="9" t="s">
        <v>1510</v>
      </c>
      <c r="F1861" s="9" t="s">
        <v>2611</v>
      </c>
      <c r="G1861" s="9" t="s">
        <v>2788</v>
      </c>
      <c r="H1861" s="9" t="s">
        <v>38</v>
      </c>
      <c r="I1861" s="10">
        <v>1</v>
      </c>
      <c r="J1861" s="9" t="s">
        <v>39</v>
      </c>
      <c r="K1861" s="12">
        <v>199.8</v>
      </c>
      <c r="L1861" s="12">
        <f>K1861*1.16</f>
        <v>231.768</v>
      </c>
      <c r="M1861" s="12">
        <f>I1861*K1861</f>
        <v>199.8</v>
      </c>
      <c r="N1861" s="12">
        <f>I1861*L1861</f>
        <v>231.768</v>
      </c>
      <c r="O1861" s="12">
        <v>370.83</v>
      </c>
      <c r="P1861" s="12"/>
      <c r="Q1861" s="11">
        <f>ABS((O1861/L1861) - 1)</f>
        <v>0.60000517759138</v>
      </c>
      <c r="R1861" s="12">
        <v>347.65</v>
      </c>
      <c r="S1861" s="12"/>
      <c r="T1861" s="11">
        <f>ABS((R1861/L1861) - 1)</f>
        <v>0.49999137068103</v>
      </c>
      <c r="U1861" s="12">
        <v>324.48</v>
      </c>
      <c r="V1861" s="12"/>
      <c r="W1861" s="11">
        <f>ABS((U1861/L1861) - 1)</f>
        <v>0.40002071036554</v>
      </c>
      <c r="X1861" s="12">
        <v>301.3</v>
      </c>
      <c r="Y1861" s="12"/>
      <c r="Z1861" s="11">
        <f>ABS((X1861/L1861) - 1)</f>
        <v>0.30000690345518</v>
      </c>
      <c r="AA1861" s="12"/>
      <c r="AB1861" s="8"/>
      <c r="AC1861" s="6">
        <f>ABS((AA1861/L1861) - 1)</f>
        <v>1</v>
      </c>
      <c r="AD1861">
        <v>1986</v>
      </c>
      <c r="AE1861" t="s">
        <v>4547</v>
      </c>
      <c r="AF1861">
        <v>199.8</v>
      </c>
      <c r="AG1861" t="s">
        <v>138</v>
      </c>
    </row>
    <row r="1862" spans="1:33" customHeight="1" ht="30">
      <c r="A1862" s="3" t="s">
        <v>4555</v>
      </c>
      <c r="B1862" s="3" t="s">
        <v>4556</v>
      </c>
      <c r="C1862" s="3" t="s">
        <v>36</v>
      </c>
      <c r="D1862" s="3" t="s">
        <v>113</v>
      </c>
      <c r="E1862" s="3"/>
      <c r="F1862" s="3"/>
      <c r="G1862" s="3"/>
      <c r="H1862" s="3" t="s">
        <v>38</v>
      </c>
      <c r="I1862" s="4">
        <v>1</v>
      </c>
      <c r="J1862" s="3" t="s">
        <v>39</v>
      </c>
      <c r="K1862" s="7">
        <v>135</v>
      </c>
      <c r="L1862" s="7">
        <f>K1862*1.16</f>
        <v>156.6</v>
      </c>
      <c r="M1862" s="7">
        <f>I1862*K1862</f>
        <v>135</v>
      </c>
      <c r="N1862" s="7">
        <f>I1862*L1862</f>
        <v>156.6</v>
      </c>
      <c r="O1862" s="7">
        <v>250.56</v>
      </c>
      <c r="P1862" s="7"/>
      <c r="Q1862" s="5">
        <f>ABS((O1862/L1862) - 1)</f>
        <v>0.6</v>
      </c>
      <c r="R1862" s="7">
        <v>234.9</v>
      </c>
      <c r="S1862" s="7"/>
      <c r="T1862" s="5">
        <f>ABS((R1862/L1862) - 1)</f>
        <v>0.5</v>
      </c>
      <c r="U1862" s="7">
        <v>219.24</v>
      </c>
      <c r="V1862" s="7"/>
      <c r="W1862" s="5">
        <f>ABS((U1862/L1862) - 1)</f>
        <v>0.4</v>
      </c>
      <c r="X1862" s="7">
        <v>203.58</v>
      </c>
      <c r="Y1862" s="7"/>
      <c r="Z1862" s="5">
        <f>ABS((X1862/L1862) - 1)</f>
        <v>0.3</v>
      </c>
      <c r="AA1862" s="7"/>
      <c r="AB1862" s="8"/>
      <c r="AC1862" s="6">
        <f>ABS((AA1862/L1862) - 1)</f>
        <v>1</v>
      </c>
      <c r="AD1862">
        <v>1986</v>
      </c>
      <c r="AE1862" t="s">
        <v>4547</v>
      </c>
      <c r="AF1862">
        <v>135</v>
      </c>
      <c r="AG1862" t="s">
        <v>138</v>
      </c>
    </row>
    <row r="1863" spans="1:33" customHeight="1" ht="30">
      <c r="A1863" s="9" t="s">
        <v>4557</v>
      </c>
      <c r="B1863" s="9" t="s">
        <v>4558</v>
      </c>
      <c r="C1863" s="9" t="s">
        <v>36</v>
      </c>
      <c r="D1863" s="9" t="s">
        <v>37</v>
      </c>
      <c r="E1863" s="9"/>
      <c r="F1863" s="9"/>
      <c r="G1863" s="9"/>
      <c r="H1863" s="9" t="s">
        <v>38</v>
      </c>
      <c r="I1863" s="10">
        <v>1</v>
      </c>
      <c r="J1863" s="9" t="s">
        <v>39</v>
      </c>
      <c r="K1863" s="12">
        <v>1135.63</v>
      </c>
      <c r="L1863" s="12">
        <f>K1863*1.16</f>
        <v>1317.3308</v>
      </c>
      <c r="M1863" s="12">
        <f>I1863*K1863</f>
        <v>1135.63</v>
      </c>
      <c r="N1863" s="12">
        <f>I1863*L1863</f>
        <v>1317.3308</v>
      </c>
      <c r="O1863" s="12">
        <v>2107.73</v>
      </c>
      <c r="P1863" s="12"/>
      <c r="Q1863" s="11">
        <f>ABS((O1863/L1863) - 1)</f>
        <v>0.60000054655976</v>
      </c>
      <c r="R1863" s="12">
        <v>1976</v>
      </c>
      <c r="S1863" s="12"/>
      <c r="T1863" s="11">
        <f>ABS((R1863/L1863) - 1)</f>
        <v>0.50000288462093</v>
      </c>
      <c r="U1863" s="12">
        <v>1844.26</v>
      </c>
      <c r="V1863" s="12"/>
      <c r="W1863" s="11">
        <f>ABS((U1863/L1863) - 1)</f>
        <v>0.39999763157439</v>
      </c>
      <c r="X1863" s="12">
        <v>1712.53</v>
      </c>
      <c r="Y1863" s="12"/>
      <c r="Z1863" s="11">
        <f>ABS((X1863/L1863) - 1)</f>
        <v>0.29999996963557</v>
      </c>
      <c r="AA1863" s="12"/>
      <c r="AB1863" s="8"/>
      <c r="AC1863" s="6">
        <f>ABS((AA1863/L1863) - 1)</f>
        <v>1</v>
      </c>
      <c r="AD1863">
        <v>330</v>
      </c>
      <c r="AE1863" t="s">
        <v>84</v>
      </c>
      <c r="AF1863">
        <v>1135.63</v>
      </c>
      <c r="AG1863" t="s">
        <v>51</v>
      </c>
    </row>
    <row r="1864" spans="1:33" customHeight="1" ht="30">
      <c r="A1864" s="3" t="s">
        <v>4559</v>
      </c>
      <c r="B1864" s="3" t="s">
        <v>4560</v>
      </c>
      <c r="C1864" s="3" t="s">
        <v>36</v>
      </c>
      <c r="D1864" s="3" t="s">
        <v>121</v>
      </c>
      <c r="E1864" s="3"/>
      <c r="F1864" s="3"/>
      <c r="G1864" s="3"/>
      <c r="H1864" s="3" t="s">
        <v>38</v>
      </c>
      <c r="I1864" s="4">
        <v>1</v>
      </c>
      <c r="J1864" s="3" t="s">
        <v>39</v>
      </c>
      <c r="K1864" s="7">
        <v>365</v>
      </c>
      <c r="L1864" s="7">
        <f>K1864*1.16</f>
        <v>423.4</v>
      </c>
      <c r="M1864" s="7">
        <f>I1864*K1864</f>
        <v>365</v>
      </c>
      <c r="N1864" s="7">
        <f>I1864*L1864</f>
        <v>423.4</v>
      </c>
      <c r="O1864" s="7">
        <v>677.44</v>
      </c>
      <c r="P1864" s="7"/>
      <c r="Q1864" s="5">
        <f>ABS((O1864/L1864) - 1)</f>
        <v>0.6</v>
      </c>
      <c r="R1864" s="7">
        <v>635.1</v>
      </c>
      <c r="S1864" s="7"/>
      <c r="T1864" s="5">
        <f>ABS((R1864/L1864) - 1)</f>
        <v>0.5</v>
      </c>
      <c r="U1864" s="7">
        <v>592.76</v>
      </c>
      <c r="V1864" s="7"/>
      <c r="W1864" s="5">
        <f>ABS((U1864/L1864) - 1)</f>
        <v>0.4</v>
      </c>
      <c r="X1864" s="7">
        <v>550.42</v>
      </c>
      <c r="Y1864" s="7"/>
      <c r="Z1864" s="5">
        <f>ABS((X1864/L1864) - 1)</f>
        <v>0.3</v>
      </c>
      <c r="AA1864" s="7"/>
      <c r="AB1864" s="8"/>
      <c r="AC1864" s="6">
        <f>ABS((AA1864/L1864) - 1)</f>
        <v>1</v>
      </c>
      <c r="AD1864"/>
      <c r="AE1864" t="s">
        <v>73</v>
      </c>
      <c r="AF1864">
        <v>365</v>
      </c>
      <c r="AG1864" t="s">
        <v>41</v>
      </c>
    </row>
    <row r="1865" spans="1:33" customHeight="1" ht="30">
      <c r="A1865" s="9" t="s">
        <v>4561</v>
      </c>
      <c r="B1865" s="9" t="s">
        <v>4562</v>
      </c>
      <c r="C1865" s="9" t="s">
        <v>36</v>
      </c>
      <c r="D1865" s="9" t="s">
        <v>47</v>
      </c>
      <c r="E1865" s="9"/>
      <c r="F1865" s="9"/>
      <c r="G1865" s="9"/>
      <c r="H1865" s="9" t="s">
        <v>38</v>
      </c>
      <c r="I1865" s="10">
        <v>1</v>
      </c>
      <c r="J1865" s="9" t="s">
        <v>39</v>
      </c>
      <c r="K1865" s="12">
        <v>144</v>
      </c>
      <c r="L1865" s="12">
        <f>K1865*1.16</f>
        <v>167.04</v>
      </c>
      <c r="M1865" s="12">
        <f>I1865*K1865</f>
        <v>144</v>
      </c>
      <c r="N1865" s="12">
        <f>I1865*L1865</f>
        <v>167.04</v>
      </c>
      <c r="O1865" s="12">
        <v>267.26</v>
      </c>
      <c r="P1865" s="12"/>
      <c r="Q1865" s="11">
        <f>ABS((O1865/L1865) - 1)</f>
        <v>0.59997605363985</v>
      </c>
      <c r="R1865" s="12">
        <v>250.56</v>
      </c>
      <c r="S1865" s="12"/>
      <c r="T1865" s="11">
        <f>ABS((R1865/L1865) - 1)</f>
        <v>0.5</v>
      </c>
      <c r="U1865" s="12">
        <v>233.86</v>
      </c>
      <c r="V1865" s="12"/>
      <c r="W1865" s="11">
        <f>ABS((U1865/L1865) - 1)</f>
        <v>0.40002394636015</v>
      </c>
      <c r="X1865" s="12">
        <v>217.15</v>
      </c>
      <c r="Y1865" s="12"/>
      <c r="Z1865" s="11">
        <f>ABS((X1865/L1865) - 1)</f>
        <v>0.29998802681992</v>
      </c>
      <c r="AA1865" s="12"/>
      <c r="AB1865" s="8"/>
      <c r="AC1865" s="6">
        <f>ABS((AA1865/L1865) - 1)</f>
        <v>1</v>
      </c>
      <c r="AD1865">
        <v>398</v>
      </c>
      <c r="AE1865" t="s">
        <v>456</v>
      </c>
      <c r="AF1865">
        <v>144</v>
      </c>
      <c r="AG1865" t="s">
        <v>138</v>
      </c>
    </row>
    <row r="1866" spans="1:33" customHeight="1" ht="30">
      <c r="A1866" s="3" t="s">
        <v>4563</v>
      </c>
      <c r="B1866" s="3" t="s">
        <v>4564</v>
      </c>
      <c r="C1866" s="3" t="s">
        <v>36</v>
      </c>
      <c r="D1866" s="3" t="s">
        <v>538</v>
      </c>
      <c r="E1866" s="3" t="s">
        <v>1023</v>
      </c>
      <c r="F1866" s="3" t="s">
        <v>4565</v>
      </c>
      <c r="G1866" s="3" t="s">
        <v>2472</v>
      </c>
      <c r="H1866" s="3" t="s">
        <v>38</v>
      </c>
      <c r="I1866" s="4">
        <v>1</v>
      </c>
      <c r="J1866" s="3" t="s">
        <v>39</v>
      </c>
      <c r="K1866" s="7">
        <v>388.8</v>
      </c>
      <c r="L1866" s="7">
        <f>K1866*1.16</f>
        <v>451.008</v>
      </c>
      <c r="M1866" s="7">
        <f>I1866*K1866</f>
        <v>388.8</v>
      </c>
      <c r="N1866" s="7">
        <f>I1866*L1866</f>
        <v>451.008</v>
      </c>
      <c r="O1866" s="7">
        <v>721.61</v>
      </c>
      <c r="P1866" s="7"/>
      <c r="Q1866" s="5">
        <f>ABS((O1866/L1866) - 1)</f>
        <v>0.5999937916844</v>
      </c>
      <c r="R1866" s="7">
        <v>676.51</v>
      </c>
      <c r="S1866" s="7"/>
      <c r="T1866" s="5">
        <f>ABS((R1866/L1866) - 1)</f>
        <v>0.49999556548886</v>
      </c>
      <c r="U1866" s="7">
        <v>631.41</v>
      </c>
      <c r="V1866" s="7"/>
      <c r="W1866" s="5">
        <f>ABS((U1866/L1866) - 1)</f>
        <v>0.39999733929332</v>
      </c>
      <c r="X1866" s="7">
        <v>586.31</v>
      </c>
      <c r="Y1866" s="7"/>
      <c r="Z1866" s="5">
        <f>ABS((X1866/L1866) - 1)</f>
        <v>0.29999911309777</v>
      </c>
      <c r="AA1866" s="7"/>
      <c r="AB1866" s="8"/>
      <c r="AC1866" s="6">
        <f>ABS((AA1866/L1866) - 1)</f>
        <v>1</v>
      </c>
      <c r="AD1866">
        <v>1988</v>
      </c>
      <c r="AE1866" t="s">
        <v>2229</v>
      </c>
      <c r="AF1866">
        <v>388.8</v>
      </c>
      <c r="AG1866" t="s">
        <v>138</v>
      </c>
    </row>
    <row r="1867" spans="1:33" customHeight="1" ht="30">
      <c r="A1867" s="9" t="s">
        <v>4566</v>
      </c>
      <c r="B1867" s="9" t="s">
        <v>4567</v>
      </c>
      <c r="C1867" s="9" t="s">
        <v>36</v>
      </c>
      <c r="D1867" s="9" t="s">
        <v>2227</v>
      </c>
      <c r="E1867" s="9" t="s">
        <v>1023</v>
      </c>
      <c r="F1867" s="9" t="s">
        <v>1024</v>
      </c>
      <c r="G1867" s="9" t="s">
        <v>2228</v>
      </c>
      <c r="H1867" s="9" t="s">
        <v>535</v>
      </c>
      <c r="I1867" s="10">
        <v>2</v>
      </c>
      <c r="J1867" s="9" t="s">
        <v>2601</v>
      </c>
      <c r="K1867" s="12">
        <v>61.75</v>
      </c>
      <c r="L1867" s="12">
        <f>K1867*1.16</f>
        <v>71.63</v>
      </c>
      <c r="M1867" s="12">
        <f>I1867*K1867</f>
        <v>123.5</v>
      </c>
      <c r="N1867" s="12">
        <f>I1867*L1867</f>
        <v>143.26</v>
      </c>
      <c r="O1867" s="12">
        <v>114.61</v>
      </c>
      <c r="P1867" s="12"/>
      <c r="Q1867" s="11">
        <f>ABS((O1867/L1867) - 1)</f>
        <v>0.60002792126204</v>
      </c>
      <c r="R1867" s="12">
        <v>107.45</v>
      </c>
      <c r="S1867" s="12"/>
      <c r="T1867" s="11">
        <f>ABS((R1867/L1867) - 1)</f>
        <v>0.5000698031551</v>
      </c>
      <c r="U1867" s="12">
        <v>100.28</v>
      </c>
      <c r="V1867" s="12"/>
      <c r="W1867" s="11">
        <f>ABS((U1867/L1867) - 1)</f>
        <v>0.39997207873796</v>
      </c>
      <c r="X1867" s="12">
        <v>93.12</v>
      </c>
      <c r="Y1867" s="12"/>
      <c r="Z1867" s="11">
        <f>ABS((X1867/L1867) - 1)</f>
        <v>0.30001396063102</v>
      </c>
      <c r="AA1867" s="12"/>
      <c r="AB1867" s="8"/>
      <c r="AC1867" s="6">
        <f>ABS((AA1867/L1867) - 1)</f>
        <v>1</v>
      </c>
      <c r="AD1867">
        <v>1988</v>
      </c>
      <c r="AE1867" t="s">
        <v>2229</v>
      </c>
      <c r="AF1867">
        <v>61.75</v>
      </c>
      <c r="AG1867" t="s">
        <v>138</v>
      </c>
    </row>
    <row r="1868" spans="1:33" customHeight="1" ht="30">
      <c r="A1868" s="3" t="s">
        <v>3696</v>
      </c>
      <c r="B1868" s="3" t="s">
        <v>3697</v>
      </c>
      <c r="C1868" s="3" t="s">
        <v>36</v>
      </c>
      <c r="D1868" s="3" t="s">
        <v>2227</v>
      </c>
      <c r="E1868" s="3" t="s">
        <v>1023</v>
      </c>
      <c r="F1868" s="3" t="s">
        <v>1024</v>
      </c>
      <c r="G1868" s="3" t="s">
        <v>2228</v>
      </c>
      <c r="H1868" s="3" t="s">
        <v>535</v>
      </c>
      <c r="I1868" s="4">
        <v>4</v>
      </c>
      <c r="J1868" s="3" t="s">
        <v>39</v>
      </c>
      <c r="K1868" s="7">
        <v>61.75</v>
      </c>
      <c r="L1868" s="7">
        <f>K1868*1.16</f>
        <v>71.63</v>
      </c>
      <c r="M1868" s="7">
        <f>I1868*K1868</f>
        <v>247</v>
      </c>
      <c r="N1868" s="7">
        <f>I1868*L1868</f>
        <v>286.52</v>
      </c>
      <c r="O1868" s="7">
        <v>114.61</v>
      </c>
      <c r="P1868" s="7"/>
      <c r="Q1868" s="5">
        <f>ABS((O1868/L1868) - 1)</f>
        <v>0.60002792126204</v>
      </c>
      <c r="R1868" s="7">
        <v>107.45</v>
      </c>
      <c r="S1868" s="7"/>
      <c r="T1868" s="5">
        <f>ABS((R1868/L1868) - 1)</f>
        <v>0.5000698031551</v>
      </c>
      <c r="U1868" s="7">
        <v>100.28</v>
      </c>
      <c r="V1868" s="7"/>
      <c r="W1868" s="5">
        <f>ABS((U1868/L1868) - 1)</f>
        <v>0.39997207873796</v>
      </c>
      <c r="X1868" s="7">
        <v>93.12</v>
      </c>
      <c r="Y1868" s="7"/>
      <c r="Z1868" s="5">
        <f>ABS((X1868/L1868) - 1)</f>
        <v>0.30001396063102</v>
      </c>
      <c r="AA1868" s="7"/>
      <c r="AB1868" s="8"/>
      <c r="AC1868" s="6">
        <f>ABS((AA1868/L1868) - 1)</f>
        <v>1</v>
      </c>
      <c r="AD1868">
        <v>1988</v>
      </c>
      <c r="AE1868" t="s">
        <v>2229</v>
      </c>
      <c r="AF1868">
        <v>61.75</v>
      </c>
      <c r="AG1868" t="s">
        <v>138</v>
      </c>
    </row>
    <row r="1869" spans="1:33" customHeight="1" ht="30">
      <c r="A1869" s="9" t="s">
        <v>3698</v>
      </c>
      <c r="B1869" s="9" t="s">
        <v>3699</v>
      </c>
      <c r="C1869" s="9" t="s">
        <v>36</v>
      </c>
      <c r="D1869" s="9" t="s">
        <v>2227</v>
      </c>
      <c r="E1869" s="9" t="s">
        <v>1023</v>
      </c>
      <c r="F1869" s="9" t="s">
        <v>1024</v>
      </c>
      <c r="G1869" s="9" t="s">
        <v>2228</v>
      </c>
      <c r="H1869" s="9" t="s">
        <v>535</v>
      </c>
      <c r="I1869" s="10">
        <v>2</v>
      </c>
      <c r="J1869" s="9" t="s">
        <v>39</v>
      </c>
      <c r="K1869" s="12">
        <v>61.75</v>
      </c>
      <c r="L1869" s="12">
        <f>K1869*1.16</f>
        <v>71.63</v>
      </c>
      <c r="M1869" s="12">
        <f>I1869*K1869</f>
        <v>123.5</v>
      </c>
      <c r="N1869" s="12">
        <f>I1869*L1869</f>
        <v>143.26</v>
      </c>
      <c r="O1869" s="12">
        <v>114.61</v>
      </c>
      <c r="P1869" s="12"/>
      <c r="Q1869" s="11">
        <f>ABS((O1869/L1869) - 1)</f>
        <v>0.60002792126204</v>
      </c>
      <c r="R1869" s="12">
        <v>107.45</v>
      </c>
      <c r="S1869" s="12"/>
      <c r="T1869" s="11">
        <f>ABS((R1869/L1869) - 1)</f>
        <v>0.5000698031551</v>
      </c>
      <c r="U1869" s="12">
        <v>100.28</v>
      </c>
      <c r="V1869" s="12"/>
      <c r="W1869" s="11">
        <f>ABS((U1869/L1869) - 1)</f>
        <v>0.39997207873796</v>
      </c>
      <c r="X1869" s="12">
        <v>93.12</v>
      </c>
      <c r="Y1869" s="12"/>
      <c r="Z1869" s="11">
        <f>ABS((X1869/L1869) - 1)</f>
        <v>0.30001396063102</v>
      </c>
      <c r="AA1869" s="12"/>
      <c r="AB1869" s="8"/>
      <c r="AC1869" s="6">
        <f>ABS((AA1869/L1869) - 1)</f>
        <v>1</v>
      </c>
      <c r="AD1869">
        <v>1988</v>
      </c>
      <c r="AE1869" t="s">
        <v>2229</v>
      </c>
      <c r="AF1869">
        <v>61.75</v>
      </c>
      <c r="AG1869" t="s">
        <v>138</v>
      </c>
    </row>
    <row r="1870" spans="1:33" customHeight="1" ht="30">
      <c r="A1870" s="3" t="s">
        <v>4568</v>
      </c>
      <c r="B1870" s="3" t="s">
        <v>4569</v>
      </c>
      <c r="C1870" s="3" t="s">
        <v>36</v>
      </c>
      <c r="D1870" s="3" t="s">
        <v>100</v>
      </c>
      <c r="E1870" s="3" t="s">
        <v>1023</v>
      </c>
      <c r="F1870" s="3" t="s">
        <v>1024</v>
      </c>
      <c r="G1870" s="3" t="s">
        <v>4044</v>
      </c>
      <c r="H1870" s="3" t="s">
        <v>535</v>
      </c>
      <c r="I1870" s="4">
        <v>2</v>
      </c>
      <c r="J1870" s="3" t="s">
        <v>39</v>
      </c>
      <c r="K1870" s="7">
        <v>74.1</v>
      </c>
      <c r="L1870" s="7">
        <f>K1870*1.16</f>
        <v>85.956</v>
      </c>
      <c r="M1870" s="7">
        <f>I1870*K1870</f>
        <v>148.2</v>
      </c>
      <c r="N1870" s="7">
        <f>I1870*L1870</f>
        <v>171.912</v>
      </c>
      <c r="O1870" s="7">
        <v>137.53</v>
      </c>
      <c r="P1870" s="7"/>
      <c r="Q1870" s="5">
        <f>ABS((O1870/L1870) - 1)</f>
        <v>0.60000465354367</v>
      </c>
      <c r="R1870" s="7">
        <v>128.93</v>
      </c>
      <c r="S1870" s="7"/>
      <c r="T1870" s="5">
        <f>ABS((R1870/L1870) - 1)</f>
        <v>0.49995346456327</v>
      </c>
      <c r="U1870" s="7">
        <v>120.34</v>
      </c>
      <c r="V1870" s="7"/>
      <c r="W1870" s="5">
        <f>ABS((U1870/L1870) - 1)</f>
        <v>0.40001861417469</v>
      </c>
      <c r="X1870" s="7">
        <v>111.74</v>
      </c>
      <c r="Y1870" s="7"/>
      <c r="Z1870" s="5">
        <f>ABS((X1870/L1870) - 1)</f>
        <v>0.29996742519429</v>
      </c>
      <c r="AA1870" s="7"/>
      <c r="AB1870" s="8"/>
      <c r="AC1870" s="6">
        <f>ABS((AA1870/L1870) - 1)</f>
        <v>1</v>
      </c>
      <c r="AD1870">
        <v>1957</v>
      </c>
      <c r="AE1870" t="s">
        <v>4245</v>
      </c>
      <c r="AF1870">
        <v>74.1</v>
      </c>
      <c r="AG1870" t="s">
        <v>138</v>
      </c>
    </row>
    <row r="1871" spans="1:33" customHeight="1" ht="30">
      <c r="A1871" s="9" t="s">
        <v>2230</v>
      </c>
      <c r="B1871" s="9" t="s">
        <v>2231</v>
      </c>
      <c r="C1871" s="9" t="s">
        <v>36</v>
      </c>
      <c r="D1871" s="9" t="s">
        <v>784</v>
      </c>
      <c r="E1871" s="9" t="s">
        <v>1023</v>
      </c>
      <c r="F1871" s="9" t="s">
        <v>1024</v>
      </c>
      <c r="G1871" s="9" t="s">
        <v>2232</v>
      </c>
      <c r="H1871" s="9" t="s">
        <v>535</v>
      </c>
      <c r="I1871" s="10">
        <v>4</v>
      </c>
      <c r="J1871" s="9" t="s">
        <v>39</v>
      </c>
      <c r="K1871" s="12">
        <v>76</v>
      </c>
      <c r="L1871" s="12">
        <f>K1871*1.16</f>
        <v>88.16</v>
      </c>
      <c r="M1871" s="12">
        <f>I1871*K1871</f>
        <v>304</v>
      </c>
      <c r="N1871" s="12">
        <f>I1871*L1871</f>
        <v>352.64</v>
      </c>
      <c r="O1871" s="12">
        <v>141.06</v>
      </c>
      <c r="P1871" s="12"/>
      <c r="Q1871" s="11">
        <f>ABS((O1871/L1871) - 1)</f>
        <v>0.60004537205082</v>
      </c>
      <c r="R1871" s="12">
        <v>132.24</v>
      </c>
      <c r="S1871" s="12"/>
      <c r="T1871" s="11">
        <f>ABS((R1871/L1871) - 1)</f>
        <v>0.5</v>
      </c>
      <c r="U1871" s="12">
        <v>123.42</v>
      </c>
      <c r="V1871" s="12"/>
      <c r="W1871" s="11">
        <f>ABS((U1871/L1871) - 1)</f>
        <v>0.39995462794918</v>
      </c>
      <c r="X1871" s="12">
        <v>114.61</v>
      </c>
      <c r="Y1871" s="12"/>
      <c r="Z1871" s="11">
        <f>ABS((X1871/L1871) - 1)</f>
        <v>0.30002268602541</v>
      </c>
      <c r="AA1871" s="12"/>
      <c r="AB1871" s="8"/>
      <c r="AC1871" s="6">
        <f>ABS((AA1871/L1871) - 1)</f>
        <v>1</v>
      </c>
      <c r="AD1871">
        <v>1833</v>
      </c>
      <c r="AE1871" t="s">
        <v>2233</v>
      </c>
      <c r="AF1871">
        <v>76</v>
      </c>
      <c r="AG1871" t="s">
        <v>138</v>
      </c>
    </row>
    <row r="1872" spans="1:33" customHeight="1" ht="30">
      <c r="A1872" s="3" t="s">
        <v>2234</v>
      </c>
      <c r="B1872" s="3" t="s">
        <v>2235</v>
      </c>
      <c r="C1872" s="3" t="s">
        <v>36</v>
      </c>
      <c r="D1872" s="3" t="s">
        <v>784</v>
      </c>
      <c r="E1872" s="3" t="s">
        <v>1023</v>
      </c>
      <c r="F1872" s="3" t="s">
        <v>1024</v>
      </c>
      <c r="G1872" s="3" t="s">
        <v>2232</v>
      </c>
      <c r="H1872" s="3" t="s">
        <v>535</v>
      </c>
      <c r="I1872" s="4">
        <v>4</v>
      </c>
      <c r="J1872" s="3" t="s">
        <v>39</v>
      </c>
      <c r="K1872" s="7">
        <v>76</v>
      </c>
      <c r="L1872" s="7">
        <f>K1872*1.16</f>
        <v>88.16</v>
      </c>
      <c r="M1872" s="7">
        <f>I1872*K1872</f>
        <v>304</v>
      </c>
      <c r="N1872" s="7">
        <f>I1872*L1872</f>
        <v>352.64</v>
      </c>
      <c r="O1872" s="7">
        <v>141.06</v>
      </c>
      <c r="P1872" s="7"/>
      <c r="Q1872" s="5">
        <f>ABS((O1872/L1872) - 1)</f>
        <v>0.60004537205082</v>
      </c>
      <c r="R1872" s="7">
        <v>132.24</v>
      </c>
      <c r="S1872" s="7"/>
      <c r="T1872" s="5">
        <f>ABS((R1872/L1872) - 1)</f>
        <v>0.5</v>
      </c>
      <c r="U1872" s="7">
        <v>123.42</v>
      </c>
      <c r="V1872" s="7"/>
      <c r="W1872" s="5">
        <f>ABS((U1872/L1872) - 1)</f>
        <v>0.39995462794918</v>
      </c>
      <c r="X1872" s="7">
        <v>114.61</v>
      </c>
      <c r="Y1872" s="7"/>
      <c r="Z1872" s="5">
        <f>ABS((X1872/L1872) - 1)</f>
        <v>0.30002268602541</v>
      </c>
      <c r="AA1872" s="7"/>
      <c r="AB1872" s="8"/>
      <c r="AC1872" s="6">
        <f>ABS((AA1872/L1872) - 1)</f>
        <v>1</v>
      </c>
      <c r="AD1872">
        <v>1833</v>
      </c>
      <c r="AE1872" t="s">
        <v>2233</v>
      </c>
      <c r="AF1872">
        <v>76</v>
      </c>
      <c r="AG1872" t="s">
        <v>138</v>
      </c>
    </row>
    <row r="1873" spans="1:33" customHeight="1" ht="30">
      <c r="A1873" s="9" t="s">
        <v>4570</v>
      </c>
      <c r="B1873" s="9" t="s">
        <v>4571</v>
      </c>
      <c r="C1873" s="9" t="s">
        <v>36</v>
      </c>
      <c r="D1873" s="9" t="s">
        <v>4572</v>
      </c>
      <c r="E1873" s="9" t="s">
        <v>1023</v>
      </c>
      <c r="F1873" s="9" t="s">
        <v>1024</v>
      </c>
      <c r="G1873" s="9" t="s">
        <v>2232</v>
      </c>
      <c r="H1873" s="9" t="s">
        <v>535</v>
      </c>
      <c r="I1873" s="10">
        <v>3</v>
      </c>
      <c r="J1873" s="9" t="s">
        <v>39</v>
      </c>
      <c r="K1873" s="12">
        <v>56.05</v>
      </c>
      <c r="L1873" s="12">
        <f>K1873*1.16</f>
        <v>65.018</v>
      </c>
      <c r="M1873" s="12">
        <f>I1873*K1873</f>
        <v>168.15</v>
      </c>
      <c r="N1873" s="12">
        <f>I1873*L1873</f>
        <v>195.054</v>
      </c>
      <c r="O1873" s="12">
        <v>104.03</v>
      </c>
      <c r="P1873" s="12"/>
      <c r="Q1873" s="11">
        <f>ABS((O1873/L1873) - 1)</f>
        <v>0.60001845642745</v>
      </c>
      <c r="R1873" s="12">
        <v>97.53</v>
      </c>
      <c r="S1873" s="12"/>
      <c r="T1873" s="11">
        <f>ABS((R1873/L1873) - 1)</f>
        <v>0.50004614106863</v>
      </c>
      <c r="U1873" s="12">
        <v>91.03</v>
      </c>
      <c r="V1873" s="12"/>
      <c r="W1873" s="11">
        <f>ABS((U1873/L1873) - 1)</f>
        <v>0.4000738257098</v>
      </c>
      <c r="X1873" s="12">
        <v>84.52</v>
      </c>
      <c r="Y1873" s="12"/>
      <c r="Z1873" s="11">
        <f>ABS((X1873/L1873) - 1)</f>
        <v>0.29994770678889</v>
      </c>
      <c r="AA1873" s="12"/>
      <c r="AB1873" s="8"/>
      <c r="AC1873" s="6">
        <f>ABS((AA1873/L1873) - 1)</f>
        <v>1</v>
      </c>
      <c r="AD1873">
        <v>1988</v>
      </c>
      <c r="AE1873" t="s">
        <v>2229</v>
      </c>
      <c r="AF1873">
        <v>56.05</v>
      </c>
      <c r="AG1873" t="s">
        <v>138</v>
      </c>
    </row>
    <row r="1874" spans="1:33" customHeight="1" ht="30">
      <c r="A1874" s="3" t="s">
        <v>4573</v>
      </c>
      <c r="B1874" s="3" t="s">
        <v>4574</v>
      </c>
      <c r="C1874" s="3" t="s">
        <v>36</v>
      </c>
      <c r="D1874" s="3" t="s">
        <v>4572</v>
      </c>
      <c r="E1874" s="3" t="s">
        <v>1023</v>
      </c>
      <c r="F1874" s="3" t="s">
        <v>1024</v>
      </c>
      <c r="G1874" s="3" t="s">
        <v>2232</v>
      </c>
      <c r="H1874" s="3" t="s">
        <v>535</v>
      </c>
      <c r="I1874" s="4">
        <v>4</v>
      </c>
      <c r="J1874" s="3" t="s">
        <v>39</v>
      </c>
      <c r="K1874" s="7">
        <v>56.05</v>
      </c>
      <c r="L1874" s="7">
        <f>K1874*1.16</f>
        <v>65.018</v>
      </c>
      <c r="M1874" s="7">
        <f>I1874*K1874</f>
        <v>224.2</v>
      </c>
      <c r="N1874" s="7">
        <f>I1874*L1874</f>
        <v>260.072</v>
      </c>
      <c r="O1874" s="7">
        <v>104.03</v>
      </c>
      <c r="P1874" s="7"/>
      <c r="Q1874" s="5">
        <f>ABS((O1874/L1874) - 1)</f>
        <v>0.60001845642745</v>
      </c>
      <c r="R1874" s="7">
        <v>97.53</v>
      </c>
      <c r="S1874" s="7"/>
      <c r="T1874" s="5">
        <f>ABS((R1874/L1874) - 1)</f>
        <v>0.50004614106863</v>
      </c>
      <c r="U1874" s="7">
        <v>91.03</v>
      </c>
      <c r="V1874" s="7"/>
      <c r="W1874" s="5">
        <f>ABS((U1874/L1874) - 1)</f>
        <v>0.4000738257098</v>
      </c>
      <c r="X1874" s="7">
        <v>84.52</v>
      </c>
      <c r="Y1874" s="7"/>
      <c r="Z1874" s="5">
        <f>ABS((X1874/L1874) - 1)</f>
        <v>0.29994770678889</v>
      </c>
      <c r="AA1874" s="7"/>
      <c r="AB1874" s="8"/>
      <c r="AC1874" s="6">
        <f>ABS((AA1874/L1874) - 1)</f>
        <v>1</v>
      </c>
      <c r="AD1874">
        <v>1988</v>
      </c>
      <c r="AE1874" t="s">
        <v>2229</v>
      </c>
      <c r="AF1874">
        <v>56.05</v>
      </c>
      <c r="AG1874" t="s">
        <v>138</v>
      </c>
    </row>
    <row r="1875" spans="1:33" customHeight="1" ht="30">
      <c r="A1875" s="9" t="s">
        <v>4575</v>
      </c>
      <c r="B1875" s="9" t="s">
        <v>4576</v>
      </c>
      <c r="C1875" s="9" t="s">
        <v>36</v>
      </c>
      <c r="D1875" s="9" t="s">
        <v>4572</v>
      </c>
      <c r="E1875" s="9" t="s">
        <v>1023</v>
      </c>
      <c r="F1875" s="9" t="s">
        <v>1024</v>
      </c>
      <c r="G1875" s="9" t="s">
        <v>2232</v>
      </c>
      <c r="H1875" s="9" t="s">
        <v>535</v>
      </c>
      <c r="I1875" s="10">
        <v>1</v>
      </c>
      <c r="J1875" s="9" t="s">
        <v>39</v>
      </c>
      <c r="K1875" s="12">
        <v>56.05</v>
      </c>
      <c r="L1875" s="12">
        <f>K1875*1.16</f>
        <v>65.018</v>
      </c>
      <c r="M1875" s="12">
        <f>I1875*K1875</f>
        <v>56.05</v>
      </c>
      <c r="N1875" s="12">
        <f>I1875*L1875</f>
        <v>65.018</v>
      </c>
      <c r="O1875" s="12">
        <v>104.03</v>
      </c>
      <c r="P1875" s="12"/>
      <c r="Q1875" s="11">
        <f>ABS((O1875/L1875) - 1)</f>
        <v>0.60001845642745</v>
      </c>
      <c r="R1875" s="12">
        <v>97.53</v>
      </c>
      <c r="S1875" s="12"/>
      <c r="T1875" s="11">
        <f>ABS((R1875/L1875) - 1)</f>
        <v>0.50004614106863</v>
      </c>
      <c r="U1875" s="12">
        <v>91.03</v>
      </c>
      <c r="V1875" s="12"/>
      <c r="W1875" s="11">
        <f>ABS((U1875/L1875) - 1)</f>
        <v>0.4000738257098</v>
      </c>
      <c r="X1875" s="12">
        <v>84.52</v>
      </c>
      <c r="Y1875" s="12"/>
      <c r="Z1875" s="11">
        <f>ABS((X1875/L1875) - 1)</f>
        <v>0.29994770678889</v>
      </c>
      <c r="AA1875" s="12"/>
      <c r="AB1875" s="8"/>
      <c r="AC1875" s="6">
        <f>ABS((AA1875/L1875) - 1)</f>
        <v>1</v>
      </c>
      <c r="AD1875">
        <v>1988</v>
      </c>
      <c r="AE1875" t="s">
        <v>2229</v>
      </c>
      <c r="AF1875">
        <v>56.05</v>
      </c>
      <c r="AG1875" t="s">
        <v>138</v>
      </c>
    </row>
    <row r="1876" spans="1:33" customHeight="1" ht="30">
      <c r="A1876" s="3" t="s">
        <v>4577</v>
      </c>
      <c r="B1876" s="3" t="s">
        <v>4578</v>
      </c>
      <c r="C1876" s="3" t="s">
        <v>36</v>
      </c>
      <c r="D1876" s="3" t="s">
        <v>59</v>
      </c>
      <c r="E1876" s="3" t="s">
        <v>1023</v>
      </c>
      <c r="F1876" s="3" t="s">
        <v>1024</v>
      </c>
      <c r="G1876" s="3" t="s">
        <v>2232</v>
      </c>
      <c r="H1876" s="3" t="s">
        <v>535</v>
      </c>
      <c r="I1876" s="4">
        <v>1</v>
      </c>
      <c r="J1876" s="3" t="s">
        <v>39</v>
      </c>
      <c r="K1876" s="7">
        <v>99</v>
      </c>
      <c r="L1876" s="7">
        <f>K1876*1.16</f>
        <v>114.84</v>
      </c>
      <c r="M1876" s="7">
        <f>I1876*K1876</f>
        <v>99</v>
      </c>
      <c r="N1876" s="7">
        <f>I1876*L1876</f>
        <v>114.84</v>
      </c>
      <c r="O1876" s="7">
        <v>183.74</v>
      </c>
      <c r="P1876" s="7"/>
      <c r="Q1876" s="5">
        <f>ABS((O1876/L1876) - 1)</f>
        <v>0.59996516893069</v>
      </c>
      <c r="R1876" s="7">
        <v>172.26</v>
      </c>
      <c r="S1876" s="7"/>
      <c r="T1876" s="5">
        <f>ABS((R1876/L1876) - 1)</f>
        <v>0.5</v>
      </c>
      <c r="U1876" s="7">
        <v>160.78</v>
      </c>
      <c r="V1876" s="7"/>
      <c r="W1876" s="5">
        <f>ABS((U1876/L1876) - 1)</f>
        <v>0.40003483106931</v>
      </c>
      <c r="X1876" s="7">
        <v>149.29</v>
      </c>
      <c r="Y1876" s="7"/>
      <c r="Z1876" s="5">
        <f>ABS((X1876/L1876) - 1)</f>
        <v>0.29998258446534</v>
      </c>
      <c r="AA1876" s="7"/>
      <c r="AB1876" s="8"/>
      <c r="AC1876" s="6">
        <f>ABS((AA1876/L1876) - 1)</f>
        <v>1</v>
      </c>
      <c r="AD1876">
        <v>852</v>
      </c>
      <c r="AE1876" t="s">
        <v>902</v>
      </c>
      <c r="AF1876">
        <v>99</v>
      </c>
      <c r="AG1876" t="s">
        <v>138</v>
      </c>
    </row>
    <row r="1877" spans="1:33" customHeight="1" ht="30">
      <c r="A1877" s="9" t="s">
        <v>4579</v>
      </c>
      <c r="B1877" s="9" t="s">
        <v>4580</v>
      </c>
      <c r="C1877" s="9" t="s">
        <v>36</v>
      </c>
      <c r="D1877" s="9" t="s">
        <v>37</v>
      </c>
      <c r="E1877" s="9" t="s">
        <v>1390</v>
      </c>
      <c r="F1877" s="9" t="s">
        <v>1858</v>
      </c>
      <c r="G1877" s="9" t="s">
        <v>4463</v>
      </c>
      <c r="H1877" s="9"/>
      <c r="I1877" s="10">
        <v>1</v>
      </c>
      <c r="J1877" s="9" t="s">
        <v>39</v>
      </c>
      <c r="K1877" s="12">
        <v>656</v>
      </c>
      <c r="L1877" s="12">
        <f>K1877*1.16</f>
        <v>760.96</v>
      </c>
      <c r="M1877" s="12">
        <f>I1877*K1877</f>
        <v>656</v>
      </c>
      <c r="N1877" s="12">
        <f>I1877*L1877</f>
        <v>760.96</v>
      </c>
      <c r="O1877" s="12">
        <v>1217.54</v>
      </c>
      <c r="P1877" s="12"/>
      <c r="Q1877" s="11">
        <f>ABS((O1877/L1877) - 1)</f>
        <v>0.60000525651808</v>
      </c>
      <c r="R1877" s="12">
        <v>1141.44</v>
      </c>
      <c r="S1877" s="12"/>
      <c r="T1877" s="11">
        <f>ABS((R1877/L1877) - 1)</f>
        <v>0.5</v>
      </c>
      <c r="U1877" s="12">
        <v>1065.34</v>
      </c>
      <c r="V1877" s="12"/>
      <c r="W1877" s="11">
        <f>ABS((U1877/L1877) - 1)</f>
        <v>0.39999474348192</v>
      </c>
      <c r="X1877" s="12">
        <v>989.25</v>
      </c>
      <c r="Y1877" s="12"/>
      <c r="Z1877" s="11">
        <f>ABS((X1877/L1877) - 1)</f>
        <v>0.30000262825904</v>
      </c>
      <c r="AA1877" s="12"/>
      <c r="AB1877" s="8"/>
      <c r="AC1877" s="6">
        <f>ABS((AA1877/L1877) - 1)</f>
        <v>1</v>
      </c>
      <c r="AD1877">
        <v>1702</v>
      </c>
      <c r="AE1877" t="s">
        <v>2548</v>
      </c>
      <c r="AF1877">
        <v>656</v>
      </c>
      <c r="AG1877" t="s">
        <v>138</v>
      </c>
    </row>
    <row r="1878" spans="1:33" customHeight="1" ht="30">
      <c r="A1878" s="3" t="s">
        <v>4581</v>
      </c>
      <c r="B1878" s="3" t="s">
        <v>4582</v>
      </c>
      <c r="C1878" s="3" t="s">
        <v>36</v>
      </c>
      <c r="D1878" s="3" t="s">
        <v>79</v>
      </c>
      <c r="E1878" s="3" t="s">
        <v>1390</v>
      </c>
      <c r="F1878" s="3" t="s">
        <v>2103</v>
      </c>
      <c r="G1878" s="3" t="s">
        <v>2378</v>
      </c>
      <c r="H1878" s="3"/>
      <c r="I1878" s="4">
        <v>1</v>
      </c>
      <c r="J1878" s="3" t="s">
        <v>39</v>
      </c>
      <c r="K1878" s="7">
        <v>42.5</v>
      </c>
      <c r="L1878" s="7">
        <f>K1878*1.16</f>
        <v>49.3</v>
      </c>
      <c r="M1878" s="7">
        <f>I1878*K1878</f>
        <v>42.5</v>
      </c>
      <c r="N1878" s="7">
        <f>I1878*L1878</f>
        <v>49.3</v>
      </c>
      <c r="O1878" s="7">
        <v>78.88</v>
      </c>
      <c r="P1878" s="7"/>
      <c r="Q1878" s="5">
        <f>ABS((O1878/L1878) - 1)</f>
        <v>0.6</v>
      </c>
      <c r="R1878" s="7">
        <v>73.95</v>
      </c>
      <c r="S1878" s="7"/>
      <c r="T1878" s="5">
        <f>ABS((R1878/L1878) - 1)</f>
        <v>0.5</v>
      </c>
      <c r="U1878" s="7">
        <v>69.02</v>
      </c>
      <c r="V1878" s="7"/>
      <c r="W1878" s="5">
        <f>ABS((U1878/L1878) - 1)</f>
        <v>0.4</v>
      </c>
      <c r="X1878" s="7">
        <v>64.09</v>
      </c>
      <c r="Y1878" s="7"/>
      <c r="Z1878" s="5">
        <f>ABS((X1878/L1878) - 1)</f>
        <v>0.3</v>
      </c>
      <c r="AA1878" s="7"/>
      <c r="AB1878" s="8"/>
      <c r="AC1878" s="6">
        <f>ABS((AA1878/L1878) - 1)</f>
        <v>1</v>
      </c>
      <c r="AD1878">
        <v>1105</v>
      </c>
      <c r="AE1878" t="s">
        <v>4583</v>
      </c>
      <c r="AF1878">
        <v>42.5</v>
      </c>
      <c r="AG1878" t="s">
        <v>138</v>
      </c>
    </row>
    <row r="1879" spans="1:33" customHeight="1" ht="30">
      <c r="A1879" s="9" t="s">
        <v>4584</v>
      </c>
      <c r="B1879" s="9" t="s">
        <v>4585</v>
      </c>
      <c r="C1879" s="9" t="s">
        <v>36</v>
      </c>
      <c r="D1879" s="9" t="s">
        <v>79</v>
      </c>
      <c r="E1879" s="9" t="s">
        <v>1390</v>
      </c>
      <c r="F1879" s="9" t="s">
        <v>2103</v>
      </c>
      <c r="G1879" s="9" t="s">
        <v>2378</v>
      </c>
      <c r="H1879" s="9"/>
      <c r="I1879" s="10">
        <v>1</v>
      </c>
      <c r="J1879" s="9" t="s">
        <v>39</v>
      </c>
      <c r="K1879" s="12">
        <v>42.5</v>
      </c>
      <c r="L1879" s="12">
        <f>K1879*1.16</f>
        <v>49.3</v>
      </c>
      <c r="M1879" s="12">
        <f>I1879*K1879</f>
        <v>42.5</v>
      </c>
      <c r="N1879" s="12">
        <f>I1879*L1879</f>
        <v>49.3</v>
      </c>
      <c r="O1879" s="12">
        <v>78.88</v>
      </c>
      <c r="P1879" s="12"/>
      <c r="Q1879" s="11">
        <f>ABS((O1879/L1879) - 1)</f>
        <v>0.6</v>
      </c>
      <c r="R1879" s="12">
        <v>73.95</v>
      </c>
      <c r="S1879" s="12"/>
      <c r="T1879" s="11">
        <f>ABS((R1879/L1879) - 1)</f>
        <v>0.5</v>
      </c>
      <c r="U1879" s="12">
        <v>69.02</v>
      </c>
      <c r="V1879" s="12"/>
      <c r="W1879" s="11">
        <f>ABS((U1879/L1879) - 1)</f>
        <v>0.4</v>
      </c>
      <c r="X1879" s="12">
        <v>64.09</v>
      </c>
      <c r="Y1879" s="12"/>
      <c r="Z1879" s="11">
        <f>ABS((X1879/L1879) - 1)</f>
        <v>0.3</v>
      </c>
      <c r="AA1879" s="12"/>
      <c r="AB1879" s="8"/>
      <c r="AC1879" s="6">
        <f>ABS((AA1879/L1879) - 1)</f>
        <v>1</v>
      </c>
      <c r="AD1879">
        <v>1105</v>
      </c>
      <c r="AE1879" t="s">
        <v>4583</v>
      </c>
      <c r="AF1879">
        <v>42.5</v>
      </c>
      <c r="AG1879" t="s">
        <v>138</v>
      </c>
    </row>
    <row r="1880" spans="1:33" customHeight="1" ht="30">
      <c r="A1880" s="3" t="s">
        <v>4586</v>
      </c>
      <c r="B1880" s="3" t="s">
        <v>4587</v>
      </c>
      <c r="C1880" s="3" t="s">
        <v>36</v>
      </c>
      <c r="D1880" s="3" t="s">
        <v>47</v>
      </c>
      <c r="E1880" s="3"/>
      <c r="F1880" s="3"/>
      <c r="G1880" s="3"/>
      <c r="H1880" s="3" t="s">
        <v>38</v>
      </c>
      <c r="I1880" s="4">
        <v>1</v>
      </c>
      <c r="J1880" s="3" t="s">
        <v>39</v>
      </c>
      <c r="K1880" s="7">
        <v>175.63</v>
      </c>
      <c r="L1880" s="7">
        <f>K1880*1.16</f>
        <v>203.7308</v>
      </c>
      <c r="M1880" s="7">
        <f>I1880*K1880</f>
        <v>175.63</v>
      </c>
      <c r="N1880" s="7">
        <f>I1880*L1880</f>
        <v>203.7308</v>
      </c>
      <c r="O1880" s="7">
        <v>325.97</v>
      </c>
      <c r="P1880" s="7"/>
      <c r="Q1880" s="5">
        <f>ABS((O1880/L1880) - 1)</f>
        <v>0.60000353407536</v>
      </c>
      <c r="R1880" s="7">
        <v>305.6</v>
      </c>
      <c r="S1880" s="7"/>
      <c r="T1880" s="5">
        <f>ABS((R1880/L1880) - 1)</f>
        <v>0.50001865206439</v>
      </c>
      <c r="U1880" s="7">
        <v>285.22</v>
      </c>
      <c r="V1880" s="7"/>
      <c r="W1880" s="5">
        <f>ABS((U1880/L1880) - 1)</f>
        <v>0.39998468567345</v>
      </c>
      <c r="X1880" s="7">
        <v>264.85</v>
      </c>
      <c r="Y1880" s="7"/>
      <c r="Z1880" s="5">
        <f>ABS((X1880/L1880) - 1)</f>
        <v>0.29999980366248</v>
      </c>
      <c r="AA1880" s="7"/>
      <c r="AB1880" s="8"/>
      <c r="AC1880" s="6">
        <f>ABS((AA1880/L1880) - 1)</f>
        <v>1</v>
      </c>
      <c r="AD1880">
        <v>673</v>
      </c>
      <c r="AE1880" t="s">
        <v>469</v>
      </c>
      <c r="AF1880">
        <v>175.63</v>
      </c>
      <c r="AG1880" t="s">
        <v>138</v>
      </c>
    </row>
    <row r="1881" spans="1:33" customHeight="1" ht="30">
      <c r="A1881" s="9" t="s">
        <v>4588</v>
      </c>
      <c r="B1881" s="9" t="s">
        <v>4589</v>
      </c>
      <c r="C1881" s="9" t="s">
        <v>36</v>
      </c>
      <c r="D1881" s="9" t="s">
        <v>44</v>
      </c>
      <c r="E1881" s="9" t="s">
        <v>1023</v>
      </c>
      <c r="F1881" s="9" t="s">
        <v>1024</v>
      </c>
      <c r="G1881" s="9" t="s">
        <v>1315</v>
      </c>
      <c r="H1881" s="9" t="s">
        <v>38</v>
      </c>
      <c r="I1881" s="10">
        <v>1</v>
      </c>
      <c r="J1881" s="9" t="s">
        <v>39</v>
      </c>
      <c r="K1881" s="12">
        <v>465</v>
      </c>
      <c r="L1881" s="12">
        <f>K1881*1.16</f>
        <v>539.4</v>
      </c>
      <c r="M1881" s="12">
        <f>I1881*K1881</f>
        <v>465</v>
      </c>
      <c r="N1881" s="12">
        <f>I1881*L1881</f>
        <v>539.4</v>
      </c>
      <c r="O1881" s="12">
        <v>863.04</v>
      </c>
      <c r="P1881" s="12"/>
      <c r="Q1881" s="11">
        <f>ABS((O1881/L1881) - 1)</f>
        <v>0.6</v>
      </c>
      <c r="R1881" s="12">
        <v>809.1</v>
      </c>
      <c r="S1881" s="12"/>
      <c r="T1881" s="11">
        <f>ABS((R1881/L1881) - 1)</f>
        <v>0.5</v>
      </c>
      <c r="U1881" s="12">
        <v>755.16</v>
      </c>
      <c r="V1881" s="12"/>
      <c r="W1881" s="11">
        <f>ABS((U1881/L1881) - 1)</f>
        <v>0.4</v>
      </c>
      <c r="X1881" s="12">
        <v>701.22</v>
      </c>
      <c r="Y1881" s="12"/>
      <c r="Z1881" s="11">
        <f>ABS((X1881/L1881) - 1)</f>
        <v>0.3</v>
      </c>
      <c r="AA1881" s="12"/>
      <c r="AB1881" s="8"/>
      <c r="AC1881" s="6">
        <f>ABS((AA1881/L1881) - 1)</f>
        <v>1</v>
      </c>
      <c r="AD1881">
        <v>344</v>
      </c>
      <c r="AE1881" t="s">
        <v>124</v>
      </c>
      <c r="AF1881">
        <v>465</v>
      </c>
      <c r="AG1881" t="s">
        <v>51</v>
      </c>
    </row>
    <row r="1882" spans="1:33" customHeight="1" ht="30">
      <c r="A1882" s="3" t="s">
        <v>4590</v>
      </c>
      <c r="B1882" s="3" t="s">
        <v>4591</v>
      </c>
      <c r="C1882" s="3" t="s">
        <v>36</v>
      </c>
      <c r="D1882" s="3" t="s">
        <v>59</v>
      </c>
      <c r="E1882" s="3" t="s">
        <v>1359</v>
      </c>
      <c r="F1882" s="3" t="s">
        <v>2043</v>
      </c>
      <c r="G1882" s="3" t="s">
        <v>1595</v>
      </c>
      <c r="H1882" s="3" t="s">
        <v>38</v>
      </c>
      <c r="I1882" s="4">
        <v>1</v>
      </c>
      <c r="J1882" s="3" t="s">
        <v>39</v>
      </c>
      <c r="K1882" s="7">
        <v>1201.25</v>
      </c>
      <c r="L1882" s="7">
        <f>K1882*1.16</f>
        <v>1393.45</v>
      </c>
      <c r="M1882" s="7">
        <f>I1882*K1882</f>
        <v>1201.25</v>
      </c>
      <c r="N1882" s="7">
        <f>I1882*L1882</f>
        <v>1393.45</v>
      </c>
      <c r="O1882" s="7">
        <v>2229.52</v>
      </c>
      <c r="P1882" s="7"/>
      <c r="Q1882" s="5">
        <f>ABS((O1882/L1882) - 1)</f>
        <v>0.6</v>
      </c>
      <c r="R1882" s="7">
        <v>2090.18</v>
      </c>
      <c r="S1882" s="7"/>
      <c r="T1882" s="5">
        <f>ABS((R1882/L1882) - 1)</f>
        <v>0.5000035882163</v>
      </c>
      <c r="U1882" s="7">
        <v>1950.83</v>
      </c>
      <c r="V1882" s="7"/>
      <c r="W1882" s="5">
        <f>ABS((U1882/L1882) - 1)</f>
        <v>0.4</v>
      </c>
      <c r="X1882" s="7">
        <v>1811.49</v>
      </c>
      <c r="Y1882" s="7"/>
      <c r="Z1882" s="5">
        <f>ABS((X1882/L1882) - 1)</f>
        <v>0.3000035882163</v>
      </c>
      <c r="AA1882" s="7"/>
      <c r="AB1882" s="8"/>
      <c r="AC1882" s="6">
        <f>ABS((AA1882/L1882) - 1)</f>
        <v>1</v>
      </c>
      <c r="AD1882">
        <v>456</v>
      </c>
      <c r="AE1882" t="s">
        <v>202</v>
      </c>
      <c r="AF1882">
        <v>1201.25</v>
      </c>
      <c r="AG1882" t="s">
        <v>138</v>
      </c>
    </row>
    <row r="1883" spans="1:33" customHeight="1" ht="30">
      <c r="A1883" s="9" t="s">
        <v>4592</v>
      </c>
      <c r="B1883" s="9" t="s">
        <v>4593</v>
      </c>
      <c r="C1883" s="9" t="s">
        <v>36</v>
      </c>
      <c r="D1883" s="9" t="s">
        <v>59</v>
      </c>
      <c r="E1883" s="9"/>
      <c r="F1883" s="9"/>
      <c r="G1883" s="9"/>
      <c r="H1883" s="9" t="s">
        <v>38</v>
      </c>
      <c r="I1883" s="10">
        <v>1</v>
      </c>
      <c r="J1883" s="9" t="s">
        <v>39</v>
      </c>
      <c r="K1883" s="12">
        <v>421.5</v>
      </c>
      <c r="L1883" s="12">
        <f>K1883*1.16</f>
        <v>488.94</v>
      </c>
      <c r="M1883" s="12">
        <f>I1883*K1883</f>
        <v>421.5</v>
      </c>
      <c r="N1883" s="12">
        <f>I1883*L1883</f>
        <v>488.94</v>
      </c>
      <c r="O1883" s="12">
        <v>782.3</v>
      </c>
      <c r="P1883" s="12"/>
      <c r="Q1883" s="11">
        <f>ABS((O1883/L1883) - 1)</f>
        <v>0.5999918190371</v>
      </c>
      <c r="R1883" s="12">
        <v>733.41</v>
      </c>
      <c r="S1883" s="12"/>
      <c r="T1883" s="11">
        <f>ABS((R1883/L1883) - 1)</f>
        <v>0.5</v>
      </c>
      <c r="U1883" s="12">
        <v>684.52</v>
      </c>
      <c r="V1883" s="12"/>
      <c r="W1883" s="11">
        <f>ABS((U1883/L1883) - 1)</f>
        <v>0.4000081809629</v>
      </c>
      <c r="X1883" s="12">
        <v>635.62</v>
      </c>
      <c r="Y1883" s="12"/>
      <c r="Z1883" s="11">
        <f>ABS((X1883/L1883) - 1)</f>
        <v>0.29999590951855</v>
      </c>
      <c r="AA1883" s="12"/>
      <c r="AB1883" s="8"/>
      <c r="AC1883" s="6">
        <f>ABS((AA1883/L1883) - 1)</f>
        <v>1</v>
      </c>
      <c r="AD1883">
        <v>1124</v>
      </c>
      <c r="AE1883" t="s">
        <v>4594</v>
      </c>
      <c r="AF1883">
        <v>421.5</v>
      </c>
      <c r="AG1883" t="s">
        <v>138</v>
      </c>
    </row>
    <row r="1884" spans="1:33" customHeight="1" ht="30">
      <c r="A1884" s="3" t="s">
        <v>4595</v>
      </c>
      <c r="B1884" s="3" t="s">
        <v>4596</v>
      </c>
      <c r="C1884" s="3" t="s">
        <v>36</v>
      </c>
      <c r="D1884" s="3" t="s">
        <v>168</v>
      </c>
      <c r="E1884" s="3" t="s">
        <v>1390</v>
      </c>
      <c r="F1884" s="3" t="s">
        <v>1888</v>
      </c>
      <c r="G1884" s="3" t="s">
        <v>2472</v>
      </c>
      <c r="H1884" s="3"/>
      <c r="I1884" s="4">
        <v>1</v>
      </c>
      <c r="J1884" s="3" t="s">
        <v>39</v>
      </c>
      <c r="K1884" s="7">
        <v>649.31</v>
      </c>
      <c r="L1884" s="7">
        <f>K1884*1.16</f>
        <v>753.1996</v>
      </c>
      <c r="M1884" s="7">
        <f>I1884*K1884</f>
        <v>649.31</v>
      </c>
      <c r="N1884" s="7">
        <f>I1884*L1884</f>
        <v>753.1996</v>
      </c>
      <c r="O1884" s="7">
        <v>1205.12</v>
      </c>
      <c r="P1884" s="7"/>
      <c r="Q1884" s="5">
        <f>ABS((O1884/L1884) - 1)</f>
        <v>0.60000084970836</v>
      </c>
      <c r="R1884" s="7">
        <v>1129.8</v>
      </c>
      <c r="S1884" s="7"/>
      <c r="T1884" s="5">
        <f>ABS((R1884/L1884) - 1)</f>
        <v>0.50000079660159</v>
      </c>
      <c r="U1884" s="7">
        <v>1054.48</v>
      </c>
      <c r="V1884" s="7"/>
      <c r="W1884" s="5">
        <f>ABS((U1884/L1884) - 1)</f>
        <v>0.40000074349482</v>
      </c>
      <c r="X1884" s="7">
        <v>979.16</v>
      </c>
      <c r="Y1884" s="7"/>
      <c r="Z1884" s="5">
        <f>ABS((X1884/L1884) - 1)</f>
        <v>0.30000069038805</v>
      </c>
      <c r="AA1884" s="7"/>
      <c r="AB1884" s="8"/>
      <c r="AC1884" s="6">
        <f>ABS((AA1884/L1884) - 1)</f>
        <v>1</v>
      </c>
      <c r="AD1884">
        <v>1993</v>
      </c>
      <c r="AE1884" t="s">
        <v>4597</v>
      </c>
      <c r="AF1884">
        <v>649.31</v>
      </c>
      <c r="AG1884" t="s">
        <v>138</v>
      </c>
    </row>
    <row r="1885" spans="1:33" customHeight="1" ht="30">
      <c r="A1885" s="9" t="s">
        <v>4598</v>
      </c>
      <c r="B1885" s="9" t="s">
        <v>4599</v>
      </c>
      <c r="C1885" s="9" t="s">
        <v>36</v>
      </c>
      <c r="D1885" s="9" t="s">
        <v>67</v>
      </c>
      <c r="E1885" s="9" t="s">
        <v>4600</v>
      </c>
      <c r="F1885" s="9" t="s">
        <v>4601</v>
      </c>
      <c r="G1885" s="9" t="s">
        <v>3072</v>
      </c>
      <c r="H1885" s="9" t="s">
        <v>38</v>
      </c>
      <c r="I1885" s="10">
        <v>1</v>
      </c>
      <c r="J1885" s="9" t="s">
        <v>39</v>
      </c>
      <c r="K1885" s="12">
        <v>158.22</v>
      </c>
      <c r="L1885" s="12">
        <f>K1885*1.16</f>
        <v>183.5352</v>
      </c>
      <c r="M1885" s="12">
        <f>I1885*K1885</f>
        <v>158.22</v>
      </c>
      <c r="N1885" s="12">
        <f>I1885*L1885</f>
        <v>183.5352</v>
      </c>
      <c r="O1885" s="12">
        <v>293.66</v>
      </c>
      <c r="P1885" s="12"/>
      <c r="Q1885" s="11">
        <f>ABS((O1885/L1885) - 1)</f>
        <v>0.60002005064968</v>
      </c>
      <c r="R1885" s="12">
        <v>275.3</v>
      </c>
      <c r="S1885" s="12"/>
      <c r="T1885" s="11">
        <f>ABS((R1885/L1885) - 1)</f>
        <v>0.49998474407089</v>
      </c>
      <c r="U1885" s="12">
        <v>256.95</v>
      </c>
      <c r="V1885" s="12"/>
      <c r="W1885" s="11">
        <f>ABS((U1885/L1885) - 1)</f>
        <v>0.4000039229532</v>
      </c>
      <c r="X1885" s="12">
        <v>238.6</v>
      </c>
      <c r="Y1885" s="12"/>
      <c r="Z1885" s="11">
        <f>ABS((X1885/L1885) - 1)</f>
        <v>0.30002310183551</v>
      </c>
      <c r="AA1885" s="12"/>
      <c r="AB1885" s="8"/>
      <c r="AC1885" s="6">
        <f>ABS((AA1885/L1885) - 1)</f>
        <v>1</v>
      </c>
      <c r="AD1885">
        <v>1876</v>
      </c>
      <c r="AE1885" t="s">
        <v>3711</v>
      </c>
      <c r="AF1885">
        <v>158.22</v>
      </c>
      <c r="AG1885" t="s">
        <v>138</v>
      </c>
    </row>
    <row r="1886" spans="1:33" customHeight="1" ht="30">
      <c r="A1886" s="3" t="s">
        <v>4602</v>
      </c>
      <c r="B1886" s="3" t="s">
        <v>4603</v>
      </c>
      <c r="C1886" s="3" t="s">
        <v>36</v>
      </c>
      <c r="D1886" s="3" t="s">
        <v>67</v>
      </c>
      <c r="E1886" s="3" t="s">
        <v>4600</v>
      </c>
      <c r="F1886" s="3" t="s">
        <v>4601</v>
      </c>
      <c r="G1886" s="3" t="s">
        <v>3072</v>
      </c>
      <c r="H1886" s="3" t="s">
        <v>38</v>
      </c>
      <c r="I1886" s="4">
        <v>1</v>
      </c>
      <c r="J1886" s="3" t="s">
        <v>39</v>
      </c>
      <c r="K1886" s="7">
        <v>176.16</v>
      </c>
      <c r="L1886" s="7">
        <f>K1886*1.16</f>
        <v>204.3456</v>
      </c>
      <c r="M1886" s="7">
        <f>I1886*K1886</f>
        <v>176.16</v>
      </c>
      <c r="N1886" s="7">
        <f>I1886*L1886</f>
        <v>204.3456</v>
      </c>
      <c r="O1886" s="7">
        <v>326.95</v>
      </c>
      <c r="P1886" s="7"/>
      <c r="Q1886" s="5">
        <f>ABS((O1886/L1886) - 1)</f>
        <v>0.59998551473582</v>
      </c>
      <c r="R1886" s="7">
        <v>306.52</v>
      </c>
      <c r="S1886" s="7"/>
      <c r="T1886" s="5">
        <f>ABS((R1886/L1886) - 1)</f>
        <v>0.50000782987253</v>
      </c>
      <c r="U1886" s="7">
        <v>286.08</v>
      </c>
      <c r="V1886" s="7"/>
      <c r="W1886" s="5">
        <f>ABS((U1886/L1886) - 1)</f>
        <v>0.39998120830593</v>
      </c>
      <c r="X1886" s="7">
        <v>265.65</v>
      </c>
      <c r="Y1886" s="7"/>
      <c r="Z1886" s="5">
        <f>ABS((X1886/L1886) - 1)</f>
        <v>0.30000352344264</v>
      </c>
      <c r="AA1886" s="7"/>
      <c r="AB1886" s="8"/>
      <c r="AC1886" s="6">
        <f>ABS((AA1886/L1886) - 1)</f>
        <v>1</v>
      </c>
      <c r="AD1886">
        <v>1993</v>
      </c>
      <c r="AE1886" t="s">
        <v>4597</v>
      </c>
      <c r="AF1886">
        <v>176.16</v>
      </c>
      <c r="AG1886" t="s">
        <v>138</v>
      </c>
    </row>
    <row r="1887" spans="1:33" customHeight="1" ht="30">
      <c r="A1887" s="9" t="s">
        <v>4604</v>
      </c>
      <c r="B1887" s="9" t="s">
        <v>4605</v>
      </c>
      <c r="C1887" s="9" t="s">
        <v>36</v>
      </c>
      <c r="D1887" s="9" t="s">
        <v>64</v>
      </c>
      <c r="E1887" s="9" t="s">
        <v>1757</v>
      </c>
      <c r="F1887" s="9" t="s">
        <v>2669</v>
      </c>
      <c r="G1887" s="9" t="s">
        <v>2292</v>
      </c>
      <c r="H1887" s="9" t="s">
        <v>38</v>
      </c>
      <c r="I1887" s="10">
        <v>1</v>
      </c>
      <c r="J1887" s="9" t="s">
        <v>39</v>
      </c>
      <c r="K1887" s="12">
        <v>103.13</v>
      </c>
      <c r="L1887" s="12">
        <f>K1887*1.16</f>
        <v>119.6308</v>
      </c>
      <c r="M1887" s="12">
        <f>I1887*K1887</f>
        <v>103.13</v>
      </c>
      <c r="N1887" s="12">
        <f>I1887*L1887</f>
        <v>119.6308</v>
      </c>
      <c r="O1887" s="12">
        <v>191.41</v>
      </c>
      <c r="P1887" s="12"/>
      <c r="Q1887" s="11">
        <f>ABS((O1887/L1887) - 1)</f>
        <v>0.60000601851697</v>
      </c>
      <c r="R1887" s="12">
        <v>179.45</v>
      </c>
      <c r="S1887" s="12"/>
      <c r="T1887" s="11">
        <f>ABS((R1887/L1887) - 1)</f>
        <v>0.50003176439512</v>
      </c>
      <c r="U1887" s="12">
        <v>167.48</v>
      </c>
      <c r="V1887" s="12"/>
      <c r="W1887" s="11">
        <f>ABS((U1887/L1887) - 1)</f>
        <v>0.39997391975979</v>
      </c>
      <c r="X1887" s="12">
        <v>155.52</v>
      </c>
      <c r="Y1887" s="12"/>
      <c r="Z1887" s="11">
        <f>ABS((X1887/L1887) - 1)</f>
        <v>0.29999966563795</v>
      </c>
      <c r="AA1887" s="12"/>
      <c r="AB1887" s="8"/>
      <c r="AC1887" s="6">
        <f>ABS((AA1887/L1887) - 1)</f>
        <v>1</v>
      </c>
      <c r="AD1887">
        <v>1651</v>
      </c>
      <c r="AE1887" t="s">
        <v>2485</v>
      </c>
      <c r="AF1887">
        <v>103.13</v>
      </c>
      <c r="AG1887" t="s">
        <v>138</v>
      </c>
    </row>
    <row r="1888" spans="1:33" customHeight="1" ht="30">
      <c r="A1888" s="3" t="s">
        <v>4606</v>
      </c>
      <c r="B1888" s="3" t="s">
        <v>4607</v>
      </c>
      <c r="C1888" s="3" t="s">
        <v>36</v>
      </c>
      <c r="D1888" s="3" t="s">
        <v>59</v>
      </c>
      <c r="E1888" s="3" t="s">
        <v>1390</v>
      </c>
      <c r="F1888" s="3" t="s">
        <v>2264</v>
      </c>
      <c r="G1888" s="3" t="s">
        <v>4608</v>
      </c>
      <c r="H1888" s="3" t="s">
        <v>38</v>
      </c>
      <c r="I1888" s="4">
        <v>1</v>
      </c>
      <c r="J1888" s="3" t="s">
        <v>39</v>
      </c>
      <c r="K1888" s="7">
        <v>188</v>
      </c>
      <c r="L1888" s="7">
        <f>K1888*1.16</f>
        <v>218.08</v>
      </c>
      <c r="M1888" s="7">
        <f>I1888*K1888</f>
        <v>188</v>
      </c>
      <c r="N1888" s="7">
        <f>I1888*L1888</f>
        <v>218.08</v>
      </c>
      <c r="O1888" s="7">
        <v>348.93</v>
      </c>
      <c r="P1888" s="7"/>
      <c r="Q1888" s="5">
        <f>ABS((O1888/L1888) - 1)</f>
        <v>0.60000917094644</v>
      </c>
      <c r="R1888" s="7">
        <v>327.12</v>
      </c>
      <c r="S1888" s="7"/>
      <c r="T1888" s="5">
        <f>ABS((R1888/L1888) - 1)</f>
        <v>0.5</v>
      </c>
      <c r="U1888" s="7">
        <v>305.31</v>
      </c>
      <c r="V1888" s="7"/>
      <c r="W1888" s="5">
        <f>ABS((U1888/L1888) - 1)</f>
        <v>0.39999082905356</v>
      </c>
      <c r="X1888" s="7">
        <v>283.5</v>
      </c>
      <c r="Y1888" s="7"/>
      <c r="Z1888" s="5">
        <f>ABS((X1888/L1888) - 1)</f>
        <v>0.29998165810712</v>
      </c>
      <c r="AA1888" s="7"/>
      <c r="AB1888" s="8"/>
      <c r="AC1888" s="6">
        <f>ABS((AA1888/L1888) - 1)</f>
        <v>1</v>
      </c>
      <c r="AD1888">
        <v>447</v>
      </c>
      <c r="AE1888" t="s">
        <v>196</v>
      </c>
      <c r="AF1888">
        <v>188</v>
      </c>
      <c r="AG1888" t="s">
        <v>138</v>
      </c>
    </row>
    <row r="1889" spans="1:33" customHeight="1" ht="30">
      <c r="A1889" s="9" t="s">
        <v>4609</v>
      </c>
      <c r="B1889" s="9" t="s">
        <v>4610</v>
      </c>
      <c r="C1889" s="9" t="s">
        <v>36</v>
      </c>
      <c r="D1889" s="9" t="s">
        <v>59</v>
      </c>
      <c r="E1889" s="9" t="s">
        <v>1359</v>
      </c>
      <c r="F1889" s="9" t="s">
        <v>4611</v>
      </c>
      <c r="G1889" s="9" t="s">
        <v>4612</v>
      </c>
      <c r="H1889" s="9" t="s">
        <v>38</v>
      </c>
      <c r="I1889" s="10">
        <v>1</v>
      </c>
      <c r="J1889" s="9" t="s">
        <v>39</v>
      </c>
      <c r="K1889" s="12">
        <v>846.88</v>
      </c>
      <c r="L1889" s="12">
        <f>K1889*1.16</f>
        <v>982.3808</v>
      </c>
      <c r="M1889" s="12">
        <f>I1889*K1889</f>
        <v>846.88</v>
      </c>
      <c r="N1889" s="12">
        <f>I1889*L1889</f>
        <v>982.3808</v>
      </c>
      <c r="O1889" s="12">
        <v>1571.81</v>
      </c>
      <c r="P1889" s="12"/>
      <c r="Q1889" s="11">
        <f>ABS((O1889/L1889) - 1)</f>
        <v>0.60000073291335</v>
      </c>
      <c r="R1889" s="12">
        <v>1473.57</v>
      </c>
      <c r="S1889" s="12"/>
      <c r="T1889" s="11">
        <f>ABS((R1889/L1889) - 1)</f>
        <v>0.49999877847776</v>
      </c>
      <c r="U1889" s="12">
        <v>1375.33</v>
      </c>
      <c r="V1889" s="12"/>
      <c r="W1889" s="11">
        <f>ABS((U1889/L1889) - 1)</f>
        <v>0.39999682404216</v>
      </c>
      <c r="X1889" s="12">
        <v>1277.1</v>
      </c>
      <c r="Y1889" s="12"/>
      <c r="Z1889" s="11">
        <f>ABS((X1889/L1889) - 1)</f>
        <v>0.30000504895861</v>
      </c>
      <c r="AA1889" s="12"/>
      <c r="AB1889" s="8"/>
      <c r="AC1889" s="6">
        <f>ABS((AA1889/L1889) - 1)</f>
        <v>1</v>
      </c>
      <c r="AD1889">
        <v>398</v>
      </c>
      <c r="AE1889" t="s">
        <v>456</v>
      </c>
      <c r="AF1889">
        <v>846.88</v>
      </c>
      <c r="AG1889" t="s">
        <v>138</v>
      </c>
    </row>
    <row r="1890" spans="1:33" customHeight="1" ht="30">
      <c r="A1890" s="3">
        <v>4295</v>
      </c>
      <c r="B1890" s="3" t="s">
        <v>4613</v>
      </c>
      <c r="C1890" s="3" t="s">
        <v>36</v>
      </c>
      <c r="D1890" s="3" t="s">
        <v>37</v>
      </c>
      <c r="E1890" s="3"/>
      <c r="F1890" s="3"/>
      <c r="G1890" s="3"/>
      <c r="H1890" s="3" t="s">
        <v>2659</v>
      </c>
      <c r="I1890" s="4">
        <v>1</v>
      </c>
      <c r="J1890" s="3" t="s">
        <v>39</v>
      </c>
      <c r="K1890" s="7">
        <v>615.6</v>
      </c>
      <c r="L1890" s="7">
        <f>K1890*1.16</f>
        <v>714.096</v>
      </c>
      <c r="M1890" s="7">
        <f>I1890*K1890</f>
        <v>615.6</v>
      </c>
      <c r="N1890" s="7">
        <f>I1890*L1890</f>
        <v>714.096</v>
      </c>
      <c r="O1890" s="7">
        <v>1142.55</v>
      </c>
      <c r="P1890" s="7"/>
      <c r="Q1890" s="5">
        <f>ABS((O1890/L1890) - 1)</f>
        <v>0.59999495866102</v>
      </c>
      <c r="R1890" s="7">
        <v>1071.14</v>
      </c>
      <c r="S1890" s="7"/>
      <c r="T1890" s="5">
        <f>ABS((R1890/L1890) - 1)</f>
        <v>0.49999439851225</v>
      </c>
      <c r="U1890" s="7">
        <v>999.73</v>
      </c>
      <c r="V1890" s="7"/>
      <c r="W1890" s="5">
        <f>ABS((U1890/L1890) - 1)</f>
        <v>0.39999383836347</v>
      </c>
      <c r="X1890" s="7">
        <v>928.32</v>
      </c>
      <c r="Y1890" s="7"/>
      <c r="Z1890" s="5">
        <f>ABS((X1890/L1890) - 1)</f>
        <v>0.29999327821469</v>
      </c>
      <c r="AA1890" s="7"/>
      <c r="AB1890" s="8"/>
      <c r="AC1890" s="6">
        <f>ABS((AA1890/L1890) - 1)</f>
        <v>1</v>
      </c>
      <c r="AD1890"/>
      <c r="AE1890" t="s">
        <v>73</v>
      </c>
      <c r="AF1890">
        <v>615.6</v>
      </c>
      <c r="AG1890" t="s">
        <v>41</v>
      </c>
    </row>
    <row r="1891" spans="1:33" customHeight="1" ht="30">
      <c r="A1891" s="9">
        <v>3964</v>
      </c>
      <c r="B1891" s="9" t="s">
        <v>4614</v>
      </c>
      <c r="C1891" s="9" t="s">
        <v>36</v>
      </c>
      <c r="D1891" s="9" t="s">
        <v>59</v>
      </c>
      <c r="E1891" s="9" t="s">
        <v>1390</v>
      </c>
      <c r="F1891" s="9" t="s">
        <v>3790</v>
      </c>
      <c r="G1891" s="9" t="s">
        <v>4615</v>
      </c>
      <c r="H1891" s="9"/>
      <c r="I1891" s="10">
        <v>3</v>
      </c>
      <c r="J1891" s="9" t="s">
        <v>39</v>
      </c>
      <c r="K1891" s="12">
        <v>380.7</v>
      </c>
      <c r="L1891" s="12">
        <f>K1891*1.16</f>
        <v>441.612</v>
      </c>
      <c r="M1891" s="12">
        <f>I1891*K1891</f>
        <v>1142.1</v>
      </c>
      <c r="N1891" s="12">
        <f>I1891*L1891</f>
        <v>1324.836</v>
      </c>
      <c r="O1891" s="12">
        <v>706.58</v>
      </c>
      <c r="P1891" s="12"/>
      <c r="Q1891" s="11">
        <f>ABS((O1891/L1891) - 1)</f>
        <v>0.60000181154498</v>
      </c>
      <c r="R1891" s="12">
        <v>662.42</v>
      </c>
      <c r="S1891" s="12"/>
      <c r="T1891" s="11">
        <f>ABS((R1891/L1891) - 1)</f>
        <v>0.50000452886244</v>
      </c>
      <c r="U1891" s="12">
        <v>618.26</v>
      </c>
      <c r="V1891" s="12"/>
      <c r="W1891" s="11">
        <f>ABS((U1891/L1891) - 1)</f>
        <v>0.4000072461799</v>
      </c>
      <c r="X1891" s="12">
        <v>574.1</v>
      </c>
      <c r="Y1891" s="12"/>
      <c r="Z1891" s="11">
        <f>ABS((X1891/L1891) - 1)</f>
        <v>0.30000996349737</v>
      </c>
      <c r="AA1891" s="12"/>
      <c r="AB1891" s="8"/>
      <c r="AC1891" s="6">
        <f>ABS((AA1891/L1891) - 1)</f>
        <v>1</v>
      </c>
      <c r="AD1891"/>
      <c r="AE1891" t="s">
        <v>73</v>
      </c>
      <c r="AF1891">
        <v>380.7</v>
      </c>
      <c r="AG1891" t="s">
        <v>41</v>
      </c>
    </row>
    <row r="1892" spans="1:33" customHeight="1" ht="30">
      <c r="A1892" s="3">
        <v>3958</v>
      </c>
      <c r="B1892" s="3" t="s">
        <v>4616</v>
      </c>
      <c r="C1892" s="3" t="s">
        <v>36</v>
      </c>
      <c r="D1892" s="3" t="s">
        <v>59</v>
      </c>
      <c r="E1892" s="3" t="s">
        <v>1390</v>
      </c>
      <c r="F1892" s="3" t="s">
        <v>3790</v>
      </c>
      <c r="G1892" s="3" t="s">
        <v>2362</v>
      </c>
      <c r="H1892" s="3"/>
      <c r="I1892" s="4">
        <v>5</v>
      </c>
      <c r="J1892" s="3" t="s">
        <v>39</v>
      </c>
      <c r="K1892" s="7">
        <v>340.2</v>
      </c>
      <c r="L1892" s="7">
        <f>K1892*1.16</f>
        <v>394.632</v>
      </c>
      <c r="M1892" s="7">
        <f>I1892*K1892</f>
        <v>1701</v>
      </c>
      <c r="N1892" s="7">
        <f>I1892*L1892</f>
        <v>1973.16</v>
      </c>
      <c r="O1892" s="7">
        <v>631.41</v>
      </c>
      <c r="P1892" s="7"/>
      <c r="Q1892" s="5">
        <f>ABS((O1892/L1892) - 1)</f>
        <v>0.59999695919236</v>
      </c>
      <c r="R1892" s="7">
        <v>591.95</v>
      </c>
      <c r="S1892" s="7"/>
      <c r="T1892" s="5">
        <f>ABS((R1892/L1892) - 1)</f>
        <v>0.50000506801273</v>
      </c>
      <c r="U1892" s="7">
        <v>552.48</v>
      </c>
      <c r="V1892" s="7"/>
      <c r="W1892" s="5">
        <f>ABS((U1892/L1892) - 1)</f>
        <v>0.39998783676945</v>
      </c>
      <c r="X1892" s="7">
        <v>513.02</v>
      </c>
      <c r="Y1892" s="7"/>
      <c r="Z1892" s="5">
        <f>ABS((X1892/L1892) - 1)</f>
        <v>0.29999594558982</v>
      </c>
      <c r="AA1892" s="7"/>
      <c r="AB1892" s="8"/>
      <c r="AC1892" s="6">
        <f>ABS((AA1892/L1892) - 1)</f>
        <v>1</v>
      </c>
      <c r="AD1892"/>
      <c r="AE1892" t="s">
        <v>73</v>
      </c>
      <c r="AF1892">
        <v>340.2</v>
      </c>
      <c r="AG1892" t="s">
        <v>41</v>
      </c>
    </row>
    <row r="1893" spans="1:33" customHeight="1" ht="30">
      <c r="A1893" s="9">
        <v>3957</v>
      </c>
      <c r="B1893" s="9" t="s">
        <v>4617</v>
      </c>
      <c r="C1893" s="9" t="s">
        <v>36</v>
      </c>
      <c r="D1893" s="9" t="s">
        <v>59</v>
      </c>
      <c r="E1893" s="9" t="s">
        <v>1390</v>
      </c>
      <c r="F1893" s="9" t="s">
        <v>3790</v>
      </c>
      <c r="G1893" s="9" t="s">
        <v>2362</v>
      </c>
      <c r="H1893" s="9"/>
      <c r="I1893" s="10">
        <v>5</v>
      </c>
      <c r="J1893" s="9" t="s">
        <v>39</v>
      </c>
      <c r="K1893" s="12">
        <v>340.2</v>
      </c>
      <c r="L1893" s="12">
        <f>K1893*1.16</f>
        <v>394.632</v>
      </c>
      <c r="M1893" s="12">
        <f>I1893*K1893</f>
        <v>1701</v>
      </c>
      <c r="N1893" s="12">
        <f>I1893*L1893</f>
        <v>1973.16</v>
      </c>
      <c r="O1893" s="12">
        <v>631.41</v>
      </c>
      <c r="P1893" s="12"/>
      <c r="Q1893" s="11">
        <f>ABS((O1893/L1893) - 1)</f>
        <v>0.59999695919236</v>
      </c>
      <c r="R1893" s="12">
        <v>591.95</v>
      </c>
      <c r="S1893" s="12"/>
      <c r="T1893" s="11">
        <f>ABS((R1893/L1893) - 1)</f>
        <v>0.50000506801273</v>
      </c>
      <c r="U1893" s="12">
        <v>552.48</v>
      </c>
      <c r="V1893" s="12"/>
      <c r="W1893" s="11">
        <f>ABS((U1893/L1893) - 1)</f>
        <v>0.39998783676945</v>
      </c>
      <c r="X1893" s="12">
        <v>513.02</v>
      </c>
      <c r="Y1893" s="12"/>
      <c r="Z1893" s="11">
        <f>ABS((X1893/L1893) - 1)</f>
        <v>0.29999594558982</v>
      </c>
      <c r="AA1893" s="12"/>
      <c r="AB1893" s="8"/>
      <c r="AC1893" s="6">
        <f>ABS((AA1893/L1893) - 1)</f>
        <v>1</v>
      </c>
      <c r="AD1893"/>
      <c r="AE1893" t="s">
        <v>73</v>
      </c>
      <c r="AF1893">
        <v>340.2</v>
      </c>
      <c r="AG1893" t="s">
        <v>41</v>
      </c>
    </row>
    <row r="1894" spans="1:33" customHeight="1" ht="30">
      <c r="A1894" s="3">
        <v>3899</v>
      </c>
      <c r="B1894" s="3" t="s">
        <v>4618</v>
      </c>
      <c r="C1894" s="3" t="s">
        <v>36</v>
      </c>
      <c r="D1894" s="3" t="s">
        <v>59</v>
      </c>
      <c r="E1894" s="3" t="s">
        <v>1023</v>
      </c>
      <c r="F1894" s="3" t="s">
        <v>1024</v>
      </c>
      <c r="G1894" s="3" t="s">
        <v>2228</v>
      </c>
      <c r="H1894" s="3" t="s">
        <v>2659</v>
      </c>
      <c r="I1894" s="4">
        <v>9</v>
      </c>
      <c r="J1894" s="3" t="s">
        <v>39</v>
      </c>
      <c r="K1894" s="7">
        <v>102.6</v>
      </c>
      <c r="L1894" s="7">
        <f>K1894*1.16</f>
        <v>119.016</v>
      </c>
      <c r="M1894" s="7">
        <f>I1894*K1894</f>
        <v>923.4</v>
      </c>
      <c r="N1894" s="7">
        <f>I1894*L1894</f>
        <v>1071.144</v>
      </c>
      <c r="O1894" s="7">
        <v>190.43</v>
      </c>
      <c r="P1894" s="7"/>
      <c r="Q1894" s="5">
        <f>ABS((O1894/L1894) - 1)</f>
        <v>0.60003696981918</v>
      </c>
      <c r="R1894" s="7">
        <v>178.52</v>
      </c>
      <c r="S1894" s="7"/>
      <c r="T1894" s="5">
        <f>ABS((R1894/L1894) - 1)</f>
        <v>0.49996639107347</v>
      </c>
      <c r="U1894" s="7">
        <v>166.62</v>
      </c>
      <c r="V1894" s="7"/>
      <c r="W1894" s="5">
        <f>ABS((U1894/L1894) - 1)</f>
        <v>0.39997983464408</v>
      </c>
      <c r="X1894" s="7">
        <v>154.72</v>
      </c>
      <c r="Y1894" s="7"/>
      <c r="Z1894" s="5">
        <f>ABS((X1894/L1894) - 1)</f>
        <v>0.29999327821469</v>
      </c>
      <c r="AA1894" s="7"/>
      <c r="AB1894" s="8"/>
      <c r="AC1894" s="6">
        <f>ABS((AA1894/L1894) - 1)</f>
        <v>1</v>
      </c>
      <c r="AD1894"/>
      <c r="AE1894" t="s">
        <v>73</v>
      </c>
      <c r="AF1894">
        <v>102.6</v>
      </c>
      <c r="AG1894" t="s">
        <v>41</v>
      </c>
    </row>
    <row r="1895" spans="1:33" customHeight="1" ht="30">
      <c r="A1895" s="9">
        <v>3513</v>
      </c>
      <c r="B1895" s="9" t="s">
        <v>4619</v>
      </c>
      <c r="C1895" s="9" t="s">
        <v>36</v>
      </c>
      <c r="D1895" s="9" t="s">
        <v>59</v>
      </c>
      <c r="E1895" s="9" t="s">
        <v>2844</v>
      </c>
      <c r="F1895" s="9" t="s">
        <v>3418</v>
      </c>
      <c r="G1895" s="9" t="s">
        <v>3855</v>
      </c>
      <c r="H1895" s="9" t="s">
        <v>2659</v>
      </c>
      <c r="I1895" s="10">
        <v>2</v>
      </c>
      <c r="J1895" s="9" t="s">
        <v>39</v>
      </c>
      <c r="K1895" s="12">
        <v>342.9</v>
      </c>
      <c r="L1895" s="12">
        <f>K1895*1.16</f>
        <v>397.764</v>
      </c>
      <c r="M1895" s="12">
        <f>I1895*K1895</f>
        <v>685.8</v>
      </c>
      <c r="N1895" s="12">
        <f>I1895*L1895</f>
        <v>795.528</v>
      </c>
      <c r="O1895" s="12">
        <v>636.42</v>
      </c>
      <c r="P1895" s="12"/>
      <c r="Q1895" s="11">
        <f>ABS((O1895/L1895) - 1)</f>
        <v>0.59999396627146</v>
      </c>
      <c r="R1895" s="12">
        <v>596.65</v>
      </c>
      <c r="S1895" s="12"/>
      <c r="T1895" s="11">
        <f>ABS((R1895/L1895) - 1)</f>
        <v>0.50001005621424</v>
      </c>
      <c r="U1895" s="12">
        <v>556.87</v>
      </c>
      <c r="V1895" s="12"/>
      <c r="W1895" s="11">
        <f>ABS((U1895/L1895) - 1)</f>
        <v>0.40000100562142</v>
      </c>
      <c r="X1895" s="12">
        <v>517.09</v>
      </c>
      <c r="Y1895" s="12"/>
      <c r="Z1895" s="11">
        <f>ABS((X1895/L1895) - 1)</f>
        <v>0.29999195502861</v>
      </c>
      <c r="AA1895" s="12"/>
      <c r="AB1895" s="8"/>
      <c r="AC1895" s="6">
        <f>ABS((AA1895/L1895) - 1)</f>
        <v>1</v>
      </c>
      <c r="AD1895"/>
      <c r="AE1895" t="s">
        <v>73</v>
      </c>
      <c r="AF1895">
        <v>342.9</v>
      </c>
      <c r="AG1895" t="s">
        <v>41</v>
      </c>
    </row>
    <row r="1896" spans="1:33" customHeight="1" ht="30">
      <c r="A1896" s="3">
        <v>3512</v>
      </c>
      <c r="B1896" s="3" t="s">
        <v>4620</v>
      </c>
      <c r="C1896" s="3" t="s">
        <v>36</v>
      </c>
      <c r="D1896" s="3" t="s">
        <v>59</v>
      </c>
      <c r="E1896" s="3" t="s">
        <v>2844</v>
      </c>
      <c r="F1896" s="3" t="s">
        <v>3418</v>
      </c>
      <c r="G1896" s="3" t="s">
        <v>3855</v>
      </c>
      <c r="H1896" s="3" t="s">
        <v>2659</v>
      </c>
      <c r="I1896" s="4">
        <v>3</v>
      </c>
      <c r="J1896" s="3" t="s">
        <v>39</v>
      </c>
      <c r="K1896" s="7">
        <v>342.9</v>
      </c>
      <c r="L1896" s="7">
        <f>K1896*1.16</f>
        <v>397.764</v>
      </c>
      <c r="M1896" s="7">
        <f>I1896*K1896</f>
        <v>1028.7</v>
      </c>
      <c r="N1896" s="7">
        <f>I1896*L1896</f>
        <v>1193.292</v>
      </c>
      <c r="O1896" s="7">
        <v>636.42</v>
      </c>
      <c r="P1896" s="7"/>
      <c r="Q1896" s="5">
        <f>ABS((O1896/L1896) - 1)</f>
        <v>0.59999396627146</v>
      </c>
      <c r="R1896" s="7">
        <v>596.65</v>
      </c>
      <c r="S1896" s="7"/>
      <c r="T1896" s="5">
        <f>ABS((R1896/L1896) - 1)</f>
        <v>0.50001005621424</v>
      </c>
      <c r="U1896" s="7">
        <v>556.87</v>
      </c>
      <c r="V1896" s="7"/>
      <c r="W1896" s="5">
        <f>ABS((U1896/L1896) - 1)</f>
        <v>0.40000100562142</v>
      </c>
      <c r="X1896" s="7">
        <v>517.09</v>
      </c>
      <c r="Y1896" s="7"/>
      <c r="Z1896" s="5">
        <f>ABS((X1896/L1896) - 1)</f>
        <v>0.29999195502861</v>
      </c>
      <c r="AA1896" s="7"/>
      <c r="AB1896" s="8"/>
      <c r="AC1896" s="6">
        <f>ABS((AA1896/L1896) - 1)</f>
        <v>1</v>
      </c>
      <c r="AD1896"/>
      <c r="AE1896" t="s">
        <v>73</v>
      </c>
      <c r="AF1896">
        <v>342.9</v>
      </c>
      <c r="AG1896" t="s">
        <v>41</v>
      </c>
    </row>
    <row r="1897" spans="1:33" customHeight="1" ht="30">
      <c r="A1897" s="9">
        <v>2915</v>
      </c>
      <c r="B1897" s="9" t="s">
        <v>4621</v>
      </c>
      <c r="C1897" s="9" t="s">
        <v>36</v>
      </c>
      <c r="D1897" s="9" t="s">
        <v>79</v>
      </c>
      <c r="E1897" s="9"/>
      <c r="F1897" s="9"/>
      <c r="G1897" s="9"/>
      <c r="H1897" s="9" t="s">
        <v>2659</v>
      </c>
      <c r="I1897" s="10">
        <v>1</v>
      </c>
      <c r="J1897" s="9" t="s">
        <v>39</v>
      </c>
      <c r="K1897" s="12">
        <v>11.13</v>
      </c>
      <c r="L1897" s="12">
        <f>K1897*1.16</f>
        <v>12.9108</v>
      </c>
      <c r="M1897" s="12">
        <f>I1897*K1897</f>
        <v>11.13</v>
      </c>
      <c r="N1897" s="12">
        <f>I1897*L1897</f>
        <v>12.9108</v>
      </c>
      <c r="O1897" s="12">
        <v>20.66</v>
      </c>
      <c r="P1897" s="12"/>
      <c r="Q1897" s="11">
        <f>ABS((O1897/L1897) - 1)</f>
        <v>0.60021067633299</v>
      </c>
      <c r="R1897" s="12">
        <v>19.37</v>
      </c>
      <c r="S1897" s="12"/>
      <c r="T1897" s="11">
        <f>ABS((R1897/L1897) - 1)</f>
        <v>0.50029432722992</v>
      </c>
      <c r="U1897" s="12">
        <v>18.08</v>
      </c>
      <c r="V1897" s="12"/>
      <c r="W1897" s="11">
        <f>ABS((U1897/L1897) - 1)</f>
        <v>0.40037797812684</v>
      </c>
      <c r="X1897" s="12">
        <v>16.78</v>
      </c>
      <c r="Y1897" s="12"/>
      <c r="Z1897" s="11">
        <f>ABS((X1897/L1897) - 1)</f>
        <v>0.29968708368188</v>
      </c>
      <c r="AA1897" s="12"/>
      <c r="AB1897" s="8"/>
      <c r="AC1897" s="6">
        <f>ABS((AA1897/L1897) - 1)</f>
        <v>1</v>
      </c>
      <c r="AD1897">
        <v>1607</v>
      </c>
      <c r="AE1897" t="s">
        <v>4622</v>
      </c>
      <c r="AF1897">
        <v>11.13</v>
      </c>
      <c r="AG1897" t="s">
        <v>138</v>
      </c>
    </row>
    <row r="1898" spans="1:33" customHeight="1" ht="30">
      <c r="A1898" s="3">
        <v>2914</v>
      </c>
      <c r="B1898" s="3" t="s">
        <v>4623</v>
      </c>
      <c r="C1898" s="3" t="s">
        <v>36</v>
      </c>
      <c r="D1898" s="3" t="s">
        <v>79</v>
      </c>
      <c r="E1898" s="3" t="s">
        <v>1023</v>
      </c>
      <c r="F1898" s="3" t="s">
        <v>2669</v>
      </c>
      <c r="G1898" s="3" t="s">
        <v>4624</v>
      </c>
      <c r="H1898" s="3" t="s">
        <v>2659</v>
      </c>
      <c r="I1898" s="4">
        <v>1</v>
      </c>
      <c r="J1898" s="3" t="s">
        <v>39</v>
      </c>
      <c r="K1898" s="7">
        <v>116.1</v>
      </c>
      <c r="L1898" s="7">
        <f>K1898*1.16</f>
        <v>134.676</v>
      </c>
      <c r="M1898" s="7">
        <f>I1898*K1898</f>
        <v>116.1</v>
      </c>
      <c r="N1898" s="7">
        <f>I1898*L1898</f>
        <v>134.676</v>
      </c>
      <c r="O1898" s="7">
        <v>215.48</v>
      </c>
      <c r="P1898" s="7"/>
      <c r="Q1898" s="5">
        <f>ABS((O1898/L1898) - 1)</f>
        <v>0.59998811963527</v>
      </c>
      <c r="R1898" s="7">
        <v>202.01</v>
      </c>
      <c r="S1898" s="7"/>
      <c r="T1898" s="5">
        <f>ABS((R1898/L1898) - 1)</f>
        <v>0.49997029908818</v>
      </c>
      <c r="U1898" s="7">
        <v>188.55</v>
      </c>
      <c r="V1898" s="7"/>
      <c r="W1898" s="5">
        <f>ABS((U1898/L1898) - 1)</f>
        <v>0.40002673082064</v>
      </c>
      <c r="X1898" s="7">
        <v>175.08</v>
      </c>
      <c r="Y1898" s="7"/>
      <c r="Z1898" s="5">
        <f>ABS((X1898/L1898) - 1)</f>
        <v>0.30000891027355</v>
      </c>
      <c r="AA1898" s="7"/>
      <c r="AB1898" s="8"/>
      <c r="AC1898" s="6">
        <f>ABS((AA1898/L1898) - 1)</f>
        <v>1</v>
      </c>
      <c r="AD1898"/>
      <c r="AE1898" t="s">
        <v>73</v>
      </c>
      <c r="AF1898">
        <v>116.1</v>
      </c>
      <c r="AG1898" t="s">
        <v>41</v>
      </c>
    </row>
    <row r="1899" spans="1:33" customHeight="1" ht="30">
      <c r="A1899" s="9">
        <v>2849</v>
      </c>
      <c r="B1899" s="9" t="s">
        <v>4625</v>
      </c>
      <c r="C1899" s="9" t="s">
        <v>36</v>
      </c>
      <c r="D1899" s="9" t="s">
        <v>79</v>
      </c>
      <c r="E1899" s="9" t="s">
        <v>1359</v>
      </c>
      <c r="F1899" s="9" t="s">
        <v>4626</v>
      </c>
      <c r="G1899" s="9" t="s">
        <v>4627</v>
      </c>
      <c r="H1899" s="9" t="s">
        <v>2659</v>
      </c>
      <c r="I1899" s="10">
        <v>1</v>
      </c>
      <c r="J1899" s="9" t="s">
        <v>39</v>
      </c>
      <c r="K1899" s="12">
        <v>99.9</v>
      </c>
      <c r="L1899" s="12">
        <f>K1899*1.16</f>
        <v>115.884</v>
      </c>
      <c r="M1899" s="12">
        <f>I1899*K1899</f>
        <v>99.9</v>
      </c>
      <c r="N1899" s="12">
        <f>I1899*L1899</f>
        <v>115.884</v>
      </c>
      <c r="O1899" s="12">
        <v>185.41</v>
      </c>
      <c r="P1899" s="12"/>
      <c r="Q1899" s="11">
        <f>ABS((O1899/L1899) - 1)</f>
        <v>0.59996203099651</v>
      </c>
      <c r="R1899" s="12">
        <v>173.83</v>
      </c>
      <c r="S1899" s="12"/>
      <c r="T1899" s="11">
        <f>ABS((R1899/L1899) - 1)</f>
        <v>0.5000345172759</v>
      </c>
      <c r="U1899" s="12">
        <v>162.24</v>
      </c>
      <c r="V1899" s="12"/>
      <c r="W1899" s="11">
        <f>ABS((U1899/L1899) - 1)</f>
        <v>0.40002071036554</v>
      </c>
      <c r="X1899" s="12">
        <v>150.65</v>
      </c>
      <c r="Y1899" s="12"/>
      <c r="Z1899" s="11">
        <f>ABS((X1899/L1899) - 1)</f>
        <v>0.30000690345518</v>
      </c>
      <c r="AA1899" s="12"/>
      <c r="AB1899" s="8"/>
      <c r="AC1899" s="6">
        <f>ABS((AA1899/L1899) - 1)</f>
        <v>1</v>
      </c>
      <c r="AD1899"/>
      <c r="AE1899" t="s">
        <v>73</v>
      </c>
      <c r="AF1899">
        <v>99.9</v>
      </c>
      <c r="AG1899" t="s">
        <v>41</v>
      </c>
    </row>
    <row r="1900" spans="1:33" customHeight="1" ht="30">
      <c r="A1900" s="3">
        <v>2846</v>
      </c>
      <c r="B1900" s="3" t="s">
        <v>4628</v>
      </c>
      <c r="C1900" s="3" t="s">
        <v>36</v>
      </c>
      <c r="D1900" s="3" t="s">
        <v>79</v>
      </c>
      <c r="E1900" s="3" t="s">
        <v>1359</v>
      </c>
      <c r="F1900" s="3" t="s">
        <v>4626</v>
      </c>
      <c r="G1900" s="3" t="s">
        <v>2155</v>
      </c>
      <c r="H1900" s="3" t="s">
        <v>2659</v>
      </c>
      <c r="I1900" s="4">
        <v>1</v>
      </c>
      <c r="J1900" s="3" t="s">
        <v>39</v>
      </c>
      <c r="K1900" s="7">
        <v>99.9</v>
      </c>
      <c r="L1900" s="7">
        <f>K1900*1.16</f>
        <v>115.884</v>
      </c>
      <c r="M1900" s="7">
        <f>I1900*K1900</f>
        <v>99.9</v>
      </c>
      <c r="N1900" s="7">
        <f>I1900*L1900</f>
        <v>115.884</v>
      </c>
      <c r="O1900" s="7">
        <v>185.41</v>
      </c>
      <c r="P1900" s="7"/>
      <c r="Q1900" s="5">
        <f>ABS((O1900/L1900) - 1)</f>
        <v>0.59996203099651</v>
      </c>
      <c r="R1900" s="7">
        <v>173.83</v>
      </c>
      <c r="S1900" s="7"/>
      <c r="T1900" s="5">
        <f>ABS((R1900/L1900) - 1)</f>
        <v>0.5000345172759</v>
      </c>
      <c r="U1900" s="7">
        <v>162.24</v>
      </c>
      <c r="V1900" s="7"/>
      <c r="W1900" s="5">
        <f>ABS((U1900/L1900) - 1)</f>
        <v>0.40002071036554</v>
      </c>
      <c r="X1900" s="7">
        <v>150.65</v>
      </c>
      <c r="Y1900" s="7"/>
      <c r="Z1900" s="5">
        <f>ABS((X1900/L1900) - 1)</f>
        <v>0.30000690345518</v>
      </c>
      <c r="AA1900" s="7"/>
      <c r="AB1900" s="8"/>
      <c r="AC1900" s="6">
        <f>ABS((AA1900/L1900) - 1)</f>
        <v>1</v>
      </c>
      <c r="AD1900"/>
      <c r="AE1900" t="s">
        <v>73</v>
      </c>
      <c r="AF1900">
        <v>99.9</v>
      </c>
      <c r="AG1900" t="s">
        <v>41</v>
      </c>
    </row>
    <row r="1901" spans="1:33" customHeight="1" ht="30">
      <c r="A1901" s="9">
        <v>2822</v>
      </c>
      <c r="B1901" s="9" t="s">
        <v>4629</v>
      </c>
      <c r="C1901" s="9" t="s">
        <v>36</v>
      </c>
      <c r="D1901" s="9" t="s">
        <v>79</v>
      </c>
      <c r="E1901" s="9" t="s">
        <v>1359</v>
      </c>
      <c r="F1901" s="9" t="s">
        <v>1764</v>
      </c>
      <c r="G1901" s="9" t="s">
        <v>3144</v>
      </c>
      <c r="H1901" s="9" t="s">
        <v>2659</v>
      </c>
      <c r="I1901" s="10">
        <v>1</v>
      </c>
      <c r="J1901" s="9" t="s">
        <v>39</v>
      </c>
      <c r="K1901" s="12">
        <v>44.01</v>
      </c>
      <c r="L1901" s="12">
        <f>K1901*1.16</f>
        <v>51.0516</v>
      </c>
      <c r="M1901" s="12">
        <f>I1901*K1901</f>
        <v>44.01</v>
      </c>
      <c r="N1901" s="12">
        <f>I1901*L1901</f>
        <v>51.0516</v>
      </c>
      <c r="O1901" s="12">
        <v>81.68</v>
      </c>
      <c r="P1901" s="12"/>
      <c r="Q1901" s="11">
        <f>ABS((O1901/L1901) - 1)</f>
        <v>0.59994985465686</v>
      </c>
      <c r="R1901" s="12">
        <v>76.58</v>
      </c>
      <c r="S1901" s="12"/>
      <c r="T1901" s="11">
        <f>ABS((R1901/L1901) - 1)</f>
        <v>0.50005092886413</v>
      </c>
      <c r="U1901" s="12">
        <v>71.47</v>
      </c>
      <c r="V1901" s="12"/>
      <c r="W1901" s="11">
        <f>ABS((U1901/L1901) - 1)</f>
        <v>0.39995612282475</v>
      </c>
      <c r="X1901" s="12">
        <v>66.37</v>
      </c>
      <c r="Y1901" s="12"/>
      <c r="Z1901" s="11">
        <f>ABS((X1901/L1901) - 1)</f>
        <v>0.30005719703202</v>
      </c>
      <c r="AA1901" s="12"/>
      <c r="AB1901" s="8"/>
      <c r="AC1901" s="6">
        <f>ABS((AA1901/L1901) - 1)</f>
        <v>1</v>
      </c>
      <c r="AD1901"/>
      <c r="AE1901" t="s">
        <v>73</v>
      </c>
      <c r="AF1901">
        <v>44.01</v>
      </c>
      <c r="AG1901" t="s">
        <v>41</v>
      </c>
    </row>
    <row r="1902" spans="1:33" customHeight="1" ht="30">
      <c r="A1902" s="3">
        <v>2800</v>
      </c>
      <c r="B1902" s="3" t="s">
        <v>4630</v>
      </c>
      <c r="C1902" s="3" t="s">
        <v>36</v>
      </c>
      <c r="D1902" s="3" t="s">
        <v>79</v>
      </c>
      <c r="E1902" s="3" t="s">
        <v>1359</v>
      </c>
      <c r="F1902" s="3" t="s">
        <v>1865</v>
      </c>
      <c r="G1902" s="3" t="s">
        <v>1730</v>
      </c>
      <c r="H1902" s="3" t="s">
        <v>2659</v>
      </c>
      <c r="I1902" s="4">
        <v>1</v>
      </c>
      <c r="J1902" s="3" t="s">
        <v>39</v>
      </c>
      <c r="K1902" s="7">
        <v>121.5</v>
      </c>
      <c r="L1902" s="7">
        <f>K1902*1.16</f>
        <v>140.94</v>
      </c>
      <c r="M1902" s="7">
        <f>I1902*K1902</f>
        <v>121.5</v>
      </c>
      <c r="N1902" s="7">
        <f>I1902*L1902</f>
        <v>140.94</v>
      </c>
      <c r="O1902" s="7">
        <v>225.5</v>
      </c>
      <c r="P1902" s="7"/>
      <c r="Q1902" s="5">
        <f>ABS((O1902/L1902) - 1)</f>
        <v>0.59997161912871</v>
      </c>
      <c r="R1902" s="7">
        <v>211.41</v>
      </c>
      <c r="S1902" s="7"/>
      <c r="T1902" s="5">
        <f>ABS((R1902/L1902) - 1)</f>
        <v>0.5</v>
      </c>
      <c r="U1902" s="7">
        <v>197.32</v>
      </c>
      <c r="V1902" s="7"/>
      <c r="W1902" s="5">
        <f>ABS((U1902/L1902) - 1)</f>
        <v>0.40002838087129</v>
      </c>
      <c r="X1902" s="7">
        <v>183.22</v>
      </c>
      <c r="Y1902" s="7"/>
      <c r="Z1902" s="5">
        <f>ABS((X1902/L1902) - 1)</f>
        <v>0.29998580956435</v>
      </c>
      <c r="AA1902" s="7"/>
      <c r="AB1902" s="8"/>
      <c r="AC1902" s="6">
        <f>ABS((AA1902/L1902) - 1)</f>
        <v>1</v>
      </c>
      <c r="AD1902"/>
      <c r="AE1902" t="s">
        <v>73</v>
      </c>
      <c r="AF1902">
        <v>121.5</v>
      </c>
      <c r="AG1902" t="s">
        <v>41</v>
      </c>
    </row>
    <row r="1903" spans="1:33" customHeight="1" ht="30">
      <c r="A1903" s="9">
        <v>2756</v>
      </c>
      <c r="B1903" s="9" t="s">
        <v>4631</v>
      </c>
      <c r="C1903" s="9" t="s">
        <v>36</v>
      </c>
      <c r="D1903" s="9" t="s">
        <v>79</v>
      </c>
      <c r="E1903" s="9" t="s">
        <v>173</v>
      </c>
      <c r="F1903" s="9" t="s">
        <v>1783</v>
      </c>
      <c r="G1903" s="9" t="s">
        <v>4128</v>
      </c>
      <c r="H1903" s="9" t="s">
        <v>2659</v>
      </c>
      <c r="I1903" s="10">
        <v>1</v>
      </c>
      <c r="J1903" s="9" t="s">
        <v>39</v>
      </c>
      <c r="K1903" s="12">
        <v>129.6</v>
      </c>
      <c r="L1903" s="12">
        <f>K1903*1.16</f>
        <v>150.336</v>
      </c>
      <c r="M1903" s="12">
        <f>I1903*K1903</f>
        <v>129.6</v>
      </c>
      <c r="N1903" s="12">
        <f>I1903*L1903</f>
        <v>150.336</v>
      </c>
      <c r="O1903" s="12">
        <v>240.54</v>
      </c>
      <c r="P1903" s="12"/>
      <c r="Q1903" s="11">
        <f>ABS((O1903/L1903) - 1)</f>
        <v>0.6000159642401</v>
      </c>
      <c r="R1903" s="12">
        <v>225.5</v>
      </c>
      <c r="S1903" s="12"/>
      <c r="T1903" s="11">
        <f>ABS((R1903/L1903) - 1)</f>
        <v>0.49997339293316</v>
      </c>
      <c r="U1903" s="12">
        <v>210.47</v>
      </c>
      <c r="V1903" s="12"/>
      <c r="W1903" s="11">
        <f>ABS((U1903/L1903) - 1)</f>
        <v>0.39999733929332</v>
      </c>
      <c r="X1903" s="12">
        <v>195.44</v>
      </c>
      <c r="Y1903" s="12"/>
      <c r="Z1903" s="11">
        <f>ABS((X1903/L1903) - 1)</f>
        <v>0.30002128565347</v>
      </c>
      <c r="AA1903" s="12"/>
      <c r="AB1903" s="8"/>
      <c r="AC1903" s="6">
        <f>ABS((AA1903/L1903) - 1)</f>
        <v>1</v>
      </c>
      <c r="AD1903"/>
      <c r="AE1903" t="s">
        <v>73</v>
      </c>
      <c r="AF1903">
        <v>129.6</v>
      </c>
      <c r="AG1903" t="s">
        <v>41</v>
      </c>
    </row>
    <row r="1904" spans="1:33" customHeight="1" ht="30">
      <c r="A1904" s="3">
        <v>2753</v>
      </c>
      <c r="B1904" s="3" t="s">
        <v>4632</v>
      </c>
      <c r="C1904" s="3" t="s">
        <v>36</v>
      </c>
      <c r="D1904" s="3" t="s">
        <v>79</v>
      </c>
      <c r="E1904" s="3" t="s">
        <v>173</v>
      </c>
      <c r="F1904" s="3" t="s">
        <v>1783</v>
      </c>
      <c r="G1904" s="3" t="s">
        <v>4128</v>
      </c>
      <c r="H1904" s="3" t="s">
        <v>2659</v>
      </c>
      <c r="I1904" s="4">
        <v>1</v>
      </c>
      <c r="J1904" s="3" t="s">
        <v>39</v>
      </c>
      <c r="K1904" s="7">
        <v>129.6</v>
      </c>
      <c r="L1904" s="7">
        <f>K1904*1.16</f>
        <v>150.336</v>
      </c>
      <c r="M1904" s="7">
        <f>I1904*K1904</f>
        <v>129.6</v>
      </c>
      <c r="N1904" s="7">
        <f>I1904*L1904</f>
        <v>150.336</v>
      </c>
      <c r="O1904" s="7">
        <v>240.54</v>
      </c>
      <c r="P1904" s="7"/>
      <c r="Q1904" s="5">
        <f>ABS((O1904/L1904) - 1)</f>
        <v>0.6000159642401</v>
      </c>
      <c r="R1904" s="7">
        <v>225.5</v>
      </c>
      <c r="S1904" s="7"/>
      <c r="T1904" s="5">
        <f>ABS((R1904/L1904) - 1)</f>
        <v>0.49997339293316</v>
      </c>
      <c r="U1904" s="7">
        <v>210.47</v>
      </c>
      <c r="V1904" s="7"/>
      <c r="W1904" s="5">
        <f>ABS((U1904/L1904) - 1)</f>
        <v>0.39999733929332</v>
      </c>
      <c r="X1904" s="7">
        <v>195.44</v>
      </c>
      <c r="Y1904" s="7"/>
      <c r="Z1904" s="5">
        <f>ABS((X1904/L1904) - 1)</f>
        <v>0.30002128565347</v>
      </c>
      <c r="AA1904" s="7"/>
      <c r="AB1904" s="8"/>
      <c r="AC1904" s="6">
        <f>ABS((AA1904/L1904) - 1)</f>
        <v>1</v>
      </c>
      <c r="AD1904"/>
      <c r="AE1904" t="s">
        <v>73</v>
      </c>
      <c r="AF1904">
        <v>129.6</v>
      </c>
      <c r="AG1904" t="s">
        <v>41</v>
      </c>
    </row>
    <row r="1905" spans="1:33" customHeight="1" ht="30">
      <c r="A1905" s="9">
        <v>2743</v>
      </c>
      <c r="B1905" s="9" t="s">
        <v>4633</v>
      </c>
      <c r="C1905" s="9" t="s">
        <v>36</v>
      </c>
      <c r="D1905" s="9" t="s">
        <v>79</v>
      </c>
      <c r="E1905" s="9" t="s">
        <v>173</v>
      </c>
      <c r="F1905" s="9" t="s">
        <v>174</v>
      </c>
      <c r="G1905" s="9" t="s">
        <v>2394</v>
      </c>
      <c r="H1905" s="9" t="s">
        <v>2659</v>
      </c>
      <c r="I1905" s="10">
        <v>1</v>
      </c>
      <c r="J1905" s="9" t="s">
        <v>39</v>
      </c>
      <c r="K1905" s="12">
        <v>167.4</v>
      </c>
      <c r="L1905" s="12">
        <f>K1905*1.16</f>
        <v>194.184</v>
      </c>
      <c r="M1905" s="12">
        <f>I1905*K1905</f>
        <v>167.4</v>
      </c>
      <c r="N1905" s="12">
        <f>I1905*L1905</f>
        <v>194.184</v>
      </c>
      <c r="O1905" s="12">
        <v>310.69</v>
      </c>
      <c r="P1905" s="12"/>
      <c r="Q1905" s="11">
        <f>ABS((O1905/L1905) - 1)</f>
        <v>0.59997734107856</v>
      </c>
      <c r="R1905" s="12">
        <v>291.28</v>
      </c>
      <c r="S1905" s="12"/>
      <c r="T1905" s="11">
        <f>ABS((R1905/L1905) - 1)</f>
        <v>0.50002059901949</v>
      </c>
      <c r="U1905" s="12">
        <v>271.86</v>
      </c>
      <c r="V1905" s="12"/>
      <c r="W1905" s="11">
        <f>ABS((U1905/L1905) - 1)</f>
        <v>0.40001235941169</v>
      </c>
      <c r="X1905" s="12">
        <v>252.44</v>
      </c>
      <c r="Y1905" s="12"/>
      <c r="Z1905" s="11">
        <f>ABS((X1905/L1905) - 1)</f>
        <v>0.3000041198039</v>
      </c>
      <c r="AA1905" s="12"/>
      <c r="AB1905" s="8"/>
      <c r="AC1905" s="6">
        <f>ABS((AA1905/L1905) - 1)</f>
        <v>1</v>
      </c>
      <c r="AD1905"/>
      <c r="AE1905" t="s">
        <v>73</v>
      </c>
      <c r="AF1905">
        <v>167.4</v>
      </c>
      <c r="AG1905" t="s">
        <v>41</v>
      </c>
    </row>
    <row r="1906" spans="1:33" customHeight="1" ht="30">
      <c r="A1906" s="3">
        <v>2741</v>
      </c>
      <c r="B1906" s="3" t="s">
        <v>4634</v>
      </c>
      <c r="C1906" s="3" t="s">
        <v>36</v>
      </c>
      <c r="D1906" s="3" t="s">
        <v>79</v>
      </c>
      <c r="E1906" s="3" t="s">
        <v>173</v>
      </c>
      <c r="F1906" s="3" t="s">
        <v>174</v>
      </c>
      <c r="G1906" s="3" t="s">
        <v>2394</v>
      </c>
      <c r="H1906" s="3" t="s">
        <v>2659</v>
      </c>
      <c r="I1906" s="4">
        <v>1</v>
      </c>
      <c r="J1906" s="3" t="s">
        <v>39</v>
      </c>
      <c r="K1906" s="7">
        <v>167.4</v>
      </c>
      <c r="L1906" s="7">
        <f>K1906*1.16</f>
        <v>194.184</v>
      </c>
      <c r="M1906" s="7">
        <f>I1906*K1906</f>
        <v>167.4</v>
      </c>
      <c r="N1906" s="7">
        <f>I1906*L1906</f>
        <v>194.184</v>
      </c>
      <c r="O1906" s="7">
        <v>310.69</v>
      </c>
      <c r="P1906" s="7"/>
      <c r="Q1906" s="5">
        <f>ABS((O1906/L1906) - 1)</f>
        <v>0.59997734107856</v>
      </c>
      <c r="R1906" s="7">
        <v>291.28</v>
      </c>
      <c r="S1906" s="7"/>
      <c r="T1906" s="5">
        <f>ABS((R1906/L1906) - 1)</f>
        <v>0.50002059901949</v>
      </c>
      <c r="U1906" s="7">
        <v>271.86</v>
      </c>
      <c r="V1906" s="7"/>
      <c r="W1906" s="5">
        <f>ABS((U1906/L1906) - 1)</f>
        <v>0.40001235941169</v>
      </c>
      <c r="X1906" s="7">
        <v>252.44</v>
      </c>
      <c r="Y1906" s="7"/>
      <c r="Z1906" s="5">
        <f>ABS((X1906/L1906) - 1)</f>
        <v>0.3000041198039</v>
      </c>
      <c r="AA1906" s="7"/>
      <c r="AB1906" s="8"/>
      <c r="AC1906" s="6">
        <f>ABS((AA1906/L1906) - 1)</f>
        <v>1</v>
      </c>
      <c r="AD1906"/>
      <c r="AE1906" t="s">
        <v>73</v>
      </c>
      <c r="AF1906">
        <v>167.4</v>
      </c>
      <c r="AG1906" t="s">
        <v>41</v>
      </c>
    </row>
    <row r="1907" spans="1:33" customHeight="1" ht="30">
      <c r="A1907" s="9">
        <v>2718</v>
      </c>
      <c r="B1907" s="9" t="s">
        <v>4635</v>
      </c>
      <c r="C1907" s="9" t="s">
        <v>36</v>
      </c>
      <c r="D1907" s="9" t="s">
        <v>79</v>
      </c>
      <c r="E1907" s="9" t="s">
        <v>1313</v>
      </c>
      <c r="F1907" s="9" t="s">
        <v>2706</v>
      </c>
      <c r="G1907" s="9" t="s">
        <v>4636</v>
      </c>
      <c r="H1907" s="9" t="s">
        <v>2659</v>
      </c>
      <c r="I1907" s="10">
        <v>1</v>
      </c>
      <c r="J1907" s="9" t="s">
        <v>39</v>
      </c>
      <c r="K1907" s="12">
        <v>143.1</v>
      </c>
      <c r="L1907" s="12">
        <f>K1907*1.16</f>
        <v>165.996</v>
      </c>
      <c r="M1907" s="12">
        <f>I1907*K1907</f>
        <v>143.1</v>
      </c>
      <c r="N1907" s="12">
        <f>I1907*L1907</f>
        <v>165.996</v>
      </c>
      <c r="O1907" s="12">
        <v>265.59</v>
      </c>
      <c r="P1907" s="12"/>
      <c r="Q1907" s="11">
        <f>ABS((O1907/L1907) - 1)</f>
        <v>0.59997831273043</v>
      </c>
      <c r="R1907" s="12">
        <v>248.99</v>
      </c>
      <c r="S1907" s="12"/>
      <c r="T1907" s="11">
        <f>ABS((R1907/L1907) - 1)</f>
        <v>0.49997590303381</v>
      </c>
      <c r="U1907" s="12">
        <v>232.39</v>
      </c>
      <c r="V1907" s="12"/>
      <c r="W1907" s="11">
        <f>ABS((U1907/L1907) - 1)</f>
        <v>0.39997349333719</v>
      </c>
      <c r="X1907" s="12">
        <v>215.79</v>
      </c>
      <c r="Y1907" s="12"/>
      <c r="Z1907" s="11">
        <f>ABS((X1907/L1907) - 1)</f>
        <v>0.29997108364057</v>
      </c>
      <c r="AA1907" s="12"/>
      <c r="AB1907" s="8"/>
      <c r="AC1907" s="6">
        <f>ABS((AA1907/L1907) - 1)</f>
        <v>1</v>
      </c>
      <c r="AD1907"/>
      <c r="AE1907" t="s">
        <v>73</v>
      </c>
      <c r="AF1907">
        <v>143.1</v>
      </c>
      <c r="AG1907" t="s">
        <v>41</v>
      </c>
    </row>
    <row r="1908" spans="1:33" customHeight="1" ht="30">
      <c r="A1908" s="3">
        <v>2717</v>
      </c>
      <c r="B1908" s="3" t="s">
        <v>4637</v>
      </c>
      <c r="C1908" s="3" t="s">
        <v>36</v>
      </c>
      <c r="D1908" s="3" t="s">
        <v>79</v>
      </c>
      <c r="E1908" s="3" t="s">
        <v>1313</v>
      </c>
      <c r="F1908" s="3" t="s">
        <v>2706</v>
      </c>
      <c r="G1908" s="3" t="s">
        <v>4636</v>
      </c>
      <c r="H1908" s="3" t="s">
        <v>2659</v>
      </c>
      <c r="I1908" s="4">
        <v>1</v>
      </c>
      <c r="J1908" s="3" t="s">
        <v>39</v>
      </c>
      <c r="K1908" s="7">
        <v>143.1</v>
      </c>
      <c r="L1908" s="7">
        <f>K1908*1.16</f>
        <v>165.996</v>
      </c>
      <c r="M1908" s="7">
        <f>I1908*K1908</f>
        <v>143.1</v>
      </c>
      <c r="N1908" s="7">
        <f>I1908*L1908</f>
        <v>165.996</v>
      </c>
      <c r="O1908" s="7">
        <v>265.59</v>
      </c>
      <c r="P1908" s="7"/>
      <c r="Q1908" s="5">
        <f>ABS((O1908/L1908) - 1)</f>
        <v>0.59997831273043</v>
      </c>
      <c r="R1908" s="7">
        <v>248.99</v>
      </c>
      <c r="S1908" s="7"/>
      <c r="T1908" s="5">
        <f>ABS((R1908/L1908) - 1)</f>
        <v>0.49997590303381</v>
      </c>
      <c r="U1908" s="7">
        <v>232.39</v>
      </c>
      <c r="V1908" s="7"/>
      <c r="W1908" s="5">
        <f>ABS((U1908/L1908) - 1)</f>
        <v>0.39997349333719</v>
      </c>
      <c r="X1908" s="7">
        <v>215.79</v>
      </c>
      <c r="Y1908" s="7"/>
      <c r="Z1908" s="5">
        <f>ABS((X1908/L1908) - 1)</f>
        <v>0.29997108364057</v>
      </c>
      <c r="AA1908" s="7"/>
      <c r="AB1908" s="8"/>
      <c r="AC1908" s="6">
        <f>ABS((AA1908/L1908) - 1)</f>
        <v>1</v>
      </c>
      <c r="AD1908"/>
      <c r="AE1908" t="s">
        <v>73</v>
      </c>
      <c r="AF1908">
        <v>143.1</v>
      </c>
      <c r="AG1908" t="s">
        <v>41</v>
      </c>
    </row>
    <row r="1909" spans="1:33" customHeight="1" ht="30">
      <c r="A1909" s="9">
        <v>2660</v>
      </c>
      <c r="B1909" s="9" t="s">
        <v>4638</v>
      </c>
      <c r="C1909" s="9" t="s">
        <v>36</v>
      </c>
      <c r="D1909" s="9" t="s">
        <v>79</v>
      </c>
      <c r="E1909" s="9" t="s">
        <v>1313</v>
      </c>
      <c r="F1909" s="9" t="s">
        <v>2375</v>
      </c>
      <c r="G1909" s="9" t="s">
        <v>4639</v>
      </c>
      <c r="H1909" s="9" t="s">
        <v>2659</v>
      </c>
      <c r="I1909" s="10">
        <v>1</v>
      </c>
      <c r="J1909" s="9" t="s">
        <v>39</v>
      </c>
      <c r="K1909" s="12">
        <v>296.8</v>
      </c>
      <c r="L1909" s="12">
        <f>K1909*1.16</f>
        <v>344.288</v>
      </c>
      <c r="M1909" s="12">
        <f>I1909*K1909</f>
        <v>296.8</v>
      </c>
      <c r="N1909" s="12">
        <f>I1909*L1909</f>
        <v>344.288</v>
      </c>
      <c r="O1909" s="12">
        <v>550.86</v>
      </c>
      <c r="P1909" s="12"/>
      <c r="Q1909" s="11">
        <f>ABS((O1909/L1909) - 1)</f>
        <v>0.59999767636397</v>
      </c>
      <c r="R1909" s="12">
        <v>516.43</v>
      </c>
      <c r="S1909" s="12"/>
      <c r="T1909" s="11">
        <f>ABS((R1909/L1909) - 1)</f>
        <v>0.49999419090994</v>
      </c>
      <c r="U1909" s="12">
        <v>482</v>
      </c>
      <c r="V1909" s="12"/>
      <c r="W1909" s="11">
        <f>ABS((U1909/L1909) - 1)</f>
        <v>0.3999907054559</v>
      </c>
      <c r="X1909" s="12">
        <v>447.57</v>
      </c>
      <c r="Y1909" s="12"/>
      <c r="Z1909" s="11">
        <f>ABS((X1909/L1909) - 1)</f>
        <v>0.29998722000186</v>
      </c>
      <c r="AA1909" s="12"/>
      <c r="AB1909" s="8"/>
      <c r="AC1909" s="6">
        <f>ABS((AA1909/L1909) - 1)</f>
        <v>1</v>
      </c>
      <c r="AD1909">
        <v>1607</v>
      </c>
      <c r="AE1909" t="s">
        <v>4622</v>
      </c>
      <c r="AF1909">
        <v>296.8</v>
      </c>
      <c r="AG1909" t="s">
        <v>138</v>
      </c>
    </row>
    <row r="1910" spans="1:33" customHeight="1" ht="30">
      <c r="A1910" s="3">
        <v>2657</v>
      </c>
      <c r="B1910" s="3" t="s">
        <v>4640</v>
      </c>
      <c r="C1910" s="3" t="s">
        <v>36</v>
      </c>
      <c r="D1910" s="3" t="s">
        <v>79</v>
      </c>
      <c r="E1910" s="3" t="s">
        <v>1313</v>
      </c>
      <c r="F1910" s="3" t="s">
        <v>2375</v>
      </c>
      <c r="G1910" s="3" t="s">
        <v>4639</v>
      </c>
      <c r="H1910" s="3" t="s">
        <v>2659</v>
      </c>
      <c r="I1910" s="4">
        <v>1</v>
      </c>
      <c r="J1910" s="3" t="s">
        <v>39</v>
      </c>
      <c r="K1910" s="7">
        <v>48.06</v>
      </c>
      <c r="L1910" s="7">
        <f>K1910*1.16</f>
        <v>55.7496</v>
      </c>
      <c r="M1910" s="7">
        <f>I1910*K1910</f>
        <v>48.06</v>
      </c>
      <c r="N1910" s="7">
        <f>I1910*L1910</f>
        <v>55.7496</v>
      </c>
      <c r="O1910" s="7">
        <v>89.2</v>
      </c>
      <c r="P1910" s="7"/>
      <c r="Q1910" s="5">
        <f>ABS((O1910/L1910) - 1)</f>
        <v>0.60001147990299</v>
      </c>
      <c r="R1910" s="7">
        <v>83.62</v>
      </c>
      <c r="S1910" s="7"/>
      <c r="T1910" s="5">
        <f>ABS((R1910/L1910) - 1)</f>
        <v>0.49992107566691</v>
      </c>
      <c r="U1910" s="7">
        <v>78.05</v>
      </c>
      <c r="V1910" s="7"/>
      <c r="W1910" s="5">
        <f>ABS((U1910/L1910) - 1)</f>
        <v>0.40001004491512</v>
      </c>
      <c r="X1910" s="7">
        <v>72.47</v>
      </c>
      <c r="Y1910" s="7"/>
      <c r="Z1910" s="5">
        <f>ABS((X1910/L1910) - 1)</f>
        <v>0.29991964067904</v>
      </c>
      <c r="AA1910" s="7"/>
      <c r="AB1910" s="8"/>
      <c r="AC1910" s="6">
        <f>ABS((AA1910/L1910) - 1)</f>
        <v>1</v>
      </c>
      <c r="AD1910"/>
      <c r="AE1910" t="s">
        <v>73</v>
      </c>
      <c r="AF1910">
        <v>48.06</v>
      </c>
      <c r="AG1910" t="s">
        <v>41</v>
      </c>
    </row>
    <row r="1911" spans="1:33" customHeight="1" ht="30">
      <c r="A1911" s="9">
        <v>2656</v>
      </c>
      <c r="B1911" s="9" t="s">
        <v>4641</v>
      </c>
      <c r="C1911" s="9" t="s">
        <v>36</v>
      </c>
      <c r="D1911" s="9" t="s">
        <v>79</v>
      </c>
      <c r="E1911" s="9" t="s">
        <v>1313</v>
      </c>
      <c r="F1911" s="9" t="s">
        <v>1314</v>
      </c>
      <c r="G1911" s="9" t="s">
        <v>2140</v>
      </c>
      <c r="H1911" s="9" t="s">
        <v>2659</v>
      </c>
      <c r="I1911" s="10">
        <v>1</v>
      </c>
      <c r="J1911" s="9" t="s">
        <v>39</v>
      </c>
      <c r="K1911" s="12">
        <v>40.23</v>
      </c>
      <c r="L1911" s="12">
        <f>K1911*1.16</f>
        <v>46.6668</v>
      </c>
      <c r="M1911" s="12">
        <f>I1911*K1911</f>
        <v>40.23</v>
      </c>
      <c r="N1911" s="12">
        <f>I1911*L1911</f>
        <v>46.6668</v>
      </c>
      <c r="O1911" s="12">
        <v>74.67</v>
      </c>
      <c r="P1911" s="12"/>
      <c r="Q1911" s="11">
        <f>ABS((O1911/L1911) - 1)</f>
        <v>0.60006685695184</v>
      </c>
      <c r="R1911" s="12">
        <v>70</v>
      </c>
      <c r="S1911" s="12"/>
      <c r="T1911" s="11">
        <f>ABS((R1911/L1911) - 1)</f>
        <v>0.49999571429796</v>
      </c>
      <c r="U1911" s="12">
        <v>65.33</v>
      </c>
      <c r="V1911" s="12"/>
      <c r="W1911" s="11">
        <f>ABS((U1911/L1911) - 1)</f>
        <v>0.39992457164408</v>
      </c>
      <c r="X1911" s="12">
        <v>60.67</v>
      </c>
      <c r="Y1911" s="12"/>
      <c r="Z1911" s="11">
        <f>ABS((X1911/L1911) - 1)</f>
        <v>0.30006771409225</v>
      </c>
      <c r="AA1911" s="12"/>
      <c r="AB1911" s="8"/>
      <c r="AC1911" s="6">
        <f>ABS((AA1911/L1911) - 1)</f>
        <v>1</v>
      </c>
      <c r="AD1911"/>
      <c r="AE1911" t="s">
        <v>73</v>
      </c>
      <c r="AF1911">
        <v>40.23</v>
      </c>
      <c r="AG1911" t="s">
        <v>41</v>
      </c>
    </row>
    <row r="1912" spans="1:33" customHeight="1" ht="30">
      <c r="A1912" s="3">
        <v>2655</v>
      </c>
      <c r="B1912" s="3" t="s">
        <v>4642</v>
      </c>
      <c r="C1912" s="3" t="s">
        <v>36</v>
      </c>
      <c r="D1912" s="3" t="s">
        <v>79</v>
      </c>
      <c r="E1912" s="3" t="s">
        <v>1313</v>
      </c>
      <c r="F1912" s="3" t="s">
        <v>1314</v>
      </c>
      <c r="G1912" s="3" t="s">
        <v>2140</v>
      </c>
      <c r="H1912" s="3" t="s">
        <v>2659</v>
      </c>
      <c r="I1912" s="4">
        <v>1</v>
      </c>
      <c r="J1912" s="3" t="s">
        <v>39</v>
      </c>
      <c r="K1912" s="7">
        <v>40.23</v>
      </c>
      <c r="L1912" s="7">
        <f>K1912*1.16</f>
        <v>46.6668</v>
      </c>
      <c r="M1912" s="7">
        <f>I1912*K1912</f>
        <v>40.23</v>
      </c>
      <c r="N1912" s="7">
        <f>I1912*L1912</f>
        <v>46.6668</v>
      </c>
      <c r="O1912" s="7">
        <v>74.67</v>
      </c>
      <c r="P1912" s="7"/>
      <c r="Q1912" s="5">
        <f>ABS((O1912/L1912) - 1)</f>
        <v>0.60006685695184</v>
      </c>
      <c r="R1912" s="7">
        <v>70</v>
      </c>
      <c r="S1912" s="7"/>
      <c r="T1912" s="5">
        <f>ABS((R1912/L1912) - 1)</f>
        <v>0.49999571429796</v>
      </c>
      <c r="U1912" s="7">
        <v>65.33</v>
      </c>
      <c r="V1912" s="7"/>
      <c r="W1912" s="5">
        <f>ABS((U1912/L1912) - 1)</f>
        <v>0.39992457164408</v>
      </c>
      <c r="X1912" s="7">
        <v>60.67</v>
      </c>
      <c r="Y1912" s="7"/>
      <c r="Z1912" s="5">
        <f>ABS((X1912/L1912) - 1)</f>
        <v>0.30006771409225</v>
      </c>
      <c r="AA1912" s="7"/>
      <c r="AB1912" s="8"/>
      <c r="AC1912" s="6">
        <f>ABS((AA1912/L1912) - 1)</f>
        <v>1</v>
      </c>
      <c r="AD1912"/>
      <c r="AE1912" t="s">
        <v>73</v>
      </c>
      <c r="AF1912">
        <v>40.23</v>
      </c>
      <c r="AG1912" t="s">
        <v>41</v>
      </c>
    </row>
    <row r="1913" spans="1:33" customHeight="1" ht="30">
      <c r="A1913" s="9">
        <v>2654</v>
      </c>
      <c r="B1913" s="9" t="s">
        <v>4643</v>
      </c>
      <c r="C1913" s="9" t="s">
        <v>36</v>
      </c>
      <c r="D1913" s="9" t="s">
        <v>79</v>
      </c>
      <c r="E1913" s="9" t="s">
        <v>1313</v>
      </c>
      <c r="F1913" s="9" t="s">
        <v>1314</v>
      </c>
      <c r="G1913" s="9" t="s">
        <v>2140</v>
      </c>
      <c r="H1913" s="9" t="s">
        <v>2659</v>
      </c>
      <c r="I1913" s="10">
        <v>1</v>
      </c>
      <c r="J1913" s="9" t="s">
        <v>39</v>
      </c>
      <c r="K1913" s="12">
        <v>381.6</v>
      </c>
      <c r="L1913" s="12">
        <f>K1913*1.16</f>
        <v>442.656</v>
      </c>
      <c r="M1913" s="12">
        <f>I1913*K1913</f>
        <v>381.6</v>
      </c>
      <c r="N1913" s="12">
        <f>I1913*L1913</f>
        <v>442.656</v>
      </c>
      <c r="O1913" s="12">
        <v>708.25</v>
      </c>
      <c r="P1913" s="12"/>
      <c r="Q1913" s="11">
        <f>ABS((O1913/L1913) - 1)</f>
        <v>0.60000090363623</v>
      </c>
      <c r="R1913" s="12">
        <v>663.98</v>
      </c>
      <c r="S1913" s="12"/>
      <c r="T1913" s="11">
        <f>ABS((R1913/L1913) - 1)</f>
        <v>0.49999096363768</v>
      </c>
      <c r="U1913" s="12">
        <v>619.72</v>
      </c>
      <c r="V1913" s="12"/>
      <c r="W1913" s="11">
        <f>ABS((U1913/L1913) - 1)</f>
        <v>0.40000361454493</v>
      </c>
      <c r="X1913" s="12">
        <v>575.45</v>
      </c>
      <c r="Y1913" s="12"/>
      <c r="Z1913" s="11">
        <f>ABS((X1913/L1913) - 1)</f>
        <v>0.29999367454637</v>
      </c>
      <c r="AA1913" s="12"/>
      <c r="AB1913" s="8"/>
      <c r="AC1913" s="6">
        <f>ABS((AA1913/L1913) - 1)</f>
        <v>1</v>
      </c>
      <c r="AD1913">
        <v>1607</v>
      </c>
      <c r="AE1913" t="s">
        <v>4622</v>
      </c>
      <c r="AF1913">
        <v>381.6</v>
      </c>
      <c r="AG1913" t="s">
        <v>138</v>
      </c>
    </row>
    <row r="1914" spans="1:33" customHeight="1" ht="30">
      <c r="A1914" s="3">
        <v>2653</v>
      </c>
      <c r="B1914" s="3" t="s">
        <v>4644</v>
      </c>
      <c r="C1914" s="3" t="s">
        <v>36</v>
      </c>
      <c r="D1914" s="3" t="s">
        <v>79</v>
      </c>
      <c r="E1914" s="3" t="s">
        <v>1313</v>
      </c>
      <c r="F1914" s="3" t="s">
        <v>1314</v>
      </c>
      <c r="G1914" s="3" t="s">
        <v>2140</v>
      </c>
      <c r="H1914" s="3" t="s">
        <v>2659</v>
      </c>
      <c r="I1914" s="4">
        <v>1</v>
      </c>
      <c r="J1914" s="3" t="s">
        <v>39</v>
      </c>
      <c r="K1914" s="7">
        <v>40.23</v>
      </c>
      <c r="L1914" s="7">
        <f>K1914*1.16</f>
        <v>46.6668</v>
      </c>
      <c r="M1914" s="7">
        <f>I1914*K1914</f>
        <v>40.23</v>
      </c>
      <c r="N1914" s="7">
        <f>I1914*L1914</f>
        <v>46.6668</v>
      </c>
      <c r="O1914" s="7">
        <v>74.67</v>
      </c>
      <c r="P1914" s="7"/>
      <c r="Q1914" s="5">
        <f>ABS((O1914/L1914) - 1)</f>
        <v>0.60006685695184</v>
      </c>
      <c r="R1914" s="7">
        <v>70</v>
      </c>
      <c r="S1914" s="7"/>
      <c r="T1914" s="5">
        <f>ABS((R1914/L1914) - 1)</f>
        <v>0.49999571429796</v>
      </c>
      <c r="U1914" s="7">
        <v>65.33</v>
      </c>
      <c r="V1914" s="7"/>
      <c r="W1914" s="5">
        <f>ABS((U1914/L1914) - 1)</f>
        <v>0.39992457164408</v>
      </c>
      <c r="X1914" s="7">
        <v>60.67</v>
      </c>
      <c r="Y1914" s="7"/>
      <c r="Z1914" s="5">
        <f>ABS((X1914/L1914) - 1)</f>
        <v>0.30006771409225</v>
      </c>
      <c r="AA1914" s="7"/>
      <c r="AB1914" s="8"/>
      <c r="AC1914" s="6">
        <f>ABS((AA1914/L1914) - 1)</f>
        <v>1</v>
      </c>
      <c r="AD1914"/>
      <c r="AE1914" t="s">
        <v>73</v>
      </c>
      <c r="AF1914">
        <v>40.23</v>
      </c>
      <c r="AG1914" t="s">
        <v>41</v>
      </c>
    </row>
    <row r="1915" spans="1:33" customHeight="1" ht="30">
      <c r="A1915" s="9">
        <v>2446</v>
      </c>
      <c r="B1915" s="9" t="s">
        <v>4645</v>
      </c>
      <c r="C1915" s="9" t="s">
        <v>36</v>
      </c>
      <c r="D1915" s="9" t="s">
        <v>79</v>
      </c>
      <c r="E1915" s="9" t="s">
        <v>1313</v>
      </c>
      <c r="F1915" s="9" t="s">
        <v>4646</v>
      </c>
      <c r="G1915" s="9" t="s">
        <v>4647</v>
      </c>
      <c r="H1915" s="9" t="s">
        <v>2659</v>
      </c>
      <c r="I1915" s="10">
        <v>1</v>
      </c>
      <c r="J1915" s="9" t="s">
        <v>39</v>
      </c>
      <c r="K1915" s="12">
        <v>248</v>
      </c>
      <c r="L1915" s="12">
        <f>K1915*1.16</f>
        <v>287.68</v>
      </c>
      <c r="M1915" s="12">
        <f>I1915*K1915</f>
        <v>248</v>
      </c>
      <c r="N1915" s="12">
        <f>I1915*L1915</f>
        <v>287.68</v>
      </c>
      <c r="O1915" s="12">
        <v>460.29</v>
      </c>
      <c r="P1915" s="12"/>
      <c r="Q1915" s="11">
        <f>ABS((O1915/L1915) - 1)</f>
        <v>0.60000695216908</v>
      </c>
      <c r="R1915" s="12">
        <v>431.52</v>
      </c>
      <c r="S1915" s="12"/>
      <c r="T1915" s="11">
        <f>ABS((R1915/L1915) - 1)</f>
        <v>0.5</v>
      </c>
      <c r="U1915" s="12">
        <v>402.75</v>
      </c>
      <c r="V1915" s="12"/>
      <c r="W1915" s="11">
        <f>ABS((U1915/L1915) - 1)</f>
        <v>0.39999304783092</v>
      </c>
      <c r="X1915" s="12">
        <v>373.98</v>
      </c>
      <c r="Y1915" s="12"/>
      <c r="Z1915" s="11">
        <f>ABS((X1915/L1915) - 1)</f>
        <v>0.29998609566185</v>
      </c>
      <c r="AA1915" s="12"/>
      <c r="AB1915" s="8"/>
      <c r="AC1915" s="6">
        <f>ABS((AA1915/L1915) - 1)</f>
        <v>1</v>
      </c>
      <c r="AD1915"/>
      <c r="AE1915" t="s">
        <v>73</v>
      </c>
      <c r="AF1915">
        <v>248</v>
      </c>
      <c r="AG1915" t="s">
        <v>41</v>
      </c>
    </row>
    <row r="1916" spans="1:33" customHeight="1" ht="30">
      <c r="A1916" s="3">
        <v>2444</v>
      </c>
      <c r="B1916" s="3" t="s">
        <v>4648</v>
      </c>
      <c r="C1916" s="3" t="s">
        <v>36</v>
      </c>
      <c r="D1916" s="3" t="s">
        <v>79</v>
      </c>
      <c r="E1916" s="3" t="s">
        <v>1313</v>
      </c>
      <c r="F1916" s="3" t="s">
        <v>2375</v>
      </c>
      <c r="G1916" s="3" t="s">
        <v>4647</v>
      </c>
      <c r="H1916" s="3" t="s">
        <v>2659</v>
      </c>
      <c r="I1916" s="4">
        <v>1</v>
      </c>
      <c r="J1916" s="3" t="s">
        <v>39</v>
      </c>
      <c r="K1916" s="7">
        <v>240</v>
      </c>
      <c r="L1916" s="7">
        <f>K1916*1.16</f>
        <v>278.4</v>
      </c>
      <c r="M1916" s="7">
        <f>I1916*K1916</f>
        <v>240</v>
      </c>
      <c r="N1916" s="7">
        <f>I1916*L1916</f>
        <v>278.4</v>
      </c>
      <c r="O1916" s="7">
        <v>445.44</v>
      </c>
      <c r="P1916" s="7"/>
      <c r="Q1916" s="5">
        <f>ABS((O1916/L1916) - 1)</f>
        <v>0.6</v>
      </c>
      <c r="R1916" s="7">
        <v>417.6</v>
      </c>
      <c r="S1916" s="7"/>
      <c r="T1916" s="5">
        <f>ABS((R1916/L1916) - 1)</f>
        <v>0.5</v>
      </c>
      <c r="U1916" s="7">
        <v>389.76</v>
      </c>
      <c r="V1916" s="7"/>
      <c r="W1916" s="5">
        <f>ABS((U1916/L1916) - 1)</f>
        <v>0.4</v>
      </c>
      <c r="X1916" s="7">
        <v>361.92</v>
      </c>
      <c r="Y1916" s="7"/>
      <c r="Z1916" s="5">
        <f>ABS((X1916/L1916) - 1)</f>
        <v>0.3</v>
      </c>
      <c r="AA1916" s="7"/>
      <c r="AB1916" s="8"/>
      <c r="AC1916" s="6">
        <f>ABS((AA1916/L1916) - 1)</f>
        <v>1</v>
      </c>
      <c r="AD1916"/>
      <c r="AE1916" t="s">
        <v>73</v>
      </c>
      <c r="AF1916">
        <v>240</v>
      </c>
      <c r="AG1916" t="s">
        <v>41</v>
      </c>
    </row>
    <row r="1917" spans="1:33" customHeight="1" ht="30">
      <c r="A1917" s="9">
        <v>2442</v>
      </c>
      <c r="B1917" s="9" t="s">
        <v>4649</v>
      </c>
      <c r="C1917" s="9" t="s">
        <v>36</v>
      </c>
      <c r="D1917" s="9" t="s">
        <v>79</v>
      </c>
      <c r="E1917" s="9" t="s">
        <v>1313</v>
      </c>
      <c r="F1917" s="9" t="s">
        <v>2375</v>
      </c>
      <c r="G1917" s="9" t="s">
        <v>2155</v>
      </c>
      <c r="H1917" s="9" t="s">
        <v>2659</v>
      </c>
      <c r="I1917" s="10">
        <v>1</v>
      </c>
      <c r="J1917" s="9" t="s">
        <v>39</v>
      </c>
      <c r="K1917" s="12">
        <v>99.9</v>
      </c>
      <c r="L1917" s="12">
        <f>K1917*1.16</f>
        <v>115.884</v>
      </c>
      <c r="M1917" s="12">
        <f>I1917*K1917</f>
        <v>99.9</v>
      </c>
      <c r="N1917" s="12">
        <f>I1917*L1917</f>
        <v>115.884</v>
      </c>
      <c r="O1917" s="12">
        <v>185.41</v>
      </c>
      <c r="P1917" s="12"/>
      <c r="Q1917" s="11">
        <f>ABS((O1917/L1917) - 1)</f>
        <v>0.59996203099651</v>
      </c>
      <c r="R1917" s="12">
        <v>173.83</v>
      </c>
      <c r="S1917" s="12"/>
      <c r="T1917" s="11">
        <f>ABS((R1917/L1917) - 1)</f>
        <v>0.5000345172759</v>
      </c>
      <c r="U1917" s="12">
        <v>162.24</v>
      </c>
      <c r="V1917" s="12"/>
      <c r="W1917" s="11">
        <f>ABS((U1917/L1917) - 1)</f>
        <v>0.40002071036554</v>
      </c>
      <c r="X1917" s="12">
        <v>150.65</v>
      </c>
      <c r="Y1917" s="12"/>
      <c r="Z1917" s="11">
        <f>ABS((X1917/L1917) - 1)</f>
        <v>0.30000690345518</v>
      </c>
      <c r="AA1917" s="12"/>
      <c r="AB1917" s="8"/>
      <c r="AC1917" s="6">
        <f>ABS((AA1917/L1917) - 1)</f>
        <v>1</v>
      </c>
      <c r="AD1917"/>
      <c r="AE1917" t="s">
        <v>73</v>
      </c>
      <c r="AF1917">
        <v>99.9</v>
      </c>
      <c r="AG1917" t="s">
        <v>41</v>
      </c>
    </row>
    <row r="1918" spans="1:33" customHeight="1" ht="30">
      <c r="A1918" s="3">
        <v>2440</v>
      </c>
      <c r="B1918" s="3" t="s">
        <v>4650</v>
      </c>
      <c r="C1918" s="3" t="s">
        <v>36</v>
      </c>
      <c r="D1918" s="3" t="s">
        <v>79</v>
      </c>
      <c r="E1918" s="3" t="s">
        <v>1313</v>
      </c>
      <c r="F1918" s="3" t="s">
        <v>2375</v>
      </c>
      <c r="G1918" s="3" t="s">
        <v>2155</v>
      </c>
      <c r="H1918" s="3" t="s">
        <v>2659</v>
      </c>
      <c r="I1918" s="4">
        <v>1</v>
      </c>
      <c r="J1918" s="3" t="s">
        <v>39</v>
      </c>
      <c r="K1918" s="7">
        <v>99.9</v>
      </c>
      <c r="L1918" s="7">
        <f>K1918*1.16</f>
        <v>115.884</v>
      </c>
      <c r="M1918" s="7">
        <f>I1918*K1918</f>
        <v>99.9</v>
      </c>
      <c r="N1918" s="7">
        <f>I1918*L1918</f>
        <v>115.884</v>
      </c>
      <c r="O1918" s="7">
        <v>185.41</v>
      </c>
      <c r="P1918" s="7"/>
      <c r="Q1918" s="5">
        <f>ABS((O1918/L1918) - 1)</f>
        <v>0.59996203099651</v>
      </c>
      <c r="R1918" s="7">
        <v>173.83</v>
      </c>
      <c r="S1918" s="7"/>
      <c r="T1918" s="5">
        <f>ABS((R1918/L1918) - 1)</f>
        <v>0.5000345172759</v>
      </c>
      <c r="U1918" s="7">
        <v>162.24</v>
      </c>
      <c r="V1918" s="7"/>
      <c r="W1918" s="5">
        <f>ABS((U1918/L1918) - 1)</f>
        <v>0.40002071036554</v>
      </c>
      <c r="X1918" s="7">
        <v>150.65</v>
      </c>
      <c r="Y1918" s="7"/>
      <c r="Z1918" s="5">
        <f>ABS((X1918/L1918) - 1)</f>
        <v>0.30000690345518</v>
      </c>
      <c r="AA1918" s="7"/>
      <c r="AB1918" s="8"/>
      <c r="AC1918" s="6">
        <f>ABS((AA1918/L1918) - 1)</f>
        <v>1</v>
      </c>
      <c r="AD1918"/>
      <c r="AE1918" t="s">
        <v>73</v>
      </c>
      <c r="AF1918">
        <v>99.9</v>
      </c>
      <c r="AG1918" t="s">
        <v>41</v>
      </c>
    </row>
    <row r="1919" spans="1:33" customHeight="1" ht="30">
      <c r="A1919" s="9">
        <v>1950</v>
      </c>
      <c r="B1919" s="9" t="s">
        <v>4651</v>
      </c>
      <c r="C1919" s="9" t="s">
        <v>36</v>
      </c>
      <c r="D1919" s="9" t="s">
        <v>64</v>
      </c>
      <c r="E1919" s="9" t="s">
        <v>1023</v>
      </c>
      <c r="F1919" s="9" t="s">
        <v>3453</v>
      </c>
      <c r="G1919" s="9" t="s">
        <v>3266</v>
      </c>
      <c r="H1919" s="9" t="s">
        <v>2659</v>
      </c>
      <c r="I1919" s="10">
        <v>1</v>
      </c>
      <c r="J1919" s="9" t="s">
        <v>39</v>
      </c>
      <c r="K1919" s="12">
        <v>621</v>
      </c>
      <c r="L1919" s="12">
        <f>K1919*1.16</f>
        <v>720.36</v>
      </c>
      <c r="M1919" s="12">
        <f>I1919*K1919</f>
        <v>621</v>
      </c>
      <c r="N1919" s="12">
        <f>I1919*L1919</f>
        <v>720.36</v>
      </c>
      <c r="O1919" s="12">
        <v>1152.58</v>
      </c>
      <c r="P1919" s="12"/>
      <c r="Q1919" s="11">
        <f>ABS((O1919/L1919) - 1)</f>
        <v>0.60000555277917</v>
      </c>
      <c r="R1919" s="12">
        <v>1080.54</v>
      </c>
      <c r="S1919" s="12"/>
      <c r="T1919" s="11">
        <f>ABS((R1919/L1919) - 1)</f>
        <v>0.5</v>
      </c>
      <c r="U1919" s="12">
        <v>1008.5</v>
      </c>
      <c r="V1919" s="12"/>
      <c r="W1919" s="11">
        <f>ABS((U1919/L1919) - 1)</f>
        <v>0.39999444722083</v>
      </c>
      <c r="X1919" s="12">
        <v>936.47</v>
      </c>
      <c r="Y1919" s="12"/>
      <c r="Z1919" s="11">
        <f>ABS((X1919/L1919) - 1)</f>
        <v>0.30000277638958</v>
      </c>
      <c r="AA1919" s="12"/>
      <c r="AB1919" s="8"/>
      <c r="AC1919" s="6">
        <f>ABS((AA1919/L1919) - 1)</f>
        <v>1</v>
      </c>
      <c r="AD1919"/>
      <c r="AE1919" t="s">
        <v>73</v>
      </c>
      <c r="AF1919">
        <v>621</v>
      </c>
      <c r="AG1919" t="s">
        <v>41</v>
      </c>
    </row>
    <row r="1920" spans="1:33" customHeight="1" ht="30">
      <c r="A1920" s="3" t="s">
        <v>4652</v>
      </c>
      <c r="B1920" s="3" t="s">
        <v>4653</v>
      </c>
      <c r="C1920" s="3" t="s">
        <v>36</v>
      </c>
      <c r="D1920" s="3" t="s">
        <v>64</v>
      </c>
      <c r="E1920" s="3" t="s">
        <v>1390</v>
      </c>
      <c r="F1920" s="3" t="s">
        <v>1858</v>
      </c>
      <c r="G1920" s="3" t="s">
        <v>2808</v>
      </c>
      <c r="H1920" s="3"/>
      <c r="I1920" s="4">
        <v>1</v>
      </c>
      <c r="J1920" s="3" t="s">
        <v>39</v>
      </c>
      <c r="K1920" s="7">
        <v>890</v>
      </c>
      <c r="L1920" s="7">
        <f>K1920*1.16</f>
        <v>1032.4</v>
      </c>
      <c r="M1920" s="7">
        <f>I1920*K1920</f>
        <v>890</v>
      </c>
      <c r="N1920" s="7">
        <f>I1920*L1920</f>
        <v>1032.4</v>
      </c>
      <c r="O1920" s="7">
        <v>1651.84</v>
      </c>
      <c r="P1920" s="7"/>
      <c r="Q1920" s="5">
        <f>ABS((O1920/L1920) - 1)</f>
        <v>0.6</v>
      </c>
      <c r="R1920" s="7">
        <v>1548.6</v>
      </c>
      <c r="S1920" s="7"/>
      <c r="T1920" s="5">
        <f>ABS((R1920/L1920) - 1)</f>
        <v>0.5</v>
      </c>
      <c r="U1920" s="7">
        <v>1445.36</v>
      </c>
      <c r="V1920" s="7"/>
      <c r="W1920" s="5">
        <f>ABS((U1920/L1920) - 1)</f>
        <v>0.4</v>
      </c>
      <c r="X1920" s="7">
        <v>1342.12</v>
      </c>
      <c r="Y1920" s="7"/>
      <c r="Z1920" s="5">
        <f>ABS((X1920/L1920) - 1)</f>
        <v>0.3</v>
      </c>
      <c r="AA1920" s="7"/>
      <c r="AB1920" s="8"/>
      <c r="AC1920" s="6">
        <f>ABS((AA1920/L1920) - 1)</f>
        <v>1</v>
      </c>
      <c r="AD1920"/>
      <c r="AE1920" t="s">
        <v>73</v>
      </c>
      <c r="AF1920">
        <v>890</v>
      </c>
      <c r="AG1920" t="s">
        <v>41</v>
      </c>
    </row>
    <row r="1921" spans="1:33" customHeight="1" ht="30">
      <c r="A1921" s="9">
        <v>940</v>
      </c>
      <c r="B1921" s="9" t="s">
        <v>4654</v>
      </c>
      <c r="C1921" s="9" t="s">
        <v>36</v>
      </c>
      <c r="D1921" s="9" t="s">
        <v>64</v>
      </c>
      <c r="E1921" s="9"/>
      <c r="F1921" s="9"/>
      <c r="G1921" s="9"/>
      <c r="H1921" s="9" t="s">
        <v>2659</v>
      </c>
      <c r="I1921" s="10">
        <v>1</v>
      </c>
      <c r="J1921" s="9" t="s">
        <v>39</v>
      </c>
      <c r="K1921" s="12">
        <v>99.9</v>
      </c>
      <c r="L1921" s="12">
        <f>K1921*1.16</f>
        <v>115.884</v>
      </c>
      <c r="M1921" s="12">
        <f>I1921*K1921</f>
        <v>99.9</v>
      </c>
      <c r="N1921" s="12">
        <f>I1921*L1921</f>
        <v>115.884</v>
      </c>
      <c r="O1921" s="12">
        <v>185.41</v>
      </c>
      <c r="P1921" s="12"/>
      <c r="Q1921" s="11">
        <f>ABS((O1921/L1921) - 1)</f>
        <v>0.59996203099651</v>
      </c>
      <c r="R1921" s="12">
        <v>173.83</v>
      </c>
      <c r="S1921" s="12"/>
      <c r="T1921" s="11">
        <f>ABS((R1921/L1921) - 1)</f>
        <v>0.5000345172759</v>
      </c>
      <c r="U1921" s="12">
        <v>162.24</v>
      </c>
      <c r="V1921" s="12"/>
      <c r="W1921" s="11">
        <f>ABS((U1921/L1921) - 1)</f>
        <v>0.40002071036554</v>
      </c>
      <c r="X1921" s="12">
        <v>150.65</v>
      </c>
      <c r="Y1921" s="12"/>
      <c r="Z1921" s="11">
        <f>ABS((X1921/L1921) - 1)</f>
        <v>0.30000690345518</v>
      </c>
      <c r="AA1921" s="12"/>
      <c r="AB1921" s="8"/>
      <c r="AC1921" s="6">
        <f>ABS((AA1921/L1921) - 1)</f>
        <v>1</v>
      </c>
      <c r="AD1921"/>
      <c r="AE1921" t="s">
        <v>73</v>
      </c>
      <c r="AF1921">
        <v>99.9</v>
      </c>
      <c r="AG1921" t="s">
        <v>41</v>
      </c>
    </row>
    <row r="1922" spans="1:33" customHeight="1" ht="30">
      <c r="A1922" s="3">
        <v>546</v>
      </c>
      <c r="B1922" s="3" t="s">
        <v>4655</v>
      </c>
      <c r="C1922" s="3" t="s">
        <v>36</v>
      </c>
      <c r="D1922" s="3" t="s">
        <v>64</v>
      </c>
      <c r="E1922" s="3" t="s">
        <v>1313</v>
      </c>
      <c r="F1922" s="3" t="s">
        <v>3637</v>
      </c>
      <c r="G1922" s="3" t="s">
        <v>1730</v>
      </c>
      <c r="H1922" s="3" t="s">
        <v>2659</v>
      </c>
      <c r="I1922" s="4">
        <v>1</v>
      </c>
      <c r="J1922" s="3" t="s">
        <v>39</v>
      </c>
      <c r="K1922" s="7">
        <v>521.1</v>
      </c>
      <c r="L1922" s="7">
        <f>K1922*1.16</f>
        <v>604.476</v>
      </c>
      <c r="M1922" s="7">
        <f>I1922*K1922</f>
        <v>521.1</v>
      </c>
      <c r="N1922" s="7">
        <f>I1922*L1922</f>
        <v>604.476</v>
      </c>
      <c r="O1922" s="7">
        <v>967.16</v>
      </c>
      <c r="P1922" s="7"/>
      <c r="Q1922" s="5">
        <f>ABS((O1922/L1922) - 1)</f>
        <v>0.59999735307936</v>
      </c>
      <c r="R1922" s="7">
        <v>906.71</v>
      </c>
      <c r="S1922" s="7"/>
      <c r="T1922" s="5">
        <f>ABS((R1922/L1922) - 1)</f>
        <v>0.4999933826984</v>
      </c>
      <c r="U1922" s="7">
        <v>846.27</v>
      </c>
      <c r="V1922" s="7"/>
      <c r="W1922" s="5">
        <f>ABS((U1922/L1922) - 1)</f>
        <v>0.40000595557144</v>
      </c>
      <c r="X1922" s="7">
        <v>785.82</v>
      </c>
      <c r="Y1922" s="7"/>
      <c r="Z1922" s="5">
        <f>ABS((X1922/L1922) - 1)</f>
        <v>0.30000198519048</v>
      </c>
      <c r="AA1922" s="7"/>
      <c r="AB1922" s="8"/>
      <c r="AC1922" s="6">
        <f>ABS((AA1922/L1922) - 1)</f>
        <v>1</v>
      </c>
      <c r="AD1922"/>
      <c r="AE1922" t="s">
        <v>73</v>
      </c>
      <c r="AF1922">
        <v>521.1</v>
      </c>
      <c r="AG1922" t="s">
        <v>41</v>
      </c>
    </row>
    <row r="1923" spans="1:33" customHeight="1" ht="30">
      <c r="A1923" s="9">
        <v>402</v>
      </c>
      <c r="B1923" s="9" t="s">
        <v>4656</v>
      </c>
      <c r="C1923" s="9" t="s">
        <v>36</v>
      </c>
      <c r="D1923" s="9" t="s">
        <v>64</v>
      </c>
      <c r="E1923" s="9" t="s">
        <v>1313</v>
      </c>
      <c r="F1923" s="9" t="s">
        <v>2197</v>
      </c>
      <c r="G1923" s="9" t="s">
        <v>2760</v>
      </c>
      <c r="H1923" s="9" t="s">
        <v>2659</v>
      </c>
      <c r="I1923" s="10">
        <v>1</v>
      </c>
      <c r="J1923" s="9" t="s">
        <v>39</v>
      </c>
      <c r="K1923" s="12">
        <v>402.3</v>
      </c>
      <c r="L1923" s="12">
        <f>K1923*1.16</f>
        <v>466.668</v>
      </c>
      <c r="M1923" s="12">
        <f>I1923*K1923</f>
        <v>402.3</v>
      </c>
      <c r="N1923" s="12">
        <f>I1923*L1923</f>
        <v>466.668</v>
      </c>
      <c r="O1923" s="12">
        <v>746.67</v>
      </c>
      <c r="P1923" s="12"/>
      <c r="Q1923" s="11">
        <f>ABS((O1923/L1923) - 1)</f>
        <v>0.60000257142122</v>
      </c>
      <c r="R1923" s="12">
        <v>700</v>
      </c>
      <c r="S1923" s="12"/>
      <c r="T1923" s="11">
        <f>ABS((R1923/L1923) - 1)</f>
        <v>0.49999571429796</v>
      </c>
      <c r="U1923" s="12">
        <v>653.34</v>
      </c>
      <c r="V1923" s="12"/>
      <c r="W1923" s="11">
        <f>ABS((U1923/L1923) - 1)</f>
        <v>0.4000102856849</v>
      </c>
      <c r="X1923" s="12">
        <v>606.67</v>
      </c>
      <c r="Y1923" s="12"/>
      <c r="Z1923" s="11">
        <f>ABS((X1923/L1923) - 1)</f>
        <v>0.30000342856163</v>
      </c>
      <c r="AA1923" s="12"/>
      <c r="AB1923" s="8"/>
      <c r="AC1923" s="6">
        <f>ABS((AA1923/L1923) - 1)</f>
        <v>1</v>
      </c>
      <c r="AD1923"/>
      <c r="AE1923" t="s">
        <v>73</v>
      </c>
      <c r="AF1923">
        <v>402.3</v>
      </c>
      <c r="AG1923" t="s">
        <v>41</v>
      </c>
    </row>
    <row r="1924" spans="1:33" customHeight="1" ht="30">
      <c r="A1924" s="3" t="s">
        <v>4657</v>
      </c>
      <c r="B1924" s="3" t="s">
        <v>4658</v>
      </c>
      <c r="C1924" s="3" t="s">
        <v>36</v>
      </c>
      <c r="D1924" s="3" t="s">
        <v>64</v>
      </c>
      <c r="E1924" s="3" t="s">
        <v>1390</v>
      </c>
      <c r="F1924" s="3" t="s">
        <v>1391</v>
      </c>
      <c r="G1924" s="3" t="s">
        <v>2428</v>
      </c>
      <c r="H1924" s="3"/>
      <c r="I1924" s="4">
        <v>1</v>
      </c>
      <c r="J1924" s="3" t="s">
        <v>39</v>
      </c>
      <c r="K1924" s="7">
        <v>406.53</v>
      </c>
      <c r="L1924" s="7">
        <f>K1924*1.16</f>
        <v>471.5748</v>
      </c>
      <c r="M1924" s="7">
        <f>I1924*K1924</f>
        <v>406.53</v>
      </c>
      <c r="N1924" s="7">
        <f>I1924*L1924</f>
        <v>471.5748</v>
      </c>
      <c r="O1924" s="7">
        <v>754.52</v>
      </c>
      <c r="P1924" s="7"/>
      <c r="Q1924" s="5">
        <f>ABS((O1924/L1924) - 1)</f>
        <v>0.6000006785774</v>
      </c>
      <c r="R1924" s="7">
        <v>707.36</v>
      </c>
      <c r="S1924" s="7"/>
      <c r="T1924" s="5">
        <f>ABS((R1924/L1924) - 1)</f>
        <v>0.4999953347804</v>
      </c>
      <c r="U1924" s="7">
        <v>660.2</v>
      </c>
      <c r="V1924" s="7"/>
      <c r="W1924" s="5">
        <f>ABS((U1924/L1924) - 1)</f>
        <v>0.3999899909834</v>
      </c>
      <c r="X1924" s="7">
        <v>613.05</v>
      </c>
      <c r="Y1924" s="7"/>
      <c r="Z1924" s="5">
        <f>ABS((X1924/L1924) - 1)</f>
        <v>0.30000585273004</v>
      </c>
      <c r="AA1924" s="7"/>
      <c r="AB1924" s="8"/>
      <c r="AC1924" s="6">
        <f>ABS((AA1924/L1924) - 1)</f>
        <v>1</v>
      </c>
      <c r="AD1924"/>
      <c r="AE1924" t="s">
        <v>73</v>
      </c>
      <c r="AF1924">
        <v>406.53</v>
      </c>
      <c r="AG1924" t="s">
        <v>41</v>
      </c>
    </row>
    <row r="1925" spans="1:33" customHeight="1" ht="30">
      <c r="A1925" s="9" t="s">
        <v>4659</v>
      </c>
      <c r="B1925" s="9" t="s">
        <v>4660</v>
      </c>
      <c r="C1925" s="9" t="s">
        <v>36</v>
      </c>
      <c r="D1925" s="9" t="s">
        <v>64</v>
      </c>
      <c r="E1925" s="9" t="s">
        <v>1023</v>
      </c>
      <c r="F1925" s="9" t="s">
        <v>2129</v>
      </c>
      <c r="G1925" s="9" t="s">
        <v>2029</v>
      </c>
      <c r="H1925" s="9" t="s">
        <v>38</v>
      </c>
      <c r="I1925" s="10">
        <v>1</v>
      </c>
      <c r="J1925" s="9" t="s">
        <v>39</v>
      </c>
      <c r="K1925" s="12">
        <v>580.35</v>
      </c>
      <c r="L1925" s="12">
        <f>K1925*1.16</f>
        <v>673.206</v>
      </c>
      <c r="M1925" s="12">
        <f>I1925*K1925</f>
        <v>580.35</v>
      </c>
      <c r="N1925" s="12">
        <f>I1925*L1925</f>
        <v>673.206</v>
      </c>
      <c r="O1925" s="12">
        <v>1077.13</v>
      </c>
      <c r="P1925" s="12"/>
      <c r="Q1925" s="11">
        <f>ABS((O1925/L1925) - 1)</f>
        <v>0.60000059417177</v>
      </c>
      <c r="R1925" s="12">
        <v>1009.81</v>
      </c>
      <c r="S1925" s="12"/>
      <c r="T1925" s="11">
        <f>ABS((R1925/L1925) - 1)</f>
        <v>0.50000148542942</v>
      </c>
      <c r="U1925" s="12">
        <v>942.49</v>
      </c>
      <c r="V1925" s="12"/>
      <c r="W1925" s="11">
        <f>ABS((U1925/L1925) - 1)</f>
        <v>0.40000237668708</v>
      </c>
      <c r="X1925" s="12">
        <v>875.17</v>
      </c>
      <c r="Y1925" s="12"/>
      <c r="Z1925" s="11">
        <f>ABS((X1925/L1925) - 1)</f>
        <v>0.30000326794473</v>
      </c>
      <c r="AA1925" s="12"/>
      <c r="AB1925" s="8"/>
      <c r="AC1925" s="6">
        <f>ABS((AA1925/L1925) - 1)</f>
        <v>1</v>
      </c>
      <c r="AD1925"/>
      <c r="AE1925" t="s">
        <v>73</v>
      </c>
      <c r="AF1925">
        <v>580.35</v>
      </c>
      <c r="AG1925" t="s">
        <v>41</v>
      </c>
    </row>
    <row r="1926" spans="1:33" customHeight="1" ht="30">
      <c r="A1926" s="3" t="s">
        <v>4661</v>
      </c>
      <c r="B1926" s="3" t="s">
        <v>4662</v>
      </c>
      <c r="C1926" s="3" t="s">
        <v>36</v>
      </c>
      <c r="D1926" s="3" t="s">
        <v>64</v>
      </c>
      <c r="E1926" s="3" t="s">
        <v>2521</v>
      </c>
      <c r="F1926" s="3" t="s">
        <v>4550</v>
      </c>
      <c r="G1926" s="3" t="s">
        <v>2062</v>
      </c>
      <c r="H1926" s="3" t="s">
        <v>38</v>
      </c>
      <c r="I1926" s="4">
        <v>1</v>
      </c>
      <c r="J1926" s="3" t="s">
        <v>39</v>
      </c>
      <c r="K1926" s="7">
        <v>776.73</v>
      </c>
      <c r="L1926" s="7">
        <f>K1926*1.16</f>
        <v>901.0068</v>
      </c>
      <c r="M1926" s="7">
        <f>I1926*K1926</f>
        <v>776.73</v>
      </c>
      <c r="N1926" s="7">
        <f>I1926*L1926</f>
        <v>901.0068</v>
      </c>
      <c r="O1926" s="7">
        <v>1441.61</v>
      </c>
      <c r="P1926" s="7"/>
      <c r="Q1926" s="5">
        <f>ABS((O1926/L1926) - 1)</f>
        <v>0.59999902331481</v>
      </c>
      <c r="R1926" s="7">
        <v>1351.51</v>
      </c>
      <c r="S1926" s="7"/>
      <c r="T1926" s="5">
        <f>ABS((R1926/L1926) - 1)</f>
        <v>0.49999977802609</v>
      </c>
      <c r="U1926" s="7">
        <v>1261.41</v>
      </c>
      <c r="V1926" s="7"/>
      <c r="W1926" s="5">
        <f>ABS((U1926/L1926) - 1)</f>
        <v>0.40000053273738</v>
      </c>
      <c r="X1926" s="7">
        <v>1171.31</v>
      </c>
      <c r="Y1926" s="7"/>
      <c r="Z1926" s="5">
        <f>ABS((X1926/L1926) - 1)</f>
        <v>0.30000128744866</v>
      </c>
      <c r="AA1926" s="7"/>
      <c r="AB1926" s="8"/>
      <c r="AC1926" s="6">
        <f>ABS((AA1926/L1926) - 1)</f>
        <v>1</v>
      </c>
      <c r="AD1926"/>
      <c r="AE1926" t="s">
        <v>73</v>
      </c>
      <c r="AF1926">
        <v>776.73</v>
      </c>
      <c r="AG1926" t="s">
        <v>41</v>
      </c>
    </row>
    <row r="1927" spans="1:33" customHeight="1" ht="30">
      <c r="A1927" s="9" t="s">
        <v>4663</v>
      </c>
      <c r="B1927" s="9" t="s">
        <v>4664</v>
      </c>
      <c r="C1927" s="9" t="s">
        <v>36</v>
      </c>
      <c r="D1927" s="9" t="s">
        <v>64</v>
      </c>
      <c r="E1927" s="9" t="s">
        <v>1794</v>
      </c>
      <c r="F1927" s="9" t="s">
        <v>1795</v>
      </c>
      <c r="G1927" s="9" t="s">
        <v>3266</v>
      </c>
      <c r="H1927" s="9" t="s">
        <v>38</v>
      </c>
      <c r="I1927" s="10">
        <v>1</v>
      </c>
      <c r="J1927" s="9" t="s">
        <v>39</v>
      </c>
      <c r="K1927" s="12">
        <v>752.3</v>
      </c>
      <c r="L1927" s="12">
        <f>K1927*1.16</f>
        <v>872.668</v>
      </c>
      <c r="M1927" s="12">
        <f>I1927*K1927</f>
        <v>752.3</v>
      </c>
      <c r="N1927" s="12">
        <f>I1927*L1927</f>
        <v>872.668</v>
      </c>
      <c r="O1927" s="12">
        <v>1396.27</v>
      </c>
      <c r="P1927" s="12"/>
      <c r="Q1927" s="11">
        <f>ABS((O1927/L1927) - 1)</f>
        <v>0.60000137509339</v>
      </c>
      <c r="R1927" s="12">
        <v>1309</v>
      </c>
      <c r="S1927" s="12"/>
      <c r="T1927" s="11">
        <f>ABS((R1927/L1927) - 1)</f>
        <v>0.49999770817768</v>
      </c>
      <c r="U1927" s="12">
        <v>1221.74</v>
      </c>
      <c r="V1927" s="12"/>
      <c r="W1927" s="11">
        <f>ABS((U1927/L1927) - 1)</f>
        <v>0.40000550037357</v>
      </c>
      <c r="X1927" s="12">
        <v>1134.47</v>
      </c>
      <c r="Y1927" s="12"/>
      <c r="Z1927" s="11">
        <f>ABS((X1927/L1927) - 1)</f>
        <v>0.30000183345786</v>
      </c>
      <c r="AA1927" s="12"/>
      <c r="AB1927" s="8"/>
      <c r="AC1927" s="6">
        <f>ABS((AA1927/L1927) - 1)</f>
        <v>1</v>
      </c>
      <c r="AD1927"/>
      <c r="AE1927" t="s">
        <v>73</v>
      </c>
      <c r="AF1927">
        <v>752.3</v>
      </c>
      <c r="AG1927" t="s">
        <v>41</v>
      </c>
    </row>
    <row r="1928" spans="1:33" customHeight="1" ht="30">
      <c r="A1928" s="3" t="s">
        <v>4665</v>
      </c>
      <c r="B1928" s="3" t="s">
        <v>4666</v>
      </c>
      <c r="C1928" s="3" t="s">
        <v>36</v>
      </c>
      <c r="D1928" s="3" t="s">
        <v>44</v>
      </c>
      <c r="E1928" s="3" t="s">
        <v>173</v>
      </c>
      <c r="F1928" s="3" t="s">
        <v>4667</v>
      </c>
      <c r="G1928" s="3" t="s">
        <v>2698</v>
      </c>
      <c r="H1928" s="3" t="s">
        <v>38</v>
      </c>
      <c r="I1928" s="4">
        <v>1</v>
      </c>
      <c r="J1928" s="3" t="s">
        <v>39</v>
      </c>
      <c r="K1928" s="7">
        <v>1582.91</v>
      </c>
      <c r="L1928" s="7">
        <f>K1928*1.16</f>
        <v>1836.1756</v>
      </c>
      <c r="M1928" s="7">
        <f>I1928*K1928</f>
        <v>1582.91</v>
      </c>
      <c r="N1928" s="7">
        <f>I1928*L1928</f>
        <v>1836.1756</v>
      </c>
      <c r="O1928" s="7">
        <v>2937.88</v>
      </c>
      <c r="P1928" s="7"/>
      <c r="Q1928" s="5">
        <f>ABS((O1928/L1928) - 1)</f>
        <v>0.59999947717419</v>
      </c>
      <c r="R1928" s="7">
        <v>2754.26</v>
      </c>
      <c r="S1928" s="7"/>
      <c r="T1928" s="5">
        <f>ABS((R1928/L1928) - 1)</f>
        <v>0.49999814832525</v>
      </c>
      <c r="U1928" s="7">
        <v>2570.65</v>
      </c>
      <c r="V1928" s="7"/>
      <c r="W1928" s="5">
        <f>ABS((U1928/L1928) - 1)</f>
        <v>0.40000226557852</v>
      </c>
      <c r="X1928" s="7">
        <v>2387.03</v>
      </c>
      <c r="Y1928" s="7"/>
      <c r="Z1928" s="5">
        <f>ABS((X1928/L1928) - 1)</f>
        <v>0.30000093672958</v>
      </c>
      <c r="AA1928" s="7"/>
      <c r="AB1928" s="8"/>
      <c r="AC1928" s="6">
        <f>ABS((AA1928/L1928) - 1)</f>
        <v>1</v>
      </c>
      <c r="AD1928"/>
      <c r="AE1928" t="s">
        <v>73</v>
      </c>
      <c r="AF1928">
        <v>1582.91</v>
      </c>
      <c r="AG1928" t="s">
        <v>41</v>
      </c>
    </row>
    <row r="1929" spans="1:33" customHeight="1" ht="30">
      <c r="A1929" s="9" t="s">
        <v>4668</v>
      </c>
      <c r="B1929" s="9" t="s">
        <v>4669</v>
      </c>
      <c r="C1929" s="9" t="s">
        <v>36</v>
      </c>
      <c r="D1929" s="9" t="s">
        <v>44</v>
      </c>
      <c r="E1929" s="9" t="s">
        <v>1719</v>
      </c>
      <c r="F1929" s="9" t="s">
        <v>4670</v>
      </c>
      <c r="G1929" s="9" t="s">
        <v>2621</v>
      </c>
      <c r="H1929" s="9" t="s">
        <v>38</v>
      </c>
      <c r="I1929" s="10">
        <v>1</v>
      </c>
      <c r="J1929" s="9" t="s">
        <v>39</v>
      </c>
      <c r="K1929" s="12">
        <v>2029.22</v>
      </c>
      <c r="L1929" s="12">
        <f>K1929*1.16</f>
        <v>2353.8952</v>
      </c>
      <c r="M1929" s="12">
        <f>I1929*K1929</f>
        <v>2029.22</v>
      </c>
      <c r="N1929" s="12">
        <f>I1929*L1929</f>
        <v>2353.8952</v>
      </c>
      <c r="O1929" s="12">
        <v>3766.23</v>
      </c>
      <c r="P1929" s="12"/>
      <c r="Q1929" s="11">
        <f>ABS((O1929/L1929) - 1)</f>
        <v>0.59999901439962</v>
      </c>
      <c r="R1929" s="12">
        <v>3530.84</v>
      </c>
      <c r="S1929" s="12"/>
      <c r="T1929" s="11">
        <f>ABS((R1929/L1929) - 1)</f>
        <v>0.4999988104823</v>
      </c>
      <c r="U1929" s="12">
        <v>3295.45</v>
      </c>
      <c r="V1929" s="12"/>
      <c r="W1929" s="11">
        <f>ABS((U1929/L1929) - 1)</f>
        <v>0.39999860656498</v>
      </c>
      <c r="X1929" s="12">
        <v>3060.06</v>
      </c>
      <c r="Y1929" s="12"/>
      <c r="Z1929" s="11">
        <f>ABS((X1929/L1929) - 1)</f>
        <v>0.29999840264766</v>
      </c>
      <c r="AA1929" s="12"/>
      <c r="AB1929" s="8"/>
      <c r="AC1929" s="6">
        <f>ABS((AA1929/L1929) - 1)</f>
        <v>1</v>
      </c>
      <c r="AD1929"/>
      <c r="AE1929" t="s">
        <v>73</v>
      </c>
      <c r="AF1929">
        <v>2029.22</v>
      </c>
      <c r="AG1929" t="s">
        <v>41</v>
      </c>
    </row>
    <row r="1930" spans="1:33" customHeight="1" ht="30">
      <c r="A1930" s="3" t="s">
        <v>4671</v>
      </c>
      <c r="B1930" s="3" t="s">
        <v>4672</v>
      </c>
      <c r="C1930" s="3" t="s">
        <v>36</v>
      </c>
      <c r="D1930" s="3" t="s">
        <v>59</v>
      </c>
      <c r="E1930" s="3" t="s">
        <v>1359</v>
      </c>
      <c r="F1930" s="3" t="s">
        <v>1865</v>
      </c>
      <c r="G1930" s="3" t="s">
        <v>2649</v>
      </c>
      <c r="H1930" s="3" t="s">
        <v>38</v>
      </c>
      <c r="I1930" s="4">
        <v>2</v>
      </c>
      <c r="J1930" s="3" t="s">
        <v>39</v>
      </c>
      <c r="K1930" s="7">
        <v>423</v>
      </c>
      <c r="L1930" s="7">
        <f>K1930*1.16</f>
        <v>490.68</v>
      </c>
      <c r="M1930" s="7">
        <f>I1930*K1930</f>
        <v>846</v>
      </c>
      <c r="N1930" s="7">
        <f>I1930*L1930</f>
        <v>981.36</v>
      </c>
      <c r="O1930" s="7">
        <v>785.09</v>
      </c>
      <c r="P1930" s="7"/>
      <c r="Q1930" s="5">
        <f>ABS((O1930/L1930) - 1)</f>
        <v>0.6000040759762</v>
      </c>
      <c r="R1930" s="7">
        <v>736.02</v>
      </c>
      <c r="S1930" s="7"/>
      <c r="T1930" s="5">
        <f>ABS((R1930/L1930) - 1)</f>
        <v>0.5</v>
      </c>
      <c r="U1930" s="7">
        <v>686.95</v>
      </c>
      <c r="V1930" s="7"/>
      <c r="W1930" s="5">
        <f>ABS((U1930/L1930) - 1)</f>
        <v>0.3999959240238</v>
      </c>
      <c r="X1930" s="7">
        <v>637.88</v>
      </c>
      <c r="Y1930" s="7"/>
      <c r="Z1930" s="5">
        <f>ABS((X1930/L1930) - 1)</f>
        <v>0.29999184804761</v>
      </c>
      <c r="AA1930" s="7"/>
      <c r="AB1930" s="8"/>
      <c r="AC1930" s="6">
        <f>ABS((AA1930/L1930) - 1)</f>
        <v>1</v>
      </c>
      <c r="AD1930">
        <v>1525</v>
      </c>
      <c r="AE1930" t="s">
        <v>4673</v>
      </c>
      <c r="AF1930">
        <v>423</v>
      </c>
      <c r="AG1930" t="s">
        <v>138</v>
      </c>
    </row>
    <row r="1931" spans="1:33" customHeight="1" ht="30">
      <c r="A1931" s="9" t="s">
        <v>4674</v>
      </c>
      <c r="B1931" s="9" t="s">
        <v>4675</v>
      </c>
      <c r="C1931" s="9" t="s">
        <v>36</v>
      </c>
      <c r="D1931" s="9" t="s">
        <v>79</v>
      </c>
      <c r="E1931" s="9" t="s">
        <v>1023</v>
      </c>
      <c r="F1931" s="9" t="s">
        <v>4565</v>
      </c>
      <c r="G1931" s="9" t="s">
        <v>2391</v>
      </c>
      <c r="H1931" s="9" t="s">
        <v>38</v>
      </c>
      <c r="I1931" s="10">
        <v>1</v>
      </c>
      <c r="J1931" s="9" t="s">
        <v>39</v>
      </c>
      <c r="K1931" s="12">
        <v>187.65</v>
      </c>
      <c r="L1931" s="12">
        <f>K1931*1.16</f>
        <v>217.674</v>
      </c>
      <c r="M1931" s="12">
        <f>I1931*K1931</f>
        <v>187.65</v>
      </c>
      <c r="N1931" s="12">
        <f>I1931*L1931</f>
        <v>217.674</v>
      </c>
      <c r="O1931" s="12">
        <v>348.28</v>
      </c>
      <c r="P1931" s="12"/>
      <c r="Q1931" s="11">
        <f>ABS((O1931/L1931) - 1)</f>
        <v>0.60000735044149</v>
      </c>
      <c r="R1931" s="12">
        <v>326.51</v>
      </c>
      <c r="S1931" s="12"/>
      <c r="T1931" s="11">
        <f>ABS((R1931/L1931) - 1)</f>
        <v>0.49999540597407</v>
      </c>
      <c r="U1931" s="12">
        <v>304.74</v>
      </c>
      <c r="V1931" s="12"/>
      <c r="W1931" s="11">
        <f>ABS((U1931/L1931) - 1)</f>
        <v>0.39998346150666</v>
      </c>
      <c r="X1931" s="12">
        <v>282.98</v>
      </c>
      <c r="Y1931" s="12"/>
      <c r="Z1931" s="11">
        <f>ABS((X1931/L1931) - 1)</f>
        <v>0.30001745729853</v>
      </c>
      <c r="AA1931" s="12"/>
      <c r="AB1931" s="8"/>
      <c r="AC1931" s="6">
        <f>ABS((AA1931/L1931) - 1)</f>
        <v>1</v>
      </c>
      <c r="AD1931">
        <v>1723</v>
      </c>
      <c r="AE1931" t="s">
        <v>2618</v>
      </c>
      <c r="AF1931">
        <v>187.65</v>
      </c>
      <c r="AG1931" t="s">
        <v>138</v>
      </c>
    </row>
    <row r="1932" spans="1:33" customHeight="1" ht="30">
      <c r="A1932" s="3" t="s">
        <v>4676</v>
      </c>
      <c r="B1932" s="3" t="s">
        <v>4677</v>
      </c>
      <c r="C1932" s="3" t="s">
        <v>36</v>
      </c>
      <c r="D1932" s="3" t="s">
        <v>44</v>
      </c>
      <c r="E1932" s="3" t="s">
        <v>1313</v>
      </c>
      <c r="F1932" s="3" t="s">
        <v>1594</v>
      </c>
      <c r="G1932" s="3" t="s">
        <v>1595</v>
      </c>
      <c r="H1932" s="3" t="s">
        <v>38</v>
      </c>
      <c r="I1932" s="4">
        <v>2</v>
      </c>
      <c r="J1932" s="3" t="s">
        <v>39</v>
      </c>
      <c r="K1932" s="7">
        <v>656.25</v>
      </c>
      <c r="L1932" s="7">
        <f>K1932*1.16</f>
        <v>761.25</v>
      </c>
      <c r="M1932" s="7">
        <f>I1932*K1932</f>
        <v>1312.5</v>
      </c>
      <c r="N1932" s="7">
        <f>I1932*L1932</f>
        <v>1522.5</v>
      </c>
      <c r="O1932" s="7">
        <v>1218</v>
      </c>
      <c r="P1932" s="7"/>
      <c r="Q1932" s="5">
        <f>ABS((O1932/L1932) - 1)</f>
        <v>0.6</v>
      </c>
      <c r="R1932" s="7">
        <v>1141.88</v>
      </c>
      <c r="S1932" s="7"/>
      <c r="T1932" s="5">
        <f>ABS((R1932/L1932) - 1)</f>
        <v>0.5000065681445</v>
      </c>
      <c r="U1932" s="7">
        <v>1065.75</v>
      </c>
      <c r="V1932" s="7"/>
      <c r="W1932" s="5">
        <f>ABS((U1932/L1932) - 1)</f>
        <v>0.4</v>
      </c>
      <c r="X1932" s="7">
        <v>989.63</v>
      </c>
      <c r="Y1932" s="7"/>
      <c r="Z1932" s="5">
        <f>ABS((X1932/L1932) - 1)</f>
        <v>0.3000065681445</v>
      </c>
      <c r="AA1932" s="7"/>
      <c r="AB1932" s="8"/>
      <c r="AC1932" s="6">
        <f>ABS((AA1932/L1932) - 1)</f>
        <v>1</v>
      </c>
      <c r="AD1932">
        <v>545</v>
      </c>
      <c r="AE1932" t="s">
        <v>319</v>
      </c>
      <c r="AF1932">
        <v>656.25</v>
      </c>
      <c r="AG1932" t="s">
        <v>138</v>
      </c>
    </row>
    <row r="1933" spans="1:33" customHeight="1" ht="30">
      <c r="A1933" s="9" t="s">
        <v>4678</v>
      </c>
      <c r="B1933" s="9" t="s">
        <v>4679</v>
      </c>
      <c r="C1933" s="9" t="s">
        <v>36</v>
      </c>
      <c r="D1933" s="9" t="s">
        <v>236</v>
      </c>
      <c r="E1933" s="9" t="s">
        <v>1359</v>
      </c>
      <c r="F1933" s="9" t="s">
        <v>2043</v>
      </c>
      <c r="G1933" s="9" t="s">
        <v>1721</v>
      </c>
      <c r="H1933" s="9" t="s">
        <v>38</v>
      </c>
      <c r="I1933" s="10">
        <v>1</v>
      </c>
      <c r="J1933" s="9" t="s">
        <v>39</v>
      </c>
      <c r="K1933" s="12">
        <v>1344</v>
      </c>
      <c r="L1933" s="12">
        <f>K1933*1.16</f>
        <v>1559.04</v>
      </c>
      <c r="M1933" s="12">
        <f>I1933*K1933</f>
        <v>1344</v>
      </c>
      <c r="N1933" s="12">
        <f>I1933*L1933</f>
        <v>1559.04</v>
      </c>
      <c r="O1933" s="12">
        <v>2494.46</v>
      </c>
      <c r="P1933" s="12"/>
      <c r="Q1933" s="11">
        <f>ABS((O1933/L1933) - 1)</f>
        <v>0.59999743431856</v>
      </c>
      <c r="R1933" s="12">
        <v>2338.56</v>
      </c>
      <c r="S1933" s="12"/>
      <c r="T1933" s="11">
        <f>ABS((R1933/L1933) - 1)</f>
        <v>0.5</v>
      </c>
      <c r="U1933" s="12">
        <v>2182.66</v>
      </c>
      <c r="V1933" s="12"/>
      <c r="W1933" s="11">
        <f>ABS((U1933/L1933) - 1)</f>
        <v>0.40000256568144</v>
      </c>
      <c r="X1933" s="12">
        <v>2026.75</v>
      </c>
      <c r="Y1933" s="12"/>
      <c r="Z1933" s="11">
        <f>ABS((X1933/L1933) - 1)</f>
        <v>0.29999871715928</v>
      </c>
      <c r="AA1933" s="12"/>
      <c r="AB1933" s="8"/>
      <c r="AC1933" s="6">
        <f>ABS((AA1933/L1933) - 1)</f>
        <v>1</v>
      </c>
      <c r="AD1933">
        <v>1197</v>
      </c>
      <c r="AE1933" t="s">
        <v>4680</v>
      </c>
      <c r="AF1933">
        <v>1344</v>
      </c>
      <c r="AG1933" t="s">
        <v>138</v>
      </c>
    </row>
    <row r="1934" spans="1:33" customHeight="1" ht="30">
      <c r="A1934" s="3" t="s">
        <v>4681</v>
      </c>
      <c r="B1934" s="3" t="s">
        <v>4682</v>
      </c>
      <c r="C1934" s="3" t="s">
        <v>36</v>
      </c>
      <c r="D1934" s="3" t="s">
        <v>113</v>
      </c>
      <c r="E1934" s="3" t="s">
        <v>1510</v>
      </c>
      <c r="F1934" s="3" t="s">
        <v>2611</v>
      </c>
      <c r="G1934" s="3" t="s">
        <v>1692</v>
      </c>
      <c r="H1934" s="3" t="s">
        <v>38</v>
      </c>
      <c r="I1934" s="4">
        <v>1</v>
      </c>
      <c r="J1934" s="3" t="s">
        <v>39</v>
      </c>
      <c r="K1934" s="7">
        <v>369.49</v>
      </c>
      <c r="L1934" s="7">
        <f>K1934*1.16</f>
        <v>428.6084</v>
      </c>
      <c r="M1934" s="7">
        <f>I1934*K1934</f>
        <v>369.49</v>
      </c>
      <c r="N1934" s="7">
        <f>I1934*L1934</f>
        <v>428.6084</v>
      </c>
      <c r="O1934" s="7">
        <v>685.77</v>
      </c>
      <c r="P1934" s="7"/>
      <c r="Q1934" s="5">
        <f>ABS((O1934/L1934) - 1)</f>
        <v>0.59999197402571</v>
      </c>
      <c r="R1934" s="7">
        <v>642.91</v>
      </c>
      <c r="S1934" s="7"/>
      <c r="T1934" s="5">
        <f>ABS((R1934/L1934) - 1)</f>
        <v>0.49999393385664</v>
      </c>
      <c r="U1934" s="7">
        <v>600.05</v>
      </c>
      <c r="V1934" s="7"/>
      <c r="W1934" s="5">
        <f>ABS((U1934/L1934) - 1)</f>
        <v>0.39999589368757</v>
      </c>
      <c r="X1934" s="7">
        <v>557.19</v>
      </c>
      <c r="Y1934" s="7"/>
      <c r="Z1934" s="5">
        <f>ABS((X1934/L1934) - 1)</f>
        <v>0.2999978535185</v>
      </c>
      <c r="AA1934" s="7"/>
      <c r="AB1934" s="8"/>
      <c r="AC1934" s="6">
        <f>ABS((AA1934/L1934) - 1)</f>
        <v>1</v>
      </c>
      <c r="AD1934">
        <v>1995</v>
      </c>
      <c r="AE1934" t="s">
        <v>4683</v>
      </c>
      <c r="AF1934">
        <v>369.49</v>
      </c>
      <c r="AG1934" t="s">
        <v>138</v>
      </c>
    </row>
    <row r="1935" spans="1:33" customHeight="1" ht="30">
      <c r="A1935" s="9" t="s">
        <v>4684</v>
      </c>
      <c r="B1935" s="9" t="s">
        <v>4685</v>
      </c>
      <c r="C1935" s="9" t="s">
        <v>36</v>
      </c>
      <c r="D1935" s="9" t="s">
        <v>4272</v>
      </c>
      <c r="E1935" s="9" t="s">
        <v>1313</v>
      </c>
      <c r="F1935" s="9" t="s">
        <v>1594</v>
      </c>
      <c r="G1935" s="9" t="s">
        <v>1595</v>
      </c>
      <c r="H1935" s="9" t="s">
        <v>38</v>
      </c>
      <c r="I1935" s="10">
        <v>1</v>
      </c>
      <c r="J1935" s="9" t="s">
        <v>39</v>
      </c>
      <c r="K1935" s="12">
        <v>305</v>
      </c>
      <c r="L1935" s="12">
        <f>K1935*1.16</f>
        <v>353.8</v>
      </c>
      <c r="M1935" s="12">
        <f>I1935*K1935</f>
        <v>305</v>
      </c>
      <c r="N1935" s="12">
        <f>I1935*L1935</f>
        <v>353.8</v>
      </c>
      <c r="O1935" s="12">
        <v>566.08</v>
      </c>
      <c r="P1935" s="12"/>
      <c r="Q1935" s="11">
        <f>ABS((O1935/L1935) - 1)</f>
        <v>0.6</v>
      </c>
      <c r="R1935" s="12">
        <v>530.7</v>
      </c>
      <c r="S1935" s="12"/>
      <c r="T1935" s="11">
        <f>ABS((R1935/L1935) - 1)</f>
        <v>0.5</v>
      </c>
      <c r="U1935" s="12">
        <v>495.32</v>
      </c>
      <c r="V1935" s="12"/>
      <c r="W1935" s="11">
        <f>ABS((U1935/L1935) - 1)</f>
        <v>0.4</v>
      </c>
      <c r="X1935" s="12">
        <v>459.94</v>
      </c>
      <c r="Y1935" s="12"/>
      <c r="Z1935" s="11">
        <f>ABS((X1935/L1935) - 1)</f>
        <v>0.3</v>
      </c>
      <c r="AA1935" s="12"/>
      <c r="AB1935" s="8"/>
      <c r="AC1935" s="6">
        <f>ABS((AA1935/L1935) - 1)</f>
        <v>1</v>
      </c>
      <c r="AD1935">
        <v>484</v>
      </c>
      <c r="AE1935" t="s">
        <v>212</v>
      </c>
      <c r="AF1935">
        <v>305</v>
      </c>
      <c r="AG1935" t="s">
        <v>138</v>
      </c>
    </row>
    <row r="1936" spans="1:33" customHeight="1" ht="30">
      <c r="A1936" s="3" t="s">
        <v>4686</v>
      </c>
      <c r="B1936" s="3" t="s">
        <v>4687</v>
      </c>
      <c r="C1936" s="3" t="s">
        <v>36</v>
      </c>
      <c r="D1936" s="3" t="s">
        <v>269</v>
      </c>
      <c r="E1936" s="3" t="s">
        <v>1359</v>
      </c>
      <c r="F1936" s="3" t="s">
        <v>1448</v>
      </c>
      <c r="G1936" s="3" t="s">
        <v>1730</v>
      </c>
      <c r="H1936" s="3" t="s">
        <v>72</v>
      </c>
      <c r="I1936" s="4">
        <v>1</v>
      </c>
      <c r="J1936" s="3" t="s">
        <v>39</v>
      </c>
      <c r="K1936" s="7">
        <v>1099.33</v>
      </c>
      <c r="L1936" s="7">
        <f>K1936*1.16</f>
        <v>1275.2228</v>
      </c>
      <c r="M1936" s="7">
        <f>I1936*K1936</f>
        <v>1099.33</v>
      </c>
      <c r="N1936" s="7">
        <f>I1936*L1936</f>
        <v>1275.2228</v>
      </c>
      <c r="O1936" s="7">
        <v>2040.36</v>
      </c>
      <c r="P1936" s="7"/>
      <c r="Q1936" s="5">
        <f>ABS((O1936/L1936) - 1)</f>
        <v>0.60000276030196</v>
      </c>
      <c r="R1936" s="7">
        <v>1912.83</v>
      </c>
      <c r="S1936" s="7"/>
      <c r="T1936" s="5">
        <f>ABS((R1936/L1936) - 1)</f>
        <v>0.49999670645788</v>
      </c>
      <c r="U1936" s="7">
        <v>1785.31</v>
      </c>
      <c r="V1936" s="7"/>
      <c r="W1936" s="5">
        <f>ABS((U1936/L1936) - 1)</f>
        <v>0.39999849438075</v>
      </c>
      <c r="X1936" s="7">
        <v>1657.79</v>
      </c>
      <c r="Y1936" s="7"/>
      <c r="Z1936" s="5">
        <f>ABS((X1936/L1936) - 1)</f>
        <v>0.30000028230361</v>
      </c>
      <c r="AA1936" s="7"/>
      <c r="AB1936" s="8"/>
      <c r="AC1936" s="6">
        <f>ABS((AA1936/L1936) - 1)</f>
        <v>1</v>
      </c>
      <c r="AD1936"/>
      <c r="AE1936" t="s">
        <v>73</v>
      </c>
      <c r="AF1936">
        <v>1099.33</v>
      </c>
      <c r="AG1936" t="s">
        <v>41</v>
      </c>
    </row>
    <row r="1937" spans="1:33" customHeight="1" ht="30">
      <c r="A1937" s="9" t="s">
        <v>4688</v>
      </c>
      <c r="B1937" s="9" t="s">
        <v>4689</v>
      </c>
      <c r="C1937" s="9" t="s">
        <v>36</v>
      </c>
      <c r="D1937" s="9" t="s">
        <v>168</v>
      </c>
      <c r="E1937" s="9" t="s">
        <v>1023</v>
      </c>
      <c r="F1937" s="9" t="s">
        <v>3199</v>
      </c>
      <c r="G1937" s="9" t="s">
        <v>2917</v>
      </c>
      <c r="H1937" s="9" t="s">
        <v>38</v>
      </c>
      <c r="I1937" s="10">
        <v>2</v>
      </c>
      <c r="J1937" s="9" t="s">
        <v>39</v>
      </c>
      <c r="K1937" s="12">
        <v>487.35</v>
      </c>
      <c r="L1937" s="12">
        <f>K1937*1.16</f>
        <v>565.326</v>
      </c>
      <c r="M1937" s="12">
        <f>I1937*K1937</f>
        <v>974.7</v>
      </c>
      <c r="N1937" s="12">
        <f>I1937*L1937</f>
        <v>1130.652</v>
      </c>
      <c r="O1937" s="12">
        <v>904.52</v>
      </c>
      <c r="P1937" s="12"/>
      <c r="Q1937" s="11">
        <f>ABS((O1937/L1937) - 1)</f>
        <v>0.59999716977461</v>
      </c>
      <c r="R1937" s="12">
        <v>847.99</v>
      </c>
      <c r="S1937" s="12"/>
      <c r="T1937" s="11">
        <f>ABS((R1937/L1937) - 1)</f>
        <v>0.50000176889087</v>
      </c>
      <c r="U1937" s="12">
        <v>791.46</v>
      </c>
      <c r="V1937" s="12"/>
      <c r="W1937" s="11">
        <f>ABS((U1937/L1937) - 1)</f>
        <v>0.40000636800713</v>
      </c>
      <c r="X1937" s="12">
        <v>734.92</v>
      </c>
      <c r="Y1937" s="12"/>
      <c r="Z1937" s="11">
        <f>ABS((X1937/L1937) - 1)</f>
        <v>0.29999327821469</v>
      </c>
      <c r="AA1937" s="12"/>
      <c r="AB1937" s="8"/>
      <c r="AC1937" s="6">
        <f>ABS((AA1937/L1937) - 1)</f>
        <v>1</v>
      </c>
      <c r="AD1937">
        <v>1967</v>
      </c>
      <c r="AE1937" t="s">
        <v>4438</v>
      </c>
      <c r="AF1937">
        <v>487.35</v>
      </c>
      <c r="AG1937" t="s">
        <v>138</v>
      </c>
    </row>
    <row r="1938" spans="1:33" customHeight="1" ht="30">
      <c r="A1938" s="3" t="s">
        <v>4690</v>
      </c>
      <c r="B1938" s="3" t="s">
        <v>4691</v>
      </c>
      <c r="C1938" s="3" t="s">
        <v>36</v>
      </c>
      <c r="D1938" s="3" t="s">
        <v>1065</v>
      </c>
      <c r="E1938" s="3" t="s">
        <v>1794</v>
      </c>
      <c r="F1938" s="3" t="s">
        <v>2039</v>
      </c>
      <c r="G1938" s="3" t="s">
        <v>4131</v>
      </c>
      <c r="H1938" s="3" t="s">
        <v>38</v>
      </c>
      <c r="I1938" s="4">
        <v>1</v>
      </c>
      <c r="J1938" s="3" t="s">
        <v>39</v>
      </c>
      <c r="K1938" s="7">
        <v>267.78</v>
      </c>
      <c r="L1938" s="7">
        <f>K1938*1.16</f>
        <v>310.6248</v>
      </c>
      <c r="M1938" s="7">
        <f>I1938*K1938</f>
        <v>267.78</v>
      </c>
      <c r="N1938" s="7">
        <f>I1938*L1938</f>
        <v>310.6248</v>
      </c>
      <c r="O1938" s="7">
        <v>497</v>
      </c>
      <c r="P1938" s="7"/>
      <c r="Q1938" s="5">
        <f>ABS((O1938/L1938) - 1)</f>
        <v>0.60000103018175</v>
      </c>
      <c r="R1938" s="7">
        <v>465.94</v>
      </c>
      <c r="S1938" s="7"/>
      <c r="T1938" s="5">
        <f>ABS((R1938/L1938) - 1)</f>
        <v>0.50000901409031</v>
      </c>
      <c r="U1938" s="7">
        <v>434.87</v>
      </c>
      <c r="V1938" s="7"/>
      <c r="W1938" s="5">
        <f>ABS((U1938/L1938) - 1)</f>
        <v>0.39998480481919</v>
      </c>
      <c r="X1938" s="7">
        <v>403.81</v>
      </c>
      <c r="Y1938" s="7"/>
      <c r="Z1938" s="5">
        <f>ABS((X1938/L1938) - 1)</f>
        <v>0.29999278872775</v>
      </c>
      <c r="AA1938" s="7"/>
      <c r="AB1938" s="8"/>
      <c r="AC1938" s="6">
        <f>ABS((AA1938/L1938) - 1)</f>
        <v>1</v>
      </c>
      <c r="AD1938"/>
      <c r="AE1938" t="s">
        <v>73</v>
      </c>
      <c r="AF1938">
        <v>267.78</v>
      </c>
      <c r="AG1938" t="s">
        <v>41</v>
      </c>
    </row>
    <row r="1939" spans="1:33" customHeight="1" ht="30">
      <c r="A1939" s="9" t="s">
        <v>4692</v>
      </c>
      <c r="B1939" s="9" t="s">
        <v>4693</v>
      </c>
      <c r="C1939" s="9" t="s">
        <v>36</v>
      </c>
      <c r="D1939" s="9" t="s">
        <v>1065</v>
      </c>
      <c r="E1939" s="9" t="s">
        <v>1313</v>
      </c>
      <c r="F1939" s="9" t="s">
        <v>3658</v>
      </c>
      <c r="G1939" s="9" t="s">
        <v>4694</v>
      </c>
      <c r="H1939" s="9" t="s">
        <v>38</v>
      </c>
      <c r="I1939" s="10">
        <v>1</v>
      </c>
      <c r="J1939" s="9" t="s">
        <v>39</v>
      </c>
      <c r="K1939" s="12">
        <v>392</v>
      </c>
      <c r="L1939" s="12">
        <f>K1939*1.16</f>
        <v>454.72</v>
      </c>
      <c r="M1939" s="12">
        <f>I1939*K1939</f>
        <v>392</v>
      </c>
      <c r="N1939" s="12">
        <f>I1939*L1939</f>
        <v>454.72</v>
      </c>
      <c r="O1939" s="12">
        <v>727.55</v>
      </c>
      <c r="P1939" s="12"/>
      <c r="Q1939" s="11">
        <f>ABS((O1939/L1939) - 1)</f>
        <v>0.59999560168895</v>
      </c>
      <c r="R1939" s="12">
        <v>682.08</v>
      </c>
      <c r="S1939" s="12"/>
      <c r="T1939" s="11">
        <f>ABS((R1939/L1939) - 1)</f>
        <v>0.5</v>
      </c>
      <c r="U1939" s="12">
        <v>636.61</v>
      </c>
      <c r="V1939" s="12"/>
      <c r="W1939" s="11">
        <f>ABS((U1939/L1939) - 1)</f>
        <v>0.40000439831105</v>
      </c>
      <c r="X1939" s="12">
        <v>591.14</v>
      </c>
      <c r="Y1939" s="12"/>
      <c r="Z1939" s="11">
        <f>ABS((X1939/L1939) - 1)</f>
        <v>0.3000087966221</v>
      </c>
      <c r="AA1939" s="12"/>
      <c r="AB1939" s="8"/>
      <c r="AC1939" s="6">
        <f>ABS((AA1939/L1939) - 1)</f>
        <v>1</v>
      </c>
      <c r="AD1939"/>
      <c r="AE1939" t="s">
        <v>73</v>
      </c>
      <c r="AF1939">
        <v>392</v>
      </c>
      <c r="AG1939" t="s">
        <v>41</v>
      </c>
    </row>
    <row r="1940" spans="1:33" customHeight="1" ht="30">
      <c r="A1940" s="3" t="s">
        <v>4695</v>
      </c>
      <c r="B1940" s="3" t="s">
        <v>4696</v>
      </c>
      <c r="C1940" s="3" t="s">
        <v>36</v>
      </c>
      <c r="D1940" s="3" t="s">
        <v>64</v>
      </c>
      <c r="E1940" s="3" t="s">
        <v>1023</v>
      </c>
      <c r="F1940" s="3" t="s">
        <v>1024</v>
      </c>
      <c r="G1940" s="3" t="s">
        <v>4697</v>
      </c>
      <c r="H1940" s="3" t="s">
        <v>38</v>
      </c>
      <c r="I1940" s="4">
        <v>1</v>
      </c>
      <c r="J1940" s="3" t="s">
        <v>39</v>
      </c>
      <c r="K1940" s="7">
        <v>256.5</v>
      </c>
      <c r="L1940" s="7">
        <f>K1940*1.16</f>
        <v>297.54</v>
      </c>
      <c r="M1940" s="7">
        <f>I1940*K1940</f>
        <v>256.5</v>
      </c>
      <c r="N1940" s="7">
        <f>I1940*L1940</f>
        <v>297.54</v>
      </c>
      <c r="O1940" s="7">
        <v>476.06</v>
      </c>
      <c r="P1940" s="7"/>
      <c r="Q1940" s="5">
        <f>ABS((O1940/L1940) - 1)</f>
        <v>0.59998655642939</v>
      </c>
      <c r="R1940" s="7">
        <v>446.31</v>
      </c>
      <c r="S1940" s="7"/>
      <c r="T1940" s="5">
        <f>ABS((R1940/L1940) - 1)</f>
        <v>0.5</v>
      </c>
      <c r="U1940" s="7">
        <v>416.56</v>
      </c>
      <c r="V1940" s="7"/>
      <c r="W1940" s="5">
        <f>ABS((U1940/L1940) - 1)</f>
        <v>0.40001344357061</v>
      </c>
      <c r="X1940" s="7">
        <v>386.8</v>
      </c>
      <c r="Y1940" s="7"/>
      <c r="Z1940" s="5">
        <f>ABS((X1940/L1940) - 1)</f>
        <v>0.29999327821469</v>
      </c>
      <c r="AA1940" s="7"/>
      <c r="AB1940" s="8"/>
      <c r="AC1940" s="6">
        <f>ABS((AA1940/L1940) - 1)</f>
        <v>1</v>
      </c>
      <c r="AD1940">
        <v>2000</v>
      </c>
      <c r="AE1940" t="s">
        <v>4698</v>
      </c>
      <c r="AF1940">
        <v>256.5</v>
      </c>
      <c r="AG1940" t="s">
        <v>138</v>
      </c>
    </row>
    <row r="1941" spans="1:33" customHeight="1" ht="30">
      <c r="A1941" s="9" t="s">
        <v>4699</v>
      </c>
      <c r="B1941" s="9" t="s">
        <v>4700</v>
      </c>
      <c r="C1941" s="9" t="s">
        <v>36</v>
      </c>
      <c r="D1941" s="9" t="s">
        <v>64</v>
      </c>
      <c r="E1941" s="9"/>
      <c r="F1941" s="9"/>
      <c r="G1941" s="9"/>
      <c r="H1941" s="9" t="s">
        <v>38</v>
      </c>
      <c r="I1941" s="10">
        <v>1</v>
      </c>
      <c r="J1941" s="9" t="s">
        <v>39</v>
      </c>
      <c r="K1941" s="12">
        <v>185.37319798516</v>
      </c>
      <c r="L1941" s="12">
        <f>K1941*1.16</f>
        <v>215.03290966279</v>
      </c>
      <c r="M1941" s="12">
        <f>I1941*K1941</f>
        <v>185.37319798516</v>
      </c>
      <c r="N1941" s="12">
        <f>I1941*L1941</f>
        <v>215.03290966279</v>
      </c>
      <c r="O1941" s="12">
        <v>344.05</v>
      </c>
      <c r="P1941" s="12"/>
      <c r="Q1941" s="11">
        <f>ABS((O1941/L1941) - 1)</f>
        <v>0.59998765091135</v>
      </c>
      <c r="R1941" s="12">
        <v>322.55</v>
      </c>
      <c r="S1941" s="12"/>
      <c r="T1941" s="11">
        <f>ABS((R1941/L1941) - 1)</f>
        <v>0.50000295538862</v>
      </c>
      <c r="U1941" s="12">
        <v>301.05</v>
      </c>
      <c r="V1941" s="12"/>
      <c r="W1941" s="11">
        <f>ABS((U1941/L1941) - 1)</f>
        <v>0.4000182598659</v>
      </c>
      <c r="X1941" s="12">
        <v>279.54</v>
      </c>
      <c r="Y1941" s="12"/>
      <c r="Z1941" s="11">
        <f>ABS((X1941/L1941) - 1)</f>
        <v>0.29998705983362</v>
      </c>
      <c r="AA1941" s="12"/>
      <c r="AB1941" s="8"/>
      <c r="AC1941" s="6">
        <f>ABS((AA1941/L1941) - 1)</f>
        <v>1</v>
      </c>
      <c r="AD1941">
        <v>617</v>
      </c>
      <c r="AE1941" t="s">
        <v>395</v>
      </c>
      <c r="AF1941">
        <v>185.37319798516</v>
      </c>
      <c r="AG1941" t="s">
        <v>138</v>
      </c>
    </row>
    <row r="1942" spans="1:33" customHeight="1" ht="30">
      <c r="A1942" s="3" t="s">
        <v>4701</v>
      </c>
      <c r="B1942" s="3" t="s">
        <v>4702</v>
      </c>
      <c r="C1942" s="3" t="s">
        <v>36</v>
      </c>
      <c r="D1942" s="3" t="s">
        <v>37</v>
      </c>
      <c r="E1942" s="3" t="s">
        <v>1757</v>
      </c>
      <c r="F1942" s="3" t="s">
        <v>2154</v>
      </c>
      <c r="G1942" s="3" t="s">
        <v>1656</v>
      </c>
      <c r="H1942" s="3" t="s">
        <v>38</v>
      </c>
      <c r="I1942" s="4">
        <v>1</v>
      </c>
      <c r="J1942" s="3" t="s">
        <v>39</v>
      </c>
      <c r="K1942" s="7">
        <v>835</v>
      </c>
      <c r="L1942" s="7">
        <f>K1942*1.16</f>
        <v>968.6</v>
      </c>
      <c r="M1942" s="7">
        <f>I1942*K1942</f>
        <v>835</v>
      </c>
      <c r="N1942" s="7">
        <f>I1942*L1942</f>
        <v>968.6</v>
      </c>
      <c r="O1942" s="7">
        <v>1549.76</v>
      </c>
      <c r="P1942" s="7"/>
      <c r="Q1942" s="5">
        <f>ABS((O1942/L1942) - 1)</f>
        <v>0.6</v>
      </c>
      <c r="R1942" s="7">
        <v>1452.9</v>
      </c>
      <c r="S1942" s="7"/>
      <c r="T1942" s="5">
        <f>ABS((R1942/L1942) - 1)</f>
        <v>0.5</v>
      </c>
      <c r="U1942" s="7">
        <v>1356.04</v>
      </c>
      <c r="V1942" s="7"/>
      <c r="W1942" s="5">
        <f>ABS((U1942/L1942) - 1)</f>
        <v>0.4</v>
      </c>
      <c r="X1942" s="7">
        <v>1259.18</v>
      </c>
      <c r="Y1942" s="7"/>
      <c r="Z1942" s="5">
        <f>ABS((X1942/L1942) - 1)</f>
        <v>0.3</v>
      </c>
      <c r="AA1942" s="7"/>
      <c r="AB1942" s="8"/>
      <c r="AC1942" s="6">
        <f>ABS((AA1942/L1942) - 1)</f>
        <v>1</v>
      </c>
      <c r="AD1942">
        <v>1651</v>
      </c>
      <c r="AE1942" t="s">
        <v>2485</v>
      </c>
      <c r="AF1942">
        <v>835</v>
      </c>
      <c r="AG1942" t="s">
        <v>138</v>
      </c>
    </row>
    <row r="1943" spans="1:33" customHeight="1" ht="30">
      <c r="A1943" s="9" t="s">
        <v>4703</v>
      </c>
      <c r="B1943" s="9" t="s">
        <v>4704</v>
      </c>
      <c r="C1943" s="9" t="s">
        <v>36</v>
      </c>
      <c r="D1943" s="9" t="s">
        <v>37</v>
      </c>
      <c r="E1943" s="9" t="s">
        <v>1757</v>
      </c>
      <c r="F1943" s="9" t="s">
        <v>2154</v>
      </c>
      <c r="G1943" s="9" t="s">
        <v>2409</v>
      </c>
      <c r="H1943" s="9" t="s">
        <v>38</v>
      </c>
      <c r="I1943" s="10">
        <v>1</v>
      </c>
      <c r="J1943" s="9" t="s">
        <v>39</v>
      </c>
      <c r="K1943" s="12">
        <v>541</v>
      </c>
      <c r="L1943" s="12">
        <f>K1943*1.16</f>
        <v>627.56</v>
      </c>
      <c r="M1943" s="12">
        <f>I1943*K1943</f>
        <v>541</v>
      </c>
      <c r="N1943" s="12">
        <f>I1943*L1943</f>
        <v>627.56</v>
      </c>
      <c r="O1943" s="12">
        <v>1004.1</v>
      </c>
      <c r="P1943" s="12"/>
      <c r="Q1943" s="11">
        <f>ABS((O1943/L1943) - 1)</f>
        <v>0.60000637389254</v>
      </c>
      <c r="R1943" s="12">
        <v>941.34</v>
      </c>
      <c r="S1943" s="12"/>
      <c r="T1943" s="11">
        <f>ABS((R1943/L1943) - 1)</f>
        <v>0.5</v>
      </c>
      <c r="U1943" s="12">
        <v>878.58</v>
      </c>
      <c r="V1943" s="12"/>
      <c r="W1943" s="11">
        <f>ABS((U1943/L1943) - 1)</f>
        <v>0.39999362610746</v>
      </c>
      <c r="X1943" s="12">
        <v>815.83</v>
      </c>
      <c r="Y1943" s="12"/>
      <c r="Z1943" s="11">
        <f>ABS((X1943/L1943) - 1)</f>
        <v>0.30000318694627</v>
      </c>
      <c r="AA1943" s="12"/>
      <c r="AB1943" s="8"/>
      <c r="AC1943" s="6">
        <f>ABS((AA1943/L1943) - 1)</f>
        <v>1</v>
      </c>
      <c r="AD1943">
        <v>799</v>
      </c>
      <c r="AE1943" t="s">
        <v>543</v>
      </c>
      <c r="AF1943">
        <v>541</v>
      </c>
      <c r="AG1943" t="s">
        <v>138</v>
      </c>
    </row>
    <row r="1944" spans="1:33" customHeight="1" ht="30">
      <c r="A1944" s="3" t="s">
        <v>4705</v>
      </c>
      <c r="B1944" s="3" t="s">
        <v>4706</v>
      </c>
      <c r="C1944" s="3" t="s">
        <v>36</v>
      </c>
      <c r="D1944" s="3" t="s">
        <v>37</v>
      </c>
      <c r="E1944" s="3"/>
      <c r="F1944" s="3"/>
      <c r="G1944" s="3"/>
      <c r="H1944" s="3" t="s">
        <v>38</v>
      </c>
      <c r="I1944" s="4">
        <v>1</v>
      </c>
      <c r="J1944" s="3" t="s">
        <v>39</v>
      </c>
      <c r="K1944" s="7">
        <v>493.71</v>
      </c>
      <c r="L1944" s="7">
        <f>K1944*1.16</f>
        <v>572.7036</v>
      </c>
      <c r="M1944" s="7">
        <f>I1944*K1944</f>
        <v>493.71</v>
      </c>
      <c r="N1944" s="7">
        <f>I1944*L1944</f>
        <v>572.7036</v>
      </c>
      <c r="O1944" s="7">
        <v>916.33</v>
      </c>
      <c r="P1944" s="7"/>
      <c r="Q1944" s="5">
        <f>ABS((O1944/L1944) - 1)</f>
        <v>0.60000740348061</v>
      </c>
      <c r="R1944" s="7">
        <v>859.06</v>
      </c>
      <c r="S1944" s="7"/>
      <c r="T1944" s="5">
        <f>ABS((R1944/L1944) - 1)</f>
        <v>0.50000803207802</v>
      </c>
      <c r="U1944" s="7">
        <v>801.79</v>
      </c>
      <c r="V1944" s="7"/>
      <c r="W1944" s="5">
        <f>ABS((U1944/L1944) - 1)</f>
        <v>0.40000866067543</v>
      </c>
      <c r="X1944" s="7">
        <v>744.51</v>
      </c>
      <c r="Y1944" s="7"/>
      <c r="Z1944" s="5">
        <f>ABS((X1944/L1944) - 1)</f>
        <v>0.29999182823366</v>
      </c>
      <c r="AA1944" s="7"/>
      <c r="AB1944" s="8"/>
      <c r="AC1944" s="6">
        <f>ABS((AA1944/L1944) - 1)</f>
        <v>1</v>
      </c>
      <c r="AD1944">
        <v>2002</v>
      </c>
      <c r="AE1944" t="s">
        <v>4707</v>
      </c>
      <c r="AF1944">
        <v>493.71</v>
      </c>
      <c r="AG1944" t="s">
        <v>138</v>
      </c>
    </row>
    <row r="1945" spans="1:33" customHeight="1" ht="30">
      <c r="A1945" s="9" t="s">
        <v>4708</v>
      </c>
      <c r="B1945" s="9" t="s">
        <v>4709</v>
      </c>
      <c r="C1945" s="9" t="s">
        <v>36</v>
      </c>
      <c r="D1945" s="9" t="s">
        <v>79</v>
      </c>
      <c r="E1945" s="9" t="s">
        <v>1489</v>
      </c>
      <c r="F1945" s="9">
        <v>3</v>
      </c>
      <c r="G1945" s="9" t="s">
        <v>1836</v>
      </c>
      <c r="H1945" s="9" t="s">
        <v>38</v>
      </c>
      <c r="I1945" s="10">
        <v>1</v>
      </c>
      <c r="J1945" s="9" t="s">
        <v>39</v>
      </c>
      <c r="K1945" s="12">
        <v>369.36</v>
      </c>
      <c r="L1945" s="12">
        <f>K1945*1.16</f>
        <v>428.4576</v>
      </c>
      <c r="M1945" s="12">
        <f>I1945*K1945</f>
        <v>369.36</v>
      </c>
      <c r="N1945" s="12">
        <f>I1945*L1945</f>
        <v>428.4576</v>
      </c>
      <c r="O1945" s="12">
        <v>685.53</v>
      </c>
      <c r="P1945" s="12"/>
      <c r="Q1945" s="11">
        <f>ABS((O1945/L1945) - 1)</f>
        <v>0.59999495866102</v>
      </c>
      <c r="R1945" s="12">
        <v>642.69</v>
      </c>
      <c r="S1945" s="12"/>
      <c r="T1945" s="11">
        <f>ABS((R1945/L1945) - 1)</f>
        <v>0.50000840223163</v>
      </c>
      <c r="U1945" s="12">
        <v>599.84</v>
      </c>
      <c r="V1945" s="12"/>
      <c r="W1945" s="11">
        <f>ABS((U1945/L1945) - 1)</f>
        <v>0.39999850626993</v>
      </c>
      <c r="X1945" s="12">
        <v>556.99</v>
      </c>
      <c r="Y1945" s="12"/>
      <c r="Z1945" s="11">
        <f>ABS((X1945/L1945) - 1)</f>
        <v>0.29998861030823</v>
      </c>
      <c r="AA1945" s="12"/>
      <c r="AB1945" s="8"/>
      <c r="AC1945" s="6">
        <f>ABS((AA1945/L1945) - 1)</f>
        <v>1</v>
      </c>
      <c r="AD1945">
        <v>2002</v>
      </c>
      <c r="AE1945" t="s">
        <v>4707</v>
      </c>
      <c r="AF1945">
        <v>369.36</v>
      </c>
      <c r="AG1945" t="s">
        <v>138</v>
      </c>
    </row>
    <row r="1946" spans="1:33" customHeight="1" ht="30">
      <c r="A1946" s="3" t="s">
        <v>4710</v>
      </c>
      <c r="B1946" s="3" t="s">
        <v>4711</v>
      </c>
      <c r="C1946" s="3" t="s">
        <v>36</v>
      </c>
      <c r="D1946" s="3" t="s">
        <v>136</v>
      </c>
      <c r="E1946" s="3" t="s">
        <v>173</v>
      </c>
      <c r="F1946" s="3" t="s">
        <v>174</v>
      </c>
      <c r="G1946" s="3" t="s">
        <v>2481</v>
      </c>
      <c r="H1946" s="3" t="s">
        <v>38</v>
      </c>
      <c r="I1946" s="4">
        <v>2</v>
      </c>
      <c r="J1946" s="3" t="s">
        <v>39</v>
      </c>
      <c r="K1946" s="7">
        <v>3250</v>
      </c>
      <c r="L1946" s="7">
        <f>K1946*1.16</f>
        <v>3770</v>
      </c>
      <c r="M1946" s="7">
        <f>I1946*K1946</f>
        <v>6500</v>
      </c>
      <c r="N1946" s="7">
        <f>I1946*L1946</f>
        <v>7540</v>
      </c>
      <c r="O1946" s="7">
        <v>6032</v>
      </c>
      <c r="P1946" s="7"/>
      <c r="Q1946" s="5">
        <f>ABS((O1946/L1946) - 1)</f>
        <v>0.6</v>
      </c>
      <c r="R1946" s="7">
        <v>5655</v>
      </c>
      <c r="S1946" s="7"/>
      <c r="T1946" s="5">
        <f>ABS((R1946/L1946) - 1)</f>
        <v>0.5</v>
      </c>
      <c r="U1946" s="7">
        <v>5278</v>
      </c>
      <c r="V1946" s="7"/>
      <c r="W1946" s="5">
        <f>ABS((U1946/L1946) - 1)</f>
        <v>0.4</v>
      </c>
      <c r="X1946" s="7">
        <v>4901</v>
      </c>
      <c r="Y1946" s="7"/>
      <c r="Z1946" s="5">
        <f>ABS((X1946/L1946) - 1)</f>
        <v>0.3</v>
      </c>
      <c r="AA1946" s="7"/>
      <c r="AB1946" s="8"/>
      <c r="AC1946" s="6">
        <f>ABS((AA1946/L1946) - 1)</f>
        <v>1</v>
      </c>
      <c r="AD1946">
        <v>1651</v>
      </c>
      <c r="AE1946" t="s">
        <v>2485</v>
      </c>
      <c r="AF1946">
        <v>3250</v>
      </c>
      <c r="AG1946" t="s">
        <v>138</v>
      </c>
    </row>
    <row r="1947" spans="1:33" customHeight="1" ht="30">
      <c r="A1947" s="9" t="s">
        <v>4712</v>
      </c>
      <c r="B1947" s="9" t="s">
        <v>4713</v>
      </c>
      <c r="C1947" s="9" t="s">
        <v>36</v>
      </c>
      <c r="D1947" s="9" t="s">
        <v>121</v>
      </c>
      <c r="E1947" s="9" t="s">
        <v>1794</v>
      </c>
      <c r="F1947" s="9" t="s">
        <v>2039</v>
      </c>
      <c r="G1947" s="9" t="s">
        <v>2140</v>
      </c>
      <c r="H1947" s="9" t="s">
        <v>38</v>
      </c>
      <c r="I1947" s="10">
        <v>1</v>
      </c>
      <c r="J1947" s="9" t="s">
        <v>39</v>
      </c>
      <c r="K1947" s="12">
        <v>405</v>
      </c>
      <c r="L1947" s="12">
        <f>K1947*1.16</f>
        <v>469.8</v>
      </c>
      <c r="M1947" s="12">
        <f>I1947*K1947</f>
        <v>405</v>
      </c>
      <c r="N1947" s="12">
        <f>I1947*L1947</f>
        <v>469.8</v>
      </c>
      <c r="O1947" s="12">
        <v>751.68</v>
      </c>
      <c r="P1947" s="12"/>
      <c r="Q1947" s="11">
        <f>ABS((O1947/L1947) - 1)</f>
        <v>0.6</v>
      </c>
      <c r="R1947" s="12">
        <v>704.7</v>
      </c>
      <c r="S1947" s="12"/>
      <c r="T1947" s="11">
        <f>ABS((R1947/L1947) - 1)</f>
        <v>0.5</v>
      </c>
      <c r="U1947" s="12">
        <v>657.72</v>
      </c>
      <c r="V1947" s="12"/>
      <c r="W1947" s="11">
        <f>ABS((U1947/L1947) - 1)</f>
        <v>0.4</v>
      </c>
      <c r="X1947" s="12">
        <v>610.74</v>
      </c>
      <c r="Y1947" s="12"/>
      <c r="Z1947" s="11">
        <f>ABS((X1947/L1947) - 1)</f>
        <v>0.3</v>
      </c>
      <c r="AA1947" s="12"/>
      <c r="AB1947" s="8"/>
      <c r="AC1947" s="6">
        <f>ABS((AA1947/L1947) - 1)</f>
        <v>1</v>
      </c>
      <c r="AD1947">
        <v>2008</v>
      </c>
      <c r="AE1947" t="s">
        <v>4714</v>
      </c>
      <c r="AF1947">
        <v>405</v>
      </c>
      <c r="AG1947" t="s">
        <v>138</v>
      </c>
    </row>
    <row r="1948" spans="1:33" customHeight="1" ht="30">
      <c r="A1948" s="3" t="s">
        <v>4715</v>
      </c>
      <c r="B1948" s="3" t="s">
        <v>4716</v>
      </c>
      <c r="C1948" s="3" t="s">
        <v>36</v>
      </c>
      <c r="D1948" s="3" t="s">
        <v>44</v>
      </c>
      <c r="E1948" s="3" t="s">
        <v>1757</v>
      </c>
      <c r="F1948" s="3" t="s">
        <v>1993</v>
      </c>
      <c r="G1948" s="3" t="s">
        <v>1836</v>
      </c>
      <c r="H1948" s="3" t="s">
        <v>38</v>
      </c>
      <c r="I1948" s="4">
        <v>2</v>
      </c>
      <c r="J1948" s="3" t="s">
        <v>39</v>
      </c>
      <c r="K1948" s="7">
        <v>1337.5</v>
      </c>
      <c r="L1948" s="7">
        <f>K1948*1.16</f>
        <v>1551.5</v>
      </c>
      <c r="M1948" s="7">
        <f>I1948*K1948</f>
        <v>2675</v>
      </c>
      <c r="N1948" s="7">
        <f>I1948*L1948</f>
        <v>3103</v>
      </c>
      <c r="O1948" s="7">
        <v>2482.4</v>
      </c>
      <c r="P1948" s="7"/>
      <c r="Q1948" s="5">
        <f>ABS((O1948/L1948) - 1)</f>
        <v>0.6</v>
      </c>
      <c r="R1948" s="7">
        <v>2327.25</v>
      </c>
      <c r="S1948" s="7"/>
      <c r="T1948" s="5">
        <f>ABS((R1948/L1948) - 1)</f>
        <v>0.5</v>
      </c>
      <c r="U1948" s="7">
        <v>2172.1</v>
      </c>
      <c r="V1948" s="7"/>
      <c r="W1948" s="5">
        <f>ABS((U1948/L1948) - 1)</f>
        <v>0.4</v>
      </c>
      <c r="X1948" s="7">
        <v>2016.95</v>
      </c>
      <c r="Y1948" s="7"/>
      <c r="Z1948" s="5">
        <f>ABS((X1948/L1948) - 1)</f>
        <v>0.3</v>
      </c>
      <c r="AA1948" s="7"/>
      <c r="AB1948" s="8"/>
      <c r="AC1948" s="6">
        <f>ABS((AA1948/L1948) - 1)</f>
        <v>1</v>
      </c>
      <c r="AD1948">
        <v>561</v>
      </c>
      <c r="AE1948" t="s">
        <v>2356</v>
      </c>
      <c r="AF1948">
        <v>1337.5</v>
      </c>
      <c r="AG1948" t="s">
        <v>138</v>
      </c>
    </row>
    <row r="1949" spans="1:33" customHeight="1" ht="30">
      <c r="A1949" s="9" t="s">
        <v>4717</v>
      </c>
      <c r="B1949" s="9" t="s">
        <v>4718</v>
      </c>
      <c r="C1949" s="9" t="s">
        <v>36</v>
      </c>
      <c r="D1949" s="9" t="s">
        <v>59</v>
      </c>
      <c r="E1949" s="9" t="s">
        <v>2844</v>
      </c>
      <c r="F1949" s="9" t="s">
        <v>2845</v>
      </c>
      <c r="G1949" s="9" t="s">
        <v>3780</v>
      </c>
      <c r="H1949" s="9" t="s">
        <v>38</v>
      </c>
      <c r="I1949" s="10">
        <v>1</v>
      </c>
      <c r="J1949" s="9" t="s">
        <v>39</v>
      </c>
      <c r="K1949" s="12">
        <v>633.69</v>
      </c>
      <c r="L1949" s="12">
        <f>K1949*1.16</f>
        <v>735.0804</v>
      </c>
      <c r="M1949" s="12">
        <f>I1949*K1949</f>
        <v>633.69</v>
      </c>
      <c r="N1949" s="12">
        <f>I1949*L1949</f>
        <v>735.0804</v>
      </c>
      <c r="O1949" s="12">
        <v>1176.13</v>
      </c>
      <c r="P1949" s="12"/>
      <c r="Q1949" s="11">
        <f>ABS((O1949/L1949) - 1)</f>
        <v>0.60000185013775</v>
      </c>
      <c r="R1949" s="12">
        <v>1102.62</v>
      </c>
      <c r="S1949" s="12"/>
      <c r="T1949" s="11">
        <f>ABS((R1949/L1949) - 1)</f>
        <v>0.49999918376276</v>
      </c>
      <c r="U1949" s="12">
        <v>1029.11</v>
      </c>
      <c r="V1949" s="12"/>
      <c r="W1949" s="11">
        <f>ABS((U1949/L1949) - 1)</f>
        <v>0.39999651738776</v>
      </c>
      <c r="X1949" s="12">
        <v>955.6</v>
      </c>
      <c r="Y1949" s="12"/>
      <c r="Z1949" s="11">
        <f>ABS((X1949/L1949) - 1)</f>
        <v>0.29999385101276</v>
      </c>
      <c r="AA1949" s="12"/>
      <c r="AB1949" s="8"/>
      <c r="AC1949" s="6">
        <f>ABS((AA1949/L1949) - 1)</f>
        <v>1</v>
      </c>
      <c r="AD1949">
        <v>2008</v>
      </c>
      <c r="AE1949" t="s">
        <v>4714</v>
      </c>
      <c r="AF1949">
        <v>633.69</v>
      </c>
      <c r="AG1949" t="s">
        <v>138</v>
      </c>
    </row>
    <row r="1950" spans="1:33" customHeight="1" ht="30">
      <c r="A1950" s="3" t="s">
        <v>4719</v>
      </c>
      <c r="B1950" s="3" t="s">
        <v>4720</v>
      </c>
      <c r="C1950" s="3" t="s">
        <v>36</v>
      </c>
      <c r="D1950" s="3" t="s">
        <v>37</v>
      </c>
      <c r="E1950" s="3"/>
      <c r="F1950" s="3"/>
      <c r="G1950" s="3"/>
      <c r="H1950" s="3" t="s">
        <v>38</v>
      </c>
      <c r="I1950" s="4">
        <v>1</v>
      </c>
      <c r="J1950" s="3" t="s">
        <v>39</v>
      </c>
      <c r="K1950" s="7">
        <v>1309.5</v>
      </c>
      <c r="L1950" s="7">
        <f>K1950*1.16</f>
        <v>1519.02</v>
      </c>
      <c r="M1950" s="7">
        <f>I1950*K1950</f>
        <v>1309.5</v>
      </c>
      <c r="N1950" s="7">
        <f>I1950*L1950</f>
        <v>1519.02</v>
      </c>
      <c r="O1950" s="7">
        <v>2430.43</v>
      </c>
      <c r="P1950" s="7"/>
      <c r="Q1950" s="5">
        <f>ABS((O1950/L1950) - 1)</f>
        <v>0.59999868336164</v>
      </c>
      <c r="R1950" s="7">
        <v>2278.53</v>
      </c>
      <c r="S1950" s="7"/>
      <c r="T1950" s="5">
        <f>ABS((R1950/L1950) - 1)</f>
        <v>0.5</v>
      </c>
      <c r="U1950" s="7">
        <v>2126.63</v>
      </c>
      <c r="V1950" s="7"/>
      <c r="W1950" s="5">
        <f>ABS((U1950/L1950) - 1)</f>
        <v>0.40000131663836</v>
      </c>
      <c r="X1950" s="7">
        <v>1974.73</v>
      </c>
      <c r="Y1950" s="7"/>
      <c r="Z1950" s="5">
        <f>ABS((X1950/L1950) - 1)</f>
        <v>0.30000263327672</v>
      </c>
      <c r="AA1950" s="7"/>
      <c r="AB1950" s="8"/>
      <c r="AC1950" s="6">
        <f>ABS((AA1950/L1950) - 1)</f>
        <v>1</v>
      </c>
      <c r="AD1950">
        <v>2008</v>
      </c>
      <c r="AE1950" t="s">
        <v>4714</v>
      </c>
      <c r="AF1950">
        <v>1309.5</v>
      </c>
      <c r="AG1950" t="s">
        <v>138</v>
      </c>
    </row>
    <row r="1951" spans="1:33" customHeight="1" ht="30">
      <c r="A1951" s="9" t="s">
        <v>4721</v>
      </c>
      <c r="B1951" s="9" t="s">
        <v>4722</v>
      </c>
      <c r="C1951" s="9" t="s">
        <v>36</v>
      </c>
      <c r="D1951" s="9" t="s">
        <v>67</v>
      </c>
      <c r="E1951" s="9" t="s">
        <v>1573</v>
      </c>
      <c r="F1951" s="9" t="s">
        <v>2739</v>
      </c>
      <c r="G1951" s="9" t="s">
        <v>1650</v>
      </c>
      <c r="H1951" s="9" t="s">
        <v>38</v>
      </c>
      <c r="I1951" s="10">
        <v>1</v>
      </c>
      <c r="J1951" s="9" t="s">
        <v>39</v>
      </c>
      <c r="K1951" s="12">
        <v>279.72</v>
      </c>
      <c r="L1951" s="12">
        <f>K1951*1.16</f>
        <v>324.4752</v>
      </c>
      <c r="M1951" s="12">
        <f>I1951*K1951</f>
        <v>279.72</v>
      </c>
      <c r="N1951" s="12">
        <f>I1951*L1951</f>
        <v>324.4752</v>
      </c>
      <c r="O1951" s="12">
        <v>519.16</v>
      </c>
      <c r="P1951" s="12"/>
      <c r="Q1951" s="11">
        <f>ABS((O1951/L1951) - 1)</f>
        <v>0.59999901379212</v>
      </c>
      <c r="R1951" s="12">
        <v>486.71</v>
      </c>
      <c r="S1951" s="12"/>
      <c r="T1951" s="11">
        <f>ABS((R1951/L1951) - 1)</f>
        <v>0.49999137068103</v>
      </c>
      <c r="U1951" s="12">
        <v>454.27</v>
      </c>
      <c r="V1951" s="12"/>
      <c r="W1951" s="11">
        <f>ABS((U1951/L1951) - 1)</f>
        <v>0.40001454656627</v>
      </c>
      <c r="X1951" s="12">
        <v>421.82</v>
      </c>
      <c r="Y1951" s="12"/>
      <c r="Z1951" s="11">
        <f>ABS((X1951/L1951) - 1)</f>
        <v>0.30000690345518</v>
      </c>
      <c r="AA1951" s="12"/>
      <c r="AB1951" s="8"/>
      <c r="AC1951" s="6">
        <f>ABS((AA1951/L1951) - 1)</f>
        <v>1</v>
      </c>
      <c r="AD1951">
        <v>1995</v>
      </c>
      <c r="AE1951" t="s">
        <v>4683</v>
      </c>
      <c r="AF1951">
        <v>279.72</v>
      </c>
      <c r="AG1951" t="s">
        <v>138</v>
      </c>
    </row>
    <row r="1952" spans="1:33" customHeight="1" ht="30">
      <c r="A1952" s="3" t="s">
        <v>4723</v>
      </c>
      <c r="B1952" s="3" t="s">
        <v>4724</v>
      </c>
      <c r="C1952" s="3" t="s">
        <v>36</v>
      </c>
      <c r="D1952" s="3" t="s">
        <v>44</v>
      </c>
      <c r="E1952" s="3" t="s">
        <v>2521</v>
      </c>
      <c r="F1952" s="3" t="s">
        <v>2852</v>
      </c>
      <c r="G1952" s="3" t="s">
        <v>2198</v>
      </c>
      <c r="H1952" s="3" t="s">
        <v>38</v>
      </c>
      <c r="I1952" s="4">
        <v>1</v>
      </c>
      <c r="J1952" s="3" t="s">
        <v>39</v>
      </c>
      <c r="K1952" s="7">
        <v>1274.94</v>
      </c>
      <c r="L1952" s="7">
        <f>K1952*1.16</f>
        <v>1478.9304</v>
      </c>
      <c r="M1952" s="7">
        <f>I1952*K1952</f>
        <v>1274.94</v>
      </c>
      <c r="N1952" s="7">
        <f>I1952*L1952</f>
        <v>1478.9304</v>
      </c>
      <c r="O1952" s="7">
        <v>2366.29</v>
      </c>
      <c r="P1952" s="7"/>
      <c r="Q1952" s="5">
        <f>ABS((O1952/L1952) - 1)</f>
        <v>0.6000009195835</v>
      </c>
      <c r="R1952" s="7">
        <v>2218.4</v>
      </c>
      <c r="S1952" s="7"/>
      <c r="T1952" s="5">
        <f>ABS((R1952/L1952) - 1)</f>
        <v>0.5000029751231</v>
      </c>
      <c r="U1952" s="7">
        <v>2070.5</v>
      </c>
      <c r="V1952" s="7"/>
      <c r="W1952" s="5">
        <f>ABS((U1952/L1952) - 1)</f>
        <v>0.39999826901929</v>
      </c>
      <c r="X1952" s="7">
        <v>1922.61</v>
      </c>
      <c r="Y1952" s="7"/>
      <c r="Z1952" s="5">
        <f>ABS((X1952/L1952) - 1)</f>
        <v>0.30000032455888</v>
      </c>
      <c r="AA1952" s="7"/>
      <c r="AB1952" s="8"/>
      <c r="AC1952" s="6">
        <f>ABS((AA1952/L1952) - 1)</f>
        <v>1</v>
      </c>
      <c r="AD1952">
        <v>2009</v>
      </c>
      <c r="AE1952" t="s">
        <v>4725</v>
      </c>
      <c r="AF1952">
        <v>1274.94</v>
      </c>
      <c r="AG1952" t="s">
        <v>138</v>
      </c>
    </row>
    <row r="1953" spans="1:33" customHeight="1" ht="30">
      <c r="A1953" s="9" t="s">
        <v>4726</v>
      </c>
      <c r="B1953" s="9" t="s">
        <v>4727</v>
      </c>
      <c r="C1953" s="9" t="s">
        <v>36</v>
      </c>
      <c r="D1953" s="9" t="s">
        <v>47</v>
      </c>
      <c r="E1953" s="9" t="s">
        <v>1390</v>
      </c>
      <c r="F1953" s="9" t="s">
        <v>2028</v>
      </c>
      <c r="G1953" s="9" t="s">
        <v>2029</v>
      </c>
      <c r="H1953" s="9"/>
      <c r="I1953" s="10">
        <v>1</v>
      </c>
      <c r="J1953" s="9" t="s">
        <v>39</v>
      </c>
      <c r="K1953" s="12">
        <v>149.38</v>
      </c>
      <c r="L1953" s="12">
        <f>K1953*1.16</f>
        <v>173.2808</v>
      </c>
      <c r="M1953" s="12">
        <f>I1953*K1953</f>
        <v>149.38</v>
      </c>
      <c r="N1953" s="12">
        <f>I1953*L1953</f>
        <v>173.2808</v>
      </c>
      <c r="O1953" s="12">
        <v>277.25</v>
      </c>
      <c r="P1953" s="12"/>
      <c r="Q1953" s="11">
        <f>ABS((O1953/L1953) - 1)</f>
        <v>0.60000415510547</v>
      </c>
      <c r="R1953" s="12">
        <v>259.92</v>
      </c>
      <c r="S1953" s="12"/>
      <c r="T1953" s="11">
        <f>ABS((R1953/L1953) - 1)</f>
        <v>0.49999307482422</v>
      </c>
      <c r="U1953" s="12">
        <v>242.59</v>
      </c>
      <c r="V1953" s="12"/>
      <c r="W1953" s="11">
        <f>ABS((U1953/L1953) - 1)</f>
        <v>0.39998199454296</v>
      </c>
      <c r="X1953" s="12">
        <v>225.27</v>
      </c>
      <c r="Y1953" s="12"/>
      <c r="Z1953" s="11">
        <f>ABS((X1953/L1953) - 1)</f>
        <v>0.30002862405991</v>
      </c>
      <c r="AA1953" s="12"/>
      <c r="AB1953" s="8"/>
      <c r="AC1953" s="6">
        <f>ABS((AA1953/L1953) - 1)</f>
        <v>1</v>
      </c>
      <c r="AD1953">
        <v>502</v>
      </c>
      <c r="AE1953" t="s">
        <v>1015</v>
      </c>
      <c r="AF1953">
        <v>149.38</v>
      </c>
      <c r="AG1953" t="s">
        <v>138</v>
      </c>
    </row>
    <row r="1954" spans="1:33" customHeight="1" ht="30">
      <c r="A1954" s="3" t="s">
        <v>4728</v>
      </c>
      <c r="B1954" s="3" t="s">
        <v>4729</v>
      </c>
      <c r="C1954" s="3" t="s">
        <v>36</v>
      </c>
      <c r="D1954" s="3" t="s">
        <v>259</v>
      </c>
      <c r="E1954" s="3" t="s">
        <v>1359</v>
      </c>
      <c r="F1954" s="3" t="s">
        <v>1821</v>
      </c>
      <c r="G1954" s="3" t="s">
        <v>2173</v>
      </c>
      <c r="H1954" s="3" t="s">
        <v>38</v>
      </c>
      <c r="I1954" s="4">
        <v>1</v>
      </c>
      <c r="J1954" s="3" t="s">
        <v>39</v>
      </c>
      <c r="K1954" s="7">
        <v>609.4</v>
      </c>
      <c r="L1954" s="7">
        <f>K1954*1.16</f>
        <v>706.904</v>
      </c>
      <c r="M1954" s="7">
        <f>I1954*K1954</f>
        <v>609.4</v>
      </c>
      <c r="N1954" s="7">
        <f>I1954*L1954</f>
        <v>706.904</v>
      </c>
      <c r="O1954" s="7">
        <v>1131.05</v>
      </c>
      <c r="P1954" s="7"/>
      <c r="Q1954" s="5">
        <f>ABS((O1954/L1954) - 1)</f>
        <v>0.60000509262927</v>
      </c>
      <c r="R1954" s="7">
        <v>1060.36</v>
      </c>
      <c r="S1954" s="7"/>
      <c r="T1954" s="5">
        <f>ABS((R1954/L1954) - 1)</f>
        <v>0.50000565847696</v>
      </c>
      <c r="U1954" s="7">
        <v>989.67</v>
      </c>
      <c r="V1954" s="7"/>
      <c r="W1954" s="5">
        <f>ABS((U1954/L1954) - 1)</f>
        <v>0.40000622432466</v>
      </c>
      <c r="X1954" s="7">
        <v>918.98</v>
      </c>
      <c r="Y1954" s="7"/>
      <c r="Z1954" s="5">
        <f>ABS((X1954/L1954) - 1)</f>
        <v>0.30000679017236</v>
      </c>
      <c r="AA1954" s="7"/>
      <c r="AB1954" s="8"/>
      <c r="AC1954" s="6">
        <f>ABS((AA1954/L1954) - 1)</f>
        <v>1</v>
      </c>
      <c r="AD1954">
        <v>2010</v>
      </c>
      <c r="AE1954" t="s">
        <v>4730</v>
      </c>
      <c r="AF1954">
        <v>609.4</v>
      </c>
      <c r="AG1954" t="s">
        <v>138</v>
      </c>
    </row>
    <row r="1955" spans="1:33" customHeight="1" ht="30">
      <c r="A1955" s="9" t="s">
        <v>4731</v>
      </c>
      <c r="B1955" s="9" t="s">
        <v>4732</v>
      </c>
      <c r="C1955" s="9" t="s">
        <v>36</v>
      </c>
      <c r="D1955" s="9" t="s">
        <v>259</v>
      </c>
      <c r="E1955" s="9" t="s">
        <v>1313</v>
      </c>
      <c r="F1955" s="9" t="s">
        <v>2197</v>
      </c>
      <c r="G1955" s="9" t="s">
        <v>3927</v>
      </c>
      <c r="H1955" s="9" t="s">
        <v>38</v>
      </c>
      <c r="I1955" s="10">
        <v>1</v>
      </c>
      <c r="J1955" s="9" t="s">
        <v>39</v>
      </c>
      <c r="K1955" s="12">
        <v>990</v>
      </c>
      <c r="L1955" s="12">
        <f>K1955*1.16</f>
        <v>1148.4</v>
      </c>
      <c r="M1955" s="12">
        <f>I1955*K1955</f>
        <v>990</v>
      </c>
      <c r="N1955" s="12">
        <f>I1955*L1955</f>
        <v>1148.4</v>
      </c>
      <c r="O1955" s="12">
        <v>1837.44</v>
      </c>
      <c r="P1955" s="12"/>
      <c r="Q1955" s="11">
        <f>ABS((O1955/L1955) - 1)</f>
        <v>0.6</v>
      </c>
      <c r="R1955" s="12">
        <v>1722.6</v>
      </c>
      <c r="S1955" s="12"/>
      <c r="T1955" s="11">
        <f>ABS((R1955/L1955) - 1)</f>
        <v>0.5</v>
      </c>
      <c r="U1955" s="12">
        <v>1607.76</v>
      </c>
      <c r="V1955" s="12"/>
      <c r="W1955" s="11">
        <f>ABS((U1955/L1955) - 1)</f>
        <v>0.4</v>
      </c>
      <c r="X1955" s="12">
        <v>1492.92</v>
      </c>
      <c r="Y1955" s="12"/>
      <c r="Z1955" s="11">
        <f>ABS((X1955/L1955) - 1)</f>
        <v>0.3</v>
      </c>
      <c r="AA1955" s="12"/>
      <c r="AB1955" s="8"/>
      <c r="AC1955" s="6">
        <f>ABS((AA1955/L1955) - 1)</f>
        <v>1</v>
      </c>
      <c r="AD1955">
        <v>2010</v>
      </c>
      <c r="AE1955" t="s">
        <v>4730</v>
      </c>
      <c r="AF1955">
        <v>990</v>
      </c>
      <c r="AG1955" t="s">
        <v>138</v>
      </c>
    </row>
    <row r="1956" spans="1:33" customHeight="1" ht="30">
      <c r="A1956" s="3" t="s">
        <v>4733</v>
      </c>
      <c r="B1956" s="3" t="s">
        <v>4734</v>
      </c>
      <c r="C1956" s="3" t="s">
        <v>36</v>
      </c>
      <c r="D1956" s="3" t="s">
        <v>259</v>
      </c>
      <c r="E1956" s="3" t="s">
        <v>1390</v>
      </c>
      <c r="F1956" s="3" t="s">
        <v>2103</v>
      </c>
      <c r="G1956" s="3" t="s">
        <v>1753</v>
      </c>
      <c r="H1956" s="3" t="s">
        <v>38</v>
      </c>
      <c r="I1956" s="4">
        <v>1</v>
      </c>
      <c r="J1956" s="3" t="s">
        <v>39</v>
      </c>
      <c r="K1956" s="7">
        <v>1474</v>
      </c>
      <c r="L1956" s="7">
        <f>K1956*1.16</f>
        <v>1709.84</v>
      </c>
      <c r="M1956" s="7">
        <f>I1956*K1956</f>
        <v>1474</v>
      </c>
      <c r="N1956" s="7">
        <f>I1956*L1956</f>
        <v>1709.84</v>
      </c>
      <c r="O1956" s="7">
        <v>2735.74</v>
      </c>
      <c r="P1956" s="7"/>
      <c r="Q1956" s="5">
        <f>ABS((O1956/L1956) - 1)</f>
        <v>0.59999766059982</v>
      </c>
      <c r="R1956" s="7">
        <v>2564.76</v>
      </c>
      <c r="S1956" s="7"/>
      <c r="T1956" s="5">
        <f>ABS((R1956/L1956) - 1)</f>
        <v>0.5</v>
      </c>
      <c r="U1956" s="7">
        <v>2393.78</v>
      </c>
      <c r="V1956" s="7"/>
      <c r="W1956" s="5">
        <f>ABS((U1956/L1956) - 1)</f>
        <v>0.40000233940018</v>
      </c>
      <c r="X1956" s="7">
        <v>2222.79</v>
      </c>
      <c r="Y1956" s="7"/>
      <c r="Z1956" s="5">
        <f>ABS((X1956/L1956) - 1)</f>
        <v>0.29999883029991</v>
      </c>
      <c r="AA1956" s="7"/>
      <c r="AB1956" s="8"/>
      <c r="AC1956" s="6">
        <f>ABS((AA1956/L1956) - 1)</f>
        <v>1</v>
      </c>
      <c r="AD1956">
        <v>2010</v>
      </c>
      <c r="AE1956" t="s">
        <v>4730</v>
      </c>
      <c r="AF1956">
        <v>1474</v>
      </c>
      <c r="AG1956" t="s">
        <v>138</v>
      </c>
    </row>
    <row r="1957" spans="1:33" customHeight="1" ht="30">
      <c r="A1957" s="9" t="s">
        <v>4735</v>
      </c>
      <c r="B1957" s="9" t="s">
        <v>4736</v>
      </c>
      <c r="C1957" s="9" t="s">
        <v>36</v>
      </c>
      <c r="D1957" s="9" t="s">
        <v>259</v>
      </c>
      <c r="E1957" s="9" t="s">
        <v>1390</v>
      </c>
      <c r="F1957" s="9" t="s">
        <v>1655</v>
      </c>
      <c r="G1957" s="9" t="s">
        <v>1901</v>
      </c>
      <c r="H1957" s="9"/>
      <c r="I1957" s="10">
        <v>1</v>
      </c>
      <c r="J1957" s="9" t="s">
        <v>39</v>
      </c>
      <c r="K1957" s="12">
        <v>1214.4</v>
      </c>
      <c r="L1957" s="12">
        <f>K1957*1.16</f>
        <v>1408.704</v>
      </c>
      <c r="M1957" s="12">
        <f>I1957*K1957</f>
        <v>1214.4</v>
      </c>
      <c r="N1957" s="12">
        <f>I1957*L1957</f>
        <v>1408.704</v>
      </c>
      <c r="O1957" s="12">
        <v>2253.93</v>
      </c>
      <c r="P1957" s="12"/>
      <c r="Q1957" s="11">
        <f>ABS((O1957/L1957) - 1)</f>
        <v>0.60000255554041</v>
      </c>
      <c r="R1957" s="12">
        <v>2113.06</v>
      </c>
      <c r="S1957" s="12"/>
      <c r="T1957" s="11">
        <f>ABS((R1957/L1957) - 1)</f>
        <v>0.50000283948935</v>
      </c>
      <c r="U1957" s="12">
        <v>1972.19</v>
      </c>
      <c r="V1957" s="12"/>
      <c r="W1957" s="11">
        <f>ABS((U1957/L1957) - 1)</f>
        <v>0.40000312343828</v>
      </c>
      <c r="X1957" s="12">
        <v>1831.32</v>
      </c>
      <c r="Y1957" s="12"/>
      <c r="Z1957" s="11">
        <f>ABS((X1957/L1957) - 1)</f>
        <v>0.30000340738722</v>
      </c>
      <c r="AA1957" s="12"/>
      <c r="AB1957" s="8"/>
      <c r="AC1957" s="6">
        <f>ABS((AA1957/L1957) - 1)</f>
        <v>1</v>
      </c>
      <c r="AD1957">
        <v>2010</v>
      </c>
      <c r="AE1957" t="s">
        <v>4730</v>
      </c>
      <c r="AF1957">
        <v>1214.4</v>
      </c>
      <c r="AG1957" t="s">
        <v>138</v>
      </c>
    </row>
    <row r="1958" spans="1:33" customHeight="1" ht="30">
      <c r="A1958" s="3" t="s">
        <v>4737</v>
      </c>
      <c r="B1958" s="3" t="s">
        <v>4738</v>
      </c>
      <c r="C1958" s="3" t="s">
        <v>36</v>
      </c>
      <c r="D1958" s="3" t="s">
        <v>259</v>
      </c>
      <c r="E1958" s="3" t="s">
        <v>1757</v>
      </c>
      <c r="F1958" s="3" t="s">
        <v>2154</v>
      </c>
      <c r="G1958" s="3" t="s">
        <v>3786</v>
      </c>
      <c r="H1958" s="3" t="s">
        <v>38</v>
      </c>
      <c r="I1958" s="4">
        <v>1</v>
      </c>
      <c r="J1958" s="3" t="s">
        <v>39</v>
      </c>
      <c r="K1958" s="7">
        <v>1232</v>
      </c>
      <c r="L1958" s="7">
        <f>K1958*1.16</f>
        <v>1429.12</v>
      </c>
      <c r="M1958" s="7">
        <f>I1958*K1958</f>
        <v>1232</v>
      </c>
      <c r="N1958" s="7">
        <f>I1958*L1958</f>
        <v>1429.12</v>
      </c>
      <c r="O1958" s="7">
        <v>2286.59</v>
      </c>
      <c r="P1958" s="7"/>
      <c r="Q1958" s="5">
        <f>ABS((O1958/L1958) - 1)</f>
        <v>0.59999860053739</v>
      </c>
      <c r="R1958" s="7">
        <v>2143.68</v>
      </c>
      <c r="S1958" s="7"/>
      <c r="T1958" s="5">
        <f>ABS((R1958/L1958) - 1)</f>
        <v>0.5</v>
      </c>
      <c r="U1958" s="7">
        <v>2000.77</v>
      </c>
      <c r="V1958" s="7"/>
      <c r="W1958" s="5">
        <f>ABS((U1958/L1958) - 1)</f>
        <v>0.40000139946261</v>
      </c>
      <c r="X1958" s="7">
        <v>1857.86</v>
      </c>
      <c r="Y1958" s="7"/>
      <c r="Z1958" s="5">
        <f>ABS((X1958/L1958) - 1)</f>
        <v>0.30000279892521</v>
      </c>
      <c r="AA1958" s="7"/>
      <c r="AB1958" s="8"/>
      <c r="AC1958" s="6">
        <f>ABS((AA1958/L1958) - 1)</f>
        <v>1</v>
      </c>
      <c r="AD1958">
        <v>1651</v>
      </c>
      <c r="AE1958" t="s">
        <v>2485</v>
      </c>
      <c r="AF1958">
        <v>1232</v>
      </c>
      <c r="AG1958" t="s">
        <v>138</v>
      </c>
    </row>
    <row r="1959" spans="1:33" customHeight="1" ht="30">
      <c r="A1959" s="9" t="s">
        <v>4739</v>
      </c>
      <c r="B1959" s="9" t="s">
        <v>4740</v>
      </c>
      <c r="C1959" s="9" t="s">
        <v>36</v>
      </c>
      <c r="D1959" s="9" t="s">
        <v>259</v>
      </c>
      <c r="E1959" s="9" t="s">
        <v>1757</v>
      </c>
      <c r="F1959" s="9" t="s">
        <v>1993</v>
      </c>
      <c r="G1959" s="9" t="s">
        <v>2050</v>
      </c>
      <c r="H1959" s="9" t="s">
        <v>38</v>
      </c>
      <c r="I1959" s="10">
        <v>1</v>
      </c>
      <c r="J1959" s="9" t="s">
        <v>39</v>
      </c>
      <c r="K1959" s="12">
        <v>2312.011664823</v>
      </c>
      <c r="L1959" s="12">
        <f>K1959*1.16</f>
        <v>2681.9335311947</v>
      </c>
      <c r="M1959" s="12">
        <f>I1959*K1959</f>
        <v>2312.011664823</v>
      </c>
      <c r="N1959" s="12">
        <f>I1959*L1959</f>
        <v>2681.9335311947</v>
      </c>
      <c r="O1959" s="12">
        <v>4291.09</v>
      </c>
      <c r="P1959" s="12"/>
      <c r="Q1959" s="11">
        <f>ABS((O1959/L1959) - 1)</f>
        <v>0.59999863907458</v>
      </c>
      <c r="R1959" s="12">
        <v>4022.9</v>
      </c>
      <c r="S1959" s="12"/>
      <c r="T1959" s="11">
        <f>ABS((R1959/L1959) - 1)</f>
        <v>0.49999988933654</v>
      </c>
      <c r="U1959" s="12">
        <v>3754.71</v>
      </c>
      <c r="V1959" s="12"/>
      <c r="W1959" s="11">
        <f>ABS((U1959/L1959) - 1)</f>
        <v>0.4000011395985</v>
      </c>
      <c r="X1959" s="12">
        <v>3486.51</v>
      </c>
      <c r="Y1959" s="12"/>
      <c r="Z1959" s="11">
        <f>ABS((X1959/L1959) - 1)</f>
        <v>0.29999866120727</v>
      </c>
      <c r="AA1959" s="12"/>
      <c r="AB1959" s="8"/>
      <c r="AC1959" s="6">
        <f>ABS((AA1959/L1959) - 1)</f>
        <v>1</v>
      </c>
      <c r="AD1959">
        <v>1861</v>
      </c>
      <c r="AE1959" t="s">
        <v>3247</v>
      </c>
      <c r="AF1959">
        <v>2312.011664823</v>
      </c>
      <c r="AG1959" t="s">
        <v>138</v>
      </c>
    </row>
    <row r="1960" spans="1:33" customHeight="1" ht="30">
      <c r="A1960" s="3" t="s">
        <v>4741</v>
      </c>
      <c r="B1960" s="3" t="s">
        <v>4742</v>
      </c>
      <c r="C1960" s="3" t="s">
        <v>36</v>
      </c>
      <c r="D1960" s="3" t="s">
        <v>259</v>
      </c>
      <c r="E1960" s="3" t="s">
        <v>1023</v>
      </c>
      <c r="F1960" s="3" t="s">
        <v>2181</v>
      </c>
      <c r="G1960" s="3" t="s">
        <v>3013</v>
      </c>
      <c r="H1960" s="3" t="s">
        <v>38</v>
      </c>
      <c r="I1960" s="4">
        <v>1</v>
      </c>
      <c r="J1960" s="3" t="s">
        <v>39</v>
      </c>
      <c r="K1960" s="7">
        <v>1309</v>
      </c>
      <c r="L1960" s="7">
        <f>K1960*1.16</f>
        <v>1518.44</v>
      </c>
      <c r="M1960" s="7">
        <f>I1960*K1960</f>
        <v>1309</v>
      </c>
      <c r="N1960" s="7">
        <f>I1960*L1960</f>
        <v>1518.44</v>
      </c>
      <c r="O1960" s="7">
        <v>2429.5</v>
      </c>
      <c r="P1960" s="7"/>
      <c r="Q1960" s="5">
        <f>ABS((O1960/L1960) - 1)</f>
        <v>0.59999736571745</v>
      </c>
      <c r="R1960" s="7">
        <v>2277.66</v>
      </c>
      <c r="S1960" s="7"/>
      <c r="T1960" s="5">
        <f>ABS((R1960/L1960) - 1)</f>
        <v>0.5</v>
      </c>
      <c r="U1960" s="7">
        <v>2125.82</v>
      </c>
      <c r="V1960" s="7"/>
      <c r="W1960" s="5">
        <f>ABS((U1960/L1960) - 1)</f>
        <v>0.40000263428255</v>
      </c>
      <c r="X1960" s="7">
        <v>1973.97</v>
      </c>
      <c r="Y1960" s="7"/>
      <c r="Z1960" s="5">
        <f>ABS((X1960/L1960) - 1)</f>
        <v>0.29999868285872</v>
      </c>
      <c r="AA1960" s="7"/>
      <c r="AB1960" s="8"/>
      <c r="AC1960" s="6">
        <f>ABS((AA1960/L1960) - 1)</f>
        <v>1</v>
      </c>
      <c r="AD1960">
        <v>2010</v>
      </c>
      <c r="AE1960" t="s">
        <v>4730</v>
      </c>
      <c r="AF1960">
        <v>1309</v>
      </c>
      <c r="AG1960" t="s">
        <v>138</v>
      </c>
    </row>
    <row r="1961" spans="1:33" customHeight="1" ht="30">
      <c r="A1961" s="9" t="s">
        <v>4743</v>
      </c>
      <c r="B1961" s="9" t="s">
        <v>4744</v>
      </c>
      <c r="C1961" s="9" t="s">
        <v>36</v>
      </c>
      <c r="D1961" s="9" t="s">
        <v>259</v>
      </c>
      <c r="E1961" s="9" t="s">
        <v>1023</v>
      </c>
      <c r="F1961" s="9" t="s">
        <v>1024</v>
      </c>
      <c r="G1961" s="9" t="s">
        <v>4745</v>
      </c>
      <c r="H1961" s="9" t="s">
        <v>38</v>
      </c>
      <c r="I1961" s="10">
        <v>1</v>
      </c>
      <c r="J1961" s="9" t="s">
        <v>39</v>
      </c>
      <c r="K1961" s="12">
        <v>1015.63</v>
      </c>
      <c r="L1961" s="12">
        <f>K1961*1.16</f>
        <v>1178.1308</v>
      </c>
      <c r="M1961" s="12">
        <f>I1961*K1961</f>
        <v>1015.63</v>
      </c>
      <c r="N1961" s="12">
        <f>I1961*L1961</f>
        <v>1178.1308</v>
      </c>
      <c r="O1961" s="12">
        <v>1885.01</v>
      </c>
      <c r="P1961" s="12"/>
      <c r="Q1961" s="11">
        <f>ABS((O1961/L1961) - 1)</f>
        <v>0.60000061113758</v>
      </c>
      <c r="R1961" s="12">
        <v>1767.2</v>
      </c>
      <c r="S1961" s="12"/>
      <c r="T1961" s="11">
        <f>ABS((R1961/L1961) - 1)</f>
        <v>0.50000322544831</v>
      </c>
      <c r="U1961" s="12">
        <v>1649.38</v>
      </c>
      <c r="V1961" s="12"/>
      <c r="W1961" s="11">
        <f>ABS((U1961/L1961) - 1)</f>
        <v>0.39999735173718</v>
      </c>
      <c r="X1961" s="12">
        <v>1531.57</v>
      </c>
      <c r="Y1961" s="12"/>
      <c r="Z1961" s="11">
        <f>ABS((X1961/L1961) - 1)</f>
        <v>0.29999996604791</v>
      </c>
      <c r="AA1961" s="12"/>
      <c r="AB1961" s="8"/>
      <c r="AC1961" s="6">
        <f>ABS((AA1961/L1961) - 1)</f>
        <v>1</v>
      </c>
      <c r="AD1961">
        <v>545</v>
      </c>
      <c r="AE1961" t="s">
        <v>319</v>
      </c>
      <c r="AF1961">
        <v>1015.63</v>
      </c>
      <c r="AG1961" t="s">
        <v>138</v>
      </c>
    </row>
    <row r="1962" spans="1:33" customHeight="1" ht="30">
      <c r="A1962" s="3" t="s">
        <v>4746</v>
      </c>
      <c r="B1962" s="3" t="s">
        <v>4747</v>
      </c>
      <c r="C1962" s="3" t="s">
        <v>36</v>
      </c>
      <c r="D1962" s="3" t="s">
        <v>259</v>
      </c>
      <c r="E1962" s="3" t="s">
        <v>1023</v>
      </c>
      <c r="F1962" s="3" t="s">
        <v>3453</v>
      </c>
      <c r="G1962" s="3" t="s">
        <v>3810</v>
      </c>
      <c r="H1962" s="3" t="s">
        <v>38</v>
      </c>
      <c r="I1962" s="4">
        <v>1</v>
      </c>
      <c r="J1962" s="3" t="s">
        <v>39</v>
      </c>
      <c r="K1962" s="7">
        <v>897.6</v>
      </c>
      <c r="L1962" s="7">
        <f>K1962*1.16</f>
        <v>1041.216</v>
      </c>
      <c r="M1962" s="7">
        <f>I1962*K1962</f>
        <v>897.6</v>
      </c>
      <c r="N1962" s="7">
        <f>I1962*L1962</f>
        <v>1041.216</v>
      </c>
      <c r="O1962" s="7">
        <v>1665.95</v>
      </c>
      <c r="P1962" s="7"/>
      <c r="Q1962" s="5">
        <f>ABS((O1962/L1962) - 1)</f>
        <v>0.60000422582826</v>
      </c>
      <c r="R1962" s="7">
        <v>1561.82</v>
      </c>
      <c r="S1962" s="7"/>
      <c r="T1962" s="5">
        <f>ABS((R1962/L1962) - 1)</f>
        <v>0.49999615833794</v>
      </c>
      <c r="U1962" s="7">
        <v>1457.7</v>
      </c>
      <c r="V1962" s="7"/>
      <c r="W1962" s="5">
        <f>ABS((U1962/L1962) - 1)</f>
        <v>0.39999769500277</v>
      </c>
      <c r="X1962" s="7">
        <v>1353.58</v>
      </c>
      <c r="Y1962" s="7"/>
      <c r="Z1962" s="5">
        <f>ABS((X1962/L1962) - 1)</f>
        <v>0.29999923166759</v>
      </c>
      <c r="AA1962" s="7"/>
      <c r="AB1962" s="8"/>
      <c r="AC1962" s="6">
        <f>ABS((AA1962/L1962) - 1)</f>
        <v>1</v>
      </c>
      <c r="AD1962">
        <v>2010</v>
      </c>
      <c r="AE1962" t="s">
        <v>4730</v>
      </c>
      <c r="AF1962">
        <v>897.6</v>
      </c>
      <c r="AG1962" t="s">
        <v>138</v>
      </c>
    </row>
    <row r="1963" spans="1:33" customHeight="1" ht="30">
      <c r="A1963" s="9" t="s">
        <v>4748</v>
      </c>
      <c r="B1963" s="9" t="s">
        <v>4749</v>
      </c>
      <c r="C1963" s="9" t="s">
        <v>36</v>
      </c>
      <c r="D1963" s="9" t="s">
        <v>259</v>
      </c>
      <c r="E1963" s="9" t="s">
        <v>1023</v>
      </c>
      <c r="F1963" s="9" t="s">
        <v>2092</v>
      </c>
      <c r="G1963" s="9" t="s">
        <v>2760</v>
      </c>
      <c r="H1963" s="9" t="s">
        <v>38</v>
      </c>
      <c r="I1963" s="10">
        <v>1</v>
      </c>
      <c r="J1963" s="9" t="s">
        <v>39</v>
      </c>
      <c r="K1963" s="12">
        <v>983.4</v>
      </c>
      <c r="L1963" s="12">
        <f>K1963*1.16</f>
        <v>1140.744</v>
      </c>
      <c r="M1963" s="12">
        <f>I1963*K1963</f>
        <v>983.4</v>
      </c>
      <c r="N1963" s="12">
        <f>I1963*L1963</f>
        <v>1140.744</v>
      </c>
      <c r="O1963" s="12">
        <v>1825.19</v>
      </c>
      <c r="P1963" s="12"/>
      <c r="Q1963" s="11">
        <f>ABS((O1963/L1963) - 1)</f>
        <v>0.59999964935165</v>
      </c>
      <c r="R1963" s="12">
        <v>1711.12</v>
      </c>
      <c r="S1963" s="12"/>
      <c r="T1963" s="11">
        <f>ABS((R1963/L1963) - 1)</f>
        <v>0.50000350648349</v>
      </c>
      <c r="U1963" s="12">
        <v>1597.04</v>
      </c>
      <c r="V1963" s="12"/>
      <c r="W1963" s="11">
        <f>ABS((U1963/L1963) - 1)</f>
        <v>0.3999985974066</v>
      </c>
      <c r="X1963" s="12">
        <v>1482.97</v>
      </c>
      <c r="Y1963" s="12"/>
      <c r="Z1963" s="11">
        <f>ABS((X1963/L1963) - 1)</f>
        <v>0.30000245453844</v>
      </c>
      <c r="AA1963" s="12"/>
      <c r="AB1963" s="8"/>
      <c r="AC1963" s="6">
        <f>ABS((AA1963/L1963) - 1)</f>
        <v>1</v>
      </c>
      <c r="AD1963">
        <v>2010</v>
      </c>
      <c r="AE1963" t="s">
        <v>4730</v>
      </c>
      <c r="AF1963">
        <v>983.4</v>
      </c>
      <c r="AG1963" t="s">
        <v>138</v>
      </c>
    </row>
    <row r="1964" spans="1:33" customHeight="1" ht="30">
      <c r="A1964" s="3" t="s">
        <v>4750</v>
      </c>
      <c r="B1964" s="3" t="s">
        <v>4751</v>
      </c>
      <c r="C1964" s="3" t="s">
        <v>36</v>
      </c>
      <c r="D1964" s="3" t="s">
        <v>259</v>
      </c>
      <c r="E1964" s="3" t="s">
        <v>1023</v>
      </c>
      <c r="F1964" s="3" t="s">
        <v>2165</v>
      </c>
      <c r="G1964" s="3" t="s">
        <v>4647</v>
      </c>
      <c r="H1964" s="3" t="s">
        <v>38</v>
      </c>
      <c r="I1964" s="4">
        <v>1</v>
      </c>
      <c r="J1964" s="3" t="s">
        <v>39</v>
      </c>
      <c r="K1964" s="7">
        <v>1049.4</v>
      </c>
      <c r="L1964" s="7">
        <f>K1964*1.16</f>
        <v>1217.304</v>
      </c>
      <c r="M1964" s="7">
        <f>I1964*K1964</f>
        <v>1049.4</v>
      </c>
      <c r="N1964" s="7">
        <f>I1964*L1964</f>
        <v>1217.304</v>
      </c>
      <c r="O1964" s="7">
        <v>1947.69</v>
      </c>
      <c r="P1964" s="7"/>
      <c r="Q1964" s="5">
        <f>ABS((O1964/L1964) - 1)</f>
        <v>0.60000295735494</v>
      </c>
      <c r="R1964" s="7">
        <v>1825.96</v>
      </c>
      <c r="S1964" s="7"/>
      <c r="T1964" s="5">
        <f>ABS((R1964/L1964) - 1)</f>
        <v>0.50000328594994</v>
      </c>
      <c r="U1964" s="7">
        <v>1704.23</v>
      </c>
      <c r="V1964" s="7"/>
      <c r="W1964" s="5">
        <f>ABS((U1964/L1964) - 1)</f>
        <v>0.40000361454493</v>
      </c>
      <c r="X1964" s="7">
        <v>1582.5</v>
      </c>
      <c r="Y1964" s="7"/>
      <c r="Z1964" s="5">
        <f>ABS((X1964/L1964) - 1)</f>
        <v>0.30000394313992</v>
      </c>
      <c r="AA1964" s="7"/>
      <c r="AB1964" s="8"/>
      <c r="AC1964" s="6">
        <f>ABS((AA1964/L1964) - 1)</f>
        <v>1</v>
      </c>
      <c r="AD1964">
        <v>2010</v>
      </c>
      <c r="AE1964" t="s">
        <v>4730</v>
      </c>
      <c r="AF1964">
        <v>1049.4</v>
      </c>
      <c r="AG1964" t="s">
        <v>138</v>
      </c>
    </row>
    <row r="1965" spans="1:33" customHeight="1" ht="30">
      <c r="A1965" s="9" t="s">
        <v>4752</v>
      </c>
      <c r="B1965" s="9" t="s">
        <v>4753</v>
      </c>
      <c r="C1965" s="9" t="s">
        <v>36</v>
      </c>
      <c r="D1965" s="9" t="s">
        <v>259</v>
      </c>
      <c r="E1965" s="9" t="s">
        <v>1023</v>
      </c>
      <c r="F1965" s="9" t="s">
        <v>1704</v>
      </c>
      <c r="G1965" s="9" t="s">
        <v>4754</v>
      </c>
      <c r="H1965" s="9" t="s">
        <v>38</v>
      </c>
      <c r="I1965" s="10">
        <v>1</v>
      </c>
      <c r="J1965" s="9" t="s">
        <v>39</v>
      </c>
      <c r="K1965" s="12">
        <v>706.2</v>
      </c>
      <c r="L1965" s="12">
        <f>K1965*1.16</f>
        <v>819.192</v>
      </c>
      <c r="M1965" s="12">
        <f>I1965*K1965</f>
        <v>706.2</v>
      </c>
      <c r="N1965" s="12">
        <f>I1965*L1965</f>
        <v>819.192</v>
      </c>
      <c r="O1965" s="12">
        <v>1310.71</v>
      </c>
      <c r="P1965" s="12"/>
      <c r="Q1965" s="11">
        <f>ABS((O1965/L1965) - 1)</f>
        <v>0.60000341800213</v>
      </c>
      <c r="R1965" s="12">
        <v>1228.79</v>
      </c>
      <c r="S1965" s="12"/>
      <c r="T1965" s="11">
        <f>ABS((R1965/L1965) - 1)</f>
        <v>0.50000244143009</v>
      </c>
      <c r="U1965" s="12">
        <v>1146.87</v>
      </c>
      <c r="V1965" s="12"/>
      <c r="W1965" s="11">
        <f>ABS((U1965/L1965) - 1)</f>
        <v>0.40000146485806</v>
      </c>
      <c r="X1965" s="12">
        <v>1064.95</v>
      </c>
      <c r="Y1965" s="12"/>
      <c r="Z1965" s="11">
        <f>ABS((X1965/L1965) - 1)</f>
        <v>0.30000048828602</v>
      </c>
      <c r="AA1965" s="12"/>
      <c r="AB1965" s="8"/>
      <c r="AC1965" s="6">
        <f>ABS((AA1965/L1965) - 1)</f>
        <v>1</v>
      </c>
      <c r="AD1965">
        <v>2010</v>
      </c>
      <c r="AE1965" t="s">
        <v>4730</v>
      </c>
      <c r="AF1965">
        <v>706.2</v>
      </c>
      <c r="AG1965" t="s">
        <v>138</v>
      </c>
    </row>
    <row r="1966" spans="1:33" customHeight="1" ht="30">
      <c r="A1966" s="3" t="s">
        <v>4755</v>
      </c>
      <c r="B1966" s="3" t="s">
        <v>4756</v>
      </c>
      <c r="C1966" s="3" t="s">
        <v>36</v>
      </c>
      <c r="D1966" s="3" t="s">
        <v>259</v>
      </c>
      <c r="E1966" s="3"/>
      <c r="F1966" s="3"/>
      <c r="G1966" s="3"/>
      <c r="H1966" s="3" t="s">
        <v>38</v>
      </c>
      <c r="I1966" s="4">
        <v>1</v>
      </c>
      <c r="J1966" s="3" t="s">
        <v>39</v>
      </c>
      <c r="K1966" s="7">
        <v>818.4</v>
      </c>
      <c r="L1966" s="7">
        <f>K1966*1.16</f>
        <v>949.344</v>
      </c>
      <c r="M1966" s="7">
        <f>I1966*K1966</f>
        <v>818.4</v>
      </c>
      <c r="N1966" s="7">
        <f>I1966*L1966</f>
        <v>949.344</v>
      </c>
      <c r="O1966" s="7">
        <v>1518.95</v>
      </c>
      <c r="P1966" s="7"/>
      <c r="Q1966" s="5">
        <f>ABS((O1966/L1966) - 1)</f>
        <v>0.59999957865642</v>
      </c>
      <c r="R1966" s="7">
        <v>1424.02</v>
      </c>
      <c r="S1966" s="7"/>
      <c r="T1966" s="5">
        <f>ABS((R1966/L1966) - 1)</f>
        <v>0.5000042134358</v>
      </c>
      <c r="U1966" s="7">
        <v>1329.08</v>
      </c>
      <c r="V1966" s="7"/>
      <c r="W1966" s="5">
        <f>ABS((U1966/L1966) - 1)</f>
        <v>0.39999831462568</v>
      </c>
      <c r="X1966" s="7">
        <v>1234.15</v>
      </c>
      <c r="Y1966" s="7"/>
      <c r="Z1966" s="5">
        <f>ABS((X1966/L1966) - 1)</f>
        <v>0.30000294940506</v>
      </c>
      <c r="AA1966" s="7"/>
      <c r="AB1966" s="8"/>
      <c r="AC1966" s="6">
        <f>ABS((AA1966/L1966) - 1)</f>
        <v>1</v>
      </c>
      <c r="AD1966">
        <v>2010</v>
      </c>
      <c r="AE1966" t="s">
        <v>4730</v>
      </c>
      <c r="AF1966">
        <v>818.4</v>
      </c>
      <c r="AG1966" t="s">
        <v>138</v>
      </c>
    </row>
    <row r="1967" spans="1:33" customHeight="1" ht="30">
      <c r="A1967" s="9" t="s">
        <v>4757</v>
      </c>
      <c r="B1967" s="9" t="s">
        <v>4758</v>
      </c>
      <c r="C1967" s="9" t="s">
        <v>36</v>
      </c>
      <c r="D1967" s="9" t="s">
        <v>259</v>
      </c>
      <c r="E1967" s="9" t="s">
        <v>1489</v>
      </c>
      <c r="F1967" s="9" t="s">
        <v>2277</v>
      </c>
      <c r="G1967" s="9" t="s">
        <v>2593</v>
      </c>
      <c r="H1967" s="9" t="s">
        <v>38</v>
      </c>
      <c r="I1967" s="10">
        <v>1</v>
      </c>
      <c r="J1967" s="9" t="s">
        <v>39</v>
      </c>
      <c r="K1967" s="12">
        <v>1589.28</v>
      </c>
      <c r="L1967" s="12">
        <f>K1967*1.16</f>
        <v>1843.5648</v>
      </c>
      <c r="M1967" s="12">
        <f>I1967*K1967</f>
        <v>1589.28</v>
      </c>
      <c r="N1967" s="12">
        <f>I1967*L1967</f>
        <v>1843.5648</v>
      </c>
      <c r="O1967" s="12">
        <v>2949.7</v>
      </c>
      <c r="P1967" s="12"/>
      <c r="Q1967" s="11">
        <f>ABS((O1967/L1967) - 1)</f>
        <v>0.59999800386729</v>
      </c>
      <c r="R1967" s="12">
        <v>2765.35</v>
      </c>
      <c r="S1967" s="12"/>
      <c r="T1967" s="11">
        <f>ABS((R1967/L1967) - 1)</f>
        <v>0.50000151879663</v>
      </c>
      <c r="U1967" s="12">
        <v>2580.99</v>
      </c>
      <c r="V1967" s="12"/>
      <c r="W1967" s="11">
        <f>ABS((U1967/L1967) - 1)</f>
        <v>0.3999996094523</v>
      </c>
      <c r="X1967" s="12">
        <v>2396.63</v>
      </c>
      <c r="Y1967" s="12"/>
      <c r="Z1967" s="11">
        <f>ABS((X1967/L1967) - 1)</f>
        <v>0.29999770010796</v>
      </c>
      <c r="AA1967" s="12"/>
      <c r="AB1967" s="8"/>
      <c r="AC1967" s="6">
        <f>ABS((AA1967/L1967) - 1)</f>
        <v>1</v>
      </c>
      <c r="AD1967">
        <v>2010</v>
      </c>
      <c r="AE1967" t="s">
        <v>4730</v>
      </c>
      <c r="AF1967">
        <v>1589.28</v>
      </c>
      <c r="AG1967" t="s">
        <v>138</v>
      </c>
    </row>
    <row r="1968" spans="1:33" customHeight="1" ht="30">
      <c r="A1968" s="3" t="s">
        <v>4759</v>
      </c>
      <c r="B1968" s="3" t="s">
        <v>4760</v>
      </c>
      <c r="C1968" s="3" t="s">
        <v>36</v>
      </c>
      <c r="D1968" s="3" t="s">
        <v>259</v>
      </c>
      <c r="E1968" s="3" t="s">
        <v>1510</v>
      </c>
      <c r="F1968" s="3" t="s">
        <v>2611</v>
      </c>
      <c r="G1968" s="3" t="s">
        <v>175</v>
      </c>
      <c r="H1968" s="3" t="s">
        <v>38</v>
      </c>
      <c r="I1968" s="4">
        <v>1</v>
      </c>
      <c r="J1968" s="3" t="s">
        <v>39</v>
      </c>
      <c r="K1968" s="7">
        <v>919.6</v>
      </c>
      <c r="L1968" s="7">
        <f>K1968*1.16</f>
        <v>1066.736</v>
      </c>
      <c r="M1968" s="7">
        <f>I1968*K1968</f>
        <v>919.6</v>
      </c>
      <c r="N1968" s="7">
        <f>I1968*L1968</f>
        <v>1066.736</v>
      </c>
      <c r="O1968" s="7">
        <v>1706.78</v>
      </c>
      <c r="P1968" s="7"/>
      <c r="Q1968" s="5">
        <f>ABS((O1968/L1968) - 1)</f>
        <v>0.60000224985376</v>
      </c>
      <c r="R1968" s="7">
        <v>1600.1</v>
      </c>
      <c r="S1968" s="7"/>
      <c r="T1968" s="5">
        <f>ABS((R1968/L1968) - 1)</f>
        <v>0.49999625024373</v>
      </c>
      <c r="U1968" s="7">
        <v>1493.43</v>
      </c>
      <c r="V1968" s="7"/>
      <c r="W1968" s="5">
        <f>ABS((U1968/L1968) - 1)</f>
        <v>0.39999962502437</v>
      </c>
      <c r="X1968" s="7">
        <v>1386.76</v>
      </c>
      <c r="Y1968" s="7"/>
      <c r="Z1968" s="5">
        <f>ABS((X1968/L1968) - 1)</f>
        <v>0.30000299980501</v>
      </c>
      <c r="AA1968" s="7"/>
      <c r="AB1968" s="8"/>
      <c r="AC1968" s="6">
        <f>ABS((AA1968/L1968) - 1)</f>
        <v>1</v>
      </c>
      <c r="AD1968">
        <v>2010</v>
      </c>
      <c r="AE1968" t="s">
        <v>4730</v>
      </c>
      <c r="AF1968">
        <v>919.6</v>
      </c>
      <c r="AG1968" t="s">
        <v>138</v>
      </c>
    </row>
    <row r="1969" spans="1:33" customHeight="1" ht="30">
      <c r="A1969" s="9" t="s">
        <v>4761</v>
      </c>
      <c r="B1969" s="9" t="s">
        <v>4762</v>
      </c>
      <c r="C1969" s="9" t="s">
        <v>36</v>
      </c>
      <c r="D1969" s="9" t="s">
        <v>259</v>
      </c>
      <c r="E1969" s="9" t="s">
        <v>1359</v>
      </c>
      <c r="F1969" s="9" t="s">
        <v>1764</v>
      </c>
      <c r="G1969" s="9" t="s">
        <v>4763</v>
      </c>
      <c r="H1969" s="9" t="s">
        <v>38</v>
      </c>
      <c r="I1969" s="10">
        <v>1</v>
      </c>
      <c r="J1969" s="9" t="s">
        <v>39</v>
      </c>
      <c r="K1969" s="12">
        <v>1049.4</v>
      </c>
      <c r="L1969" s="12">
        <f>K1969*1.16</f>
        <v>1217.304</v>
      </c>
      <c r="M1969" s="12">
        <f>I1969*K1969</f>
        <v>1049.4</v>
      </c>
      <c r="N1969" s="12">
        <f>I1969*L1969</f>
        <v>1217.304</v>
      </c>
      <c r="O1969" s="12">
        <v>1947.69</v>
      </c>
      <c r="P1969" s="12"/>
      <c r="Q1969" s="11">
        <f>ABS((O1969/L1969) - 1)</f>
        <v>0.60000295735494</v>
      </c>
      <c r="R1969" s="12">
        <v>1825.96</v>
      </c>
      <c r="S1969" s="12"/>
      <c r="T1969" s="11">
        <f>ABS((R1969/L1969) - 1)</f>
        <v>0.50000328594994</v>
      </c>
      <c r="U1969" s="12">
        <v>1704.23</v>
      </c>
      <c r="V1969" s="12"/>
      <c r="W1969" s="11">
        <f>ABS((U1969/L1969) - 1)</f>
        <v>0.40000361454493</v>
      </c>
      <c r="X1969" s="12">
        <v>1582.5</v>
      </c>
      <c r="Y1969" s="12"/>
      <c r="Z1969" s="11">
        <f>ABS((X1969/L1969) - 1)</f>
        <v>0.30000394313992</v>
      </c>
      <c r="AA1969" s="12"/>
      <c r="AB1969" s="8"/>
      <c r="AC1969" s="6">
        <f>ABS((AA1969/L1969) - 1)</f>
        <v>1</v>
      </c>
      <c r="AD1969">
        <v>2010</v>
      </c>
      <c r="AE1969" t="s">
        <v>4730</v>
      </c>
      <c r="AF1969">
        <v>1049.4</v>
      </c>
      <c r="AG1969" t="s">
        <v>138</v>
      </c>
    </row>
    <row r="1970" spans="1:33" customHeight="1" ht="30">
      <c r="A1970" s="3" t="s">
        <v>4764</v>
      </c>
      <c r="B1970" s="3" t="s">
        <v>4765</v>
      </c>
      <c r="C1970" s="3" t="s">
        <v>36</v>
      </c>
      <c r="D1970" s="3" t="s">
        <v>100</v>
      </c>
      <c r="E1970" s="3" t="s">
        <v>1757</v>
      </c>
      <c r="F1970" s="3" t="s">
        <v>2154</v>
      </c>
      <c r="G1970" s="3" t="s">
        <v>4048</v>
      </c>
      <c r="H1970" s="3" t="s">
        <v>38</v>
      </c>
      <c r="I1970" s="4">
        <v>1</v>
      </c>
      <c r="J1970" s="3" t="s">
        <v>39</v>
      </c>
      <c r="K1970" s="7">
        <v>153.9</v>
      </c>
      <c r="L1970" s="7">
        <f>K1970*1.16</f>
        <v>178.524</v>
      </c>
      <c r="M1970" s="7">
        <f>I1970*K1970</f>
        <v>153.9</v>
      </c>
      <c r="N1970" s="7">
        <f>I1970*L1970</f>
        <v>178.524</v>
      </c>
      <c r="O1970" s="7">
        <v>285.64</v>
      </c>
      <c r="P1970" s="7"/>
      <c r="Q1970" s="5">
        <f>ABS((O1970/L1970) - 1)</f>
        <v>0.60000896238041</v>
      </c>
      <c r="R1970" s="7">
        <v>267.79</v>
      </c>
      <c r="S1970" s="7"/>
      <c r="T1970" s="5">
        <f>ABS((R1970/L1970) - 1)</f>
        <v>0.50002240595102</v>
      </c>
      <c r="U1970" s="7">
        <v>249.93</v>
      </c>
      <c r="V1970" s="7"/>
      <c r="W1970" s="5">
        <f>ABS((U1970/L1970) - 1)</f>
        <v>0.39997983464408</v>
      </c>
      <c r="X1970" s="7">
        <v>232.08</v>
      </c>
      <c r="Y1970" s="7"/>
      <c r="Z1970" s="5">
        <f>ABS((X1970/L1970) - 1)</f>
        <v>0.29999327821469</v>
      </c>
      <c r="AA1970" s="7"/>
      <c r="AB1970" s="8"/>
      <c r="AC1970" s="6">
        <f>ABS((AA1970/L1970) - 1)</f>
        <v>1</v>
      </c>
      <c r="AD1970">
        <v>2000</v>
      </c>
      <c r="AE1970" t="s">
        <v>4698</v>
      </c>
      <c r="AF1970">
        <v>153.9</v>
      </c>
      <c r="AG1970" t="s">
        <v>138</v>
      </c>
    </row>
    <row r="1971" spans="1:33" customHeight="1" ht="30">
      <c r="A1971" s="9" t="s">
        <v>4766</v>
      </c>
      <c r="B1971" s="9" t="s">
        <v>4767</v>
      </c>
      <c r="C1971" s="9" t="s">
        <v>36</v>
      </c>
      <c r="D1971" s="9" t="s">
        <v>269</v>
      </c>
      <c r="E1971" s="9" t="s">
        <v>1313</v>
      </c>
      <c r="F1971" s="9" t="s">
        <v>4768</v>
      </c>
      <c r="G1971" s="9" t="s">
        <v>4769</v>
      </c>
      <c r="H1971" s="9" t="s">
        <v>38</v>
      </c>
      <c r="I1971" s="10">
        <v>1</v>
      </c>
      <c r="J1971" s="9" t="s">
        <v>39</v>
      </c>
      <c r="K1971" s="12">
        <v>882.5</v>
      </c>
      <c r="L1971" s="12">
        <f>K1971*1.16</f>
        <v>1023.7</v>
      </c>
      <c r="M1971" s="12">
        <f>I1971*K1971</f>
        <v>882.5</v>
      </c>
      <c r="N1971" s="12">
        <f>I1971*L1971</f>
        <v>1023.7</v>
      </c>
      <c r="O1971" s="12">
        <v>1637.92</v>
      </c>
      <c r="P1971" s="12"/>
      <c r="Q1971" s="11">
        <f>ABS((O1971/L1971) - 1)</f>
        <v>0.6</v>
      </c>
      <c r="R1971" s="12">
        <v>1535.55</v>
      </c>
      <c r="S1971" s="12"/>
      <c r="T1971" s="11">
        <f>ABS((R1971/L1971) - 1)</f>
        <v>0.5</v>
      </c>
      <c r="U1971" s="12">
        <v>1433.18</v>
      </c>
      <c r="V1971" s="12"/>
      <c r="W1971" s="11">
        <f>ABS((U1971/L1971) - 1)</f>
        <v>0.4</v>
      </c>
      <c r="X1971" s="12">
        <v>1330.81</v>
      </c>
      <c r="Y1971" s="12"/>
      <c r="Z1971" s="11">
        <f>ABS((X1971/L1971) - 1)</f>
        <v>0.3</v>
      </c>
      <c r="AA1971" s="12"/>
      <c r="AB1971" s="8"/>
      <c r="AC1971" s="6">
        <f>ABS((AA1971/L1971) - 1)</f>
        <v>1</v>
      </c>
      <c r="AD1971">
        <v>512</v>
      </c>
      <c r="AE1971" t="s">
        <v>287</v>
      </c>
      <c r="AF1971">
        <v>882.5</v>
      </c>
      <c r="AG1971" t="s">
        <v>138</v>
      </c>
    </row>
    <row r="1972" spans="1:33" customHeight="1" ht="30">
      <c r="A1972" s="3" t="s">
        <v>4770</v>
      </c>
      <c r="B1972" s="3" t="s">
        <v>4771</v>
      </c>
      <c r="C1972" s="3" t="s">
        <v>36</v>
      </c>
      <c r="D1972" s="3" t="s">
        <v>37</v>
      </c>
      <c r="E1972" s="3"/>
      <c r="F1972" s="3"/>
      <c r="G1972" s="3"/>
      <c r="H1972" s="3" t="s">
        <v>38</v>
      </c>
      <c r="I1972" s="4">
        <v>1</v>
      </c>
      <c r="J1972" s="3" t="s">
        <v>39</v>
      </c>
      <c r="K1972" s="7">
        <v>1188</v>
      </c>
      <c r="L1972" s="7">
        <f>K1972*1.16</f>
        <v>1378.08</v>
      </c>
      <c r="M1972" s="7">
        <f>I1972*K1972</f>
        <v>1188</v>
      </c>
      <c r="N1972" s="7">
        <f>I1972*L1972</f>
        <v>1378.08</v>
      </c>
      <c r="O1972" s="7">
        <v>2204.93</v>
      </c>
      <c r="P1972" s="7"/>
      <c r="Q1972" s="5">
        <f>ABS((O1972/L1972) - 1)</f>
        <v>0.60000145129455</v>
      </c>
      <c r="R1972" s="7">
        <v>2067.12</v>
      </c>
      <c r="S1972" s="7"/>
      <c r="T1972" s="5">
        <f>ABS((R1972/L1972) - 1)</f>
        <v>0.5</v>
      </c>
      <c r="U1972" s="7">
        <v>1929.31</v>
      </c>
      <c r="V1972" s="7"/>
      <c r="W1972" s="5">
        <f>ABS((U1972/L1972) - 1)</f>
        <v>0.39999854870545</v>
      </c>
      <c r="X1972" s="7">
        <v>1791.5</v>
      </c>
      <c r="Y1972" s="7"/>
      <c r="Z1972" s="5">
        <f>ABS((X1972/L1972) - 1)</f>
        <v>0.29999709741089</v>
      </c>
      <c r="AA1972" s="7"/>
      <c r="AB1972" s="8"/>
      <c r="AC1972" s="6">
        <f>ABS((AA1972/L1972) - 1)</f>
        <v>1</v>
      </c>
      <c r="AD1972">
        <v>2010</v>
      </c>
      <c r="AE1972" t="s">
        <v>4730</v>
      </c>
      <c r="AF1972">
        <v>1188</v>
      </c>
      <c r="AG1972" t="s">
        <v>138</v>
      </c>
    </row>
    <row r="1973" spans="1:33" customHeight="1" ht="30">
      <c r="A1973" s="9" t="s">
        <v>4772</v>
      </c>
      <c r="B1973" s="9" t="s">
        <v>4773</v>
      </c>
      <c r="C1973" s="9" t="s">
        <v>36</v>
      </c>
      <c r="D1973" s="9" t="s">
        <v>155</v>
      </c>
      <c r="E1973" s="9" t="s">
        <v>1023</v>
      </c>
      <c r="F1973" s="9">
        <v>620</v>
      </c>
      <c r="G1973" s="9" t="s">
        <v>3270</v>
      </c>
      <c r="H1973" s="9" t="s">
        <v>38</v>
      </c>
      <c r="I1973" s="10">
        <v>1</v>
      </c>
      <c r="J1973" s="9" t="s">
        <v>39</v>
      </c>
      <c r="K1973" s="12">
        <v>764.1</v>
      </c>
      <c r="L1973" s="12">
        <f>K1973*1.16</f>
        <v>886.356</v>
      </c>
      <c r="M1973" s="12">
        <f>I1973*K1973</f>
        <v>764.1</v>
      </c>
      <c r="N1973" s="12">
        <f>I1973*L1973</f>
        <v>886.356</v>
      </c>
      <c r="O1973" s="12">
        <v>1418.17</v>
      </c>
      <c r="P1973" s="12"/>
      <c r="Q1973" s="11">
        <f>ABS((O1973/L1973) - 1)</f>
        <v>0.60000045128594</v>
      </c>
      <c r="R1973" s="12">
        <v>1329.53</v>
      </c>
      <c r="S1973" s="12"/>
      <c r="T1973" s="11">
        <f>ABS((R1973/L1973) - 1)</f>
        <v>0.49999548714061</v>
      </c>
      <c r="U1973" s="12">
        <v>1240.9</v>
      </c>
      <c r="V1973" s="12"/>
      <c r="W1973" s="11">
        <f>ABS((U1973/L1973) - 1)</f>
        <v>0.40000180514376</v>
      </c>
      <c r="X1973" s="12">
        <v>1152.26</v>
      </c>
      <c r="Y1973" s="12"/>
      <c r="Z1973" s="11">
        <f>ABS((X1973/L1973) - 1)</f>
        <v>0.29999684099843</v>
      </c>
      <c r="AA1973" s="12"/>
      <c r="AB1973" s="8"/>
      <c r="AC1973" s="6">
        <f>ABS((AA1973/L1973) - 1)</f>
        <v>1</v>
      </c>
      <c r="AD1973">
        <v>2010</v>
      </c>
      <c r="AE1973" t="s">
        <v>4730</v>
      </c>
      <c r="AF1973">
        <v>764.1</v>
      </c>
      <c r="AG1973" t="s">
        <v>138</v>
      </c>
    </row>
    <row r="1974" spans="1:33" customHeight="1" ht="30">
      <c r="A1974" s="3" t="s">
        <v>4774</v>
      </c>
      <c r="B1974" s="3" t="s">
        <v>4775</v>
      </c>
      <c r="C1974" s="3" t="s">
        <v>36</v>
      </c>
      <c r="D1974" s="3" t="s">
        <v>59</v>
      </c>
      <c r="E1974" s="3" t="s">
        <v>1023</v>
      </c>
      <c r="F1974" s="3" t="s">
        <v>3489</v>
      </c>
      <c r="G1974" s="3" t="s">
        <v>3357</v>
      </c>
      <c r="H1974" s="3" t="s">
        <v>38</v>
      </c>
      <c r="I1974" s="4">
        <v>1</v>
      </c>
      <c r="J1974" s="3" t="s">
        <v>39</v>
      </c>
      <c r="K1974" s="7">
        <v>569.7</v>
      </c>
      <c r="L1974" s="7">
        <f>K1974*1.16</f>
        <v>660.852</v>
      </c>
      <c r="M1974" s="7">
        <f>I1974*K1974</f>
        <v>569.7</v>
      </c>
      <c r="N1974" s="7">
        <f>I1974*L1974</f>
        <v>660.852</v>
      </c>
      <c r="O1974" s="7">
        <v>1057.36</v>
      </c>
      <c r="P1974" s="7"/>
      <c r="Q1974" s="5">
        <f>ABS((O1974/L1974) - 1)</f>
        <v>0.59999515776604</v>
      </c>
      <c r="R1974" s="7">
        <v>991.28</v>
      </c>
      <c r="S1974" s="7"/>
      <c r="T1974" s="5">
        <f>ABS((R1974/L1974) - 1)</f>
        <v>0.50000302639623</v>
      </c>
      <c r="U1974" s="7">
        <v>925.19</v>
      </c>
      <c r="V1974" s="7"/>
      <c r="W1974" s="5">
        <f>ABS((U1974/L1974) - 1)</f>
        <v>0.39999576304528</v>
      </c>
      <c r="X1974" s="7">
        <v>859.11</v>
      </c>
      <c r="Y1974" s="7"/>
      <c r="Z1974" s="5">
        <f>ABS((X1974/L1974) - 1)</f>
        <v>0.30000363167547</v>
      </c>
      <c r="AA1974" s="7"/>
      <c r="AB1974" s="8"/>
      <c r="AC1974" s="6">
        <f>ABS((AA1974/L1974) - 1)</f>
        <v>1</v>
      </c>
      <c r="AD1974">
        <v>2010</v>
      </c>
      <c r="AE1974" t="s">
        <v>4730</v>
      </c>
      <c r="AF1974">
        <v>569.7</v>
      </c>
      <c r="AG1974" t="s">
        <v>138</v>
      </c>
    </row>
    <row r="1975" spans="1:33" customHeight="1" ht="30">
      <c r="A1975" s="9" t="s">
        <v>4776</v>
      </c>
      <c r="B1975" s="9" t="s">
        <v>4777</v>
      </c>
      <c r="C1975" s="9" t="s">
        <v>36</v>
      </c>
      <c r="D1975" s="9" t="s">
        <v>67</v>
      </c>
      <c r="E1975" s="9" t="s">
        <v>1023</v>
      </c>
      <c r="F1975" s="9" t="s">
        <v>3489</v>
      </c>
      <c r="G1975" s="9" t="s">
        <v>175</v>
      </c>
      <c r="H1975" s="9" t="s">
        <v>38</v>
      </c>
      <c r="I1975" s="10">
        <v>1</v>
      </c>
      <c r="J1975" s="9" t="s">
        <v>39</v>
      </c>
      <c r="K1975" s="12">
        <v>265</v>
      </c>
      <c r="L1975" s="12">
        <f>K1975*1.16</f>
        <v>307.4</v>
      </c>
      <c r="M1975" s="12">
        <f>I1975*K1975</f>
        <v>265</v>
      </c>
      <c r="N1975" s="12">
        <f>I1975*L1975</f>
        <v>307.4</v>
      </c>
      <c r="O1975" s="12">
        <v>491.84</v>
      </c>
      <c r="P1975" s="12"/>
      <c r="Q1975" s="11">
        <f>ABS((O1975/L1975) - 1)</f>
        <v>0.6</v>
      </c>
      <c r="R1975" s="12">
        <v>461.1</v>
      </c>
      <c r="S1975" s="12"/>
      <c r="T1975" s="11">
        <f>ABS((R1975/L1975) - 1)</f>
        <v>0.5</v>
      </c>
      <c r="U1975" s="12">
        <v>430.36</v>
      </c>
      <c r="V1975" s="12"/>
      <c r="W1975" s="11">
        <f>ABS((U1975/L1975) - 1)</f>
        <v>0.4</v>
      </c>
      <c r="X1975" s="12">
        <v>399.62</v>
      </c>
      <c r="Y1975" s="12"/>
      <c r="Z1975" s="11">
        <f>ABS((X1975/L1975) - 1)</f>
        <v>0.3</v>
      </c>
      <c r="AA1975" s="12"/>
      <c r="AB1975" s="8"/>
      <c r="AC1975" s="6">
        <f>ABS((AA1975/L1975) - 1)</f>
        <v>1</v>
      </c>
      <c r="AD1975">
        <v>1448</v>
      </c>
      <c r="AE1975" t="s">
        <v>1780</v>
      </c>
      <c r="AF1975">
        <v>265</v>
      </c>
      <c r="AG1975" t="s">
        <v>138</v>
      </c>
    </row>
    <row r="1976" spans="1:33" customHeight="1" ht="30">
      <c r="A1976" s="3" t="s">
        <v>4778</v>
      </c>
      <c r="B1976" s="3" t="s">
        <v>4779</v>
      </c>
      <c r="C1976" s="3" t="s">
        <v>36</v>
      </c>
      <c r="D1976" s="3" t="s">
        <v>259</v>
      </c>
      <c r="E1976" s="3" t="s">
        <v>1573</v>
      </c>
      <c r="F1976" s="3" t="s">
        <v>3086</v>
      </c>
      <c r="G1976" s="3" t="s">
        <v>175</v>
      </c>
      <c r="H1976" s="3" t="s">
        <v>38</v>
      </c>
      <c r="I1976" s="4">
        <v>1</v>
      </c>
      <c r="J1976" s="3" t="s">
        <v>39</v>
      </c>
      <c r="K1976" s="7">
        <v>1416.14</v>
      </c>
      <c r="L1976" s="7">
        <f>K1976*1.16</f>
        <v>1642.7224</v>
      </c>
      <c r="M1976" s="7">
        <f>I1976*K1976</f>
        <v>1416.14</v>
      </c>
      <c r="N1976" s="7">
        <f>I1976*L1976</f>
        <v>1642.7224</v>
      </c>
      <c r="O1976" s="7">
        <v>2628.36</v>
      </c>
      <c r="P1976" s="7"/>
      <c r="Q1976" s="5">
        <f>ABS((O1976/L1976) - 1)</f>
        <v>0.60000253238161</v>
      </c>
      <c r="R1976" s="7">
        <v>2464.08</v>
      </c>
      <c r="S1976" s="7"/>
      <c r="T1976" s="5">
        <f>ABS((R1976/L1976) - 1)</f>
        <v>0.49999780851591</v>
      </c>
      <c r="U1976" s="7">
        <v>2299.81</v>
      </c>
      <c r="V1976" s="7"/>
      <c r="W1976" s="5">
        <f>ABS((U1976/L1976) - 1)</f>
        <v>0.39999917210601</v>
      </c>
      <c r="X1976" s="7">
        <v>2135.54</v>
      </c>
      <c r="Y1976" s="7"/>
      <c r="Z1976" s="5">
        <f>ABS((X1976/L1976) - 1)</f>
        <v>0.30000053569611</v>
      </c>
      <c r="AA1976" s="7"/>
      <c r="AB1976" s="8"/>
      <c r="AC1976" s="6">
        <f>ABS((AA1976/L1976) - 1)</f>
        <v>1</v>
      </c>
      <c r="AD1976">
        <v>2011</v>
      </c>
      <c r="AE1976" t="s">
        <v>4780</v>
      </c>
      <c r="AF1976">
        <v>1416.14</v>
      </c>
      <c r="AG1976" t="s">
        <v>138</v>
      </c>
    </row>
    <row r="1977" spans="1:33" customHeight="1" ht="30">
      <c r="A1977" s="9" t="s">
        <v>4781</v>
      </c>
      <c r="B1977" s="9" t="s">
        <v>4782</v>
      </c>
      <c r="C1977" s="9" t="s">
        <v>36</v>
      </c>
      <c r="D1977" s="9" t="s">
        <v>259</v>
      </c>
      <c r="E1977" s="9" t="s">
        <v>1313</v>
      </c>
      <c r="F1977" s="9" t="s">
        <v>3246</v>
      </c>
      <c r="G1977" s="9" t="s">
        <v>4783</v>
      </c>
      <c r="H1977" s="9" t="s">
        <v>38</v>
      </c>
      <c r="I1977" s="10">
        <v>1</v>
      </c>
      <c r="J1977" s="9" t="s">
        <v>39</v>
      </c>
      <c r="K1977" s="12">
        <v>708.07</v>
      </c>
      <c r="L1977" s="12">
        <f>K1977*1.16</f>
        <v>821.3612</v>
      </c>
      <c r="M1977" s="12">
        <f>I1977*K1977</f>
        <v>708.07</v>
      </c>
      <c r="N1977" s="12">
        <f>I1977*L1977</f>
        <v>821.3612</v>
      </c>
      <c r="O1977" s="12">
        <v>1314.18</v>
      </c>
      <c r="P1977" s="12"/>
      <c r="Q1977" s="11">
        <f>ABS((O1977/L1977) - 1)</f>
        <v>0.60000253238161</v>
      </c>
      <c r="R1977" s="12">
        <v>1232.04</v>
      </c>
      <c r="S1977" s="12"/>
      <c r="T1977" s="11">
        <f>ABS((R1977/L1977) - 1)</f>
        <v>0.49999780851591</v>
      </c>
      <c r="U1977" s="12">
        <v>1149.91</v>
      </c>
      <c r="V1977" s="12"/>
      <c r="W1977" s="11">
        <f>ABS((U1977/L1977) - 1)</f>
        <v>0.40000525956181</v>
      </c>
      <c r="X1977" s="12">
        <v>1067.77</v>
      </c>
      <c r="Y1977" s="12"/>
      <c r="Z1977" s="11">
        <f>ABS((X1977/L1977) - 1)</f>
        <v>0.30000053569611</v>
      </c>
      <c r="AA1977" s="12"/>
      <c r="AB1977" s="8"/>
      <c r="AC1977" s="6">
        <f>ABS((AA1977/L1977) - 1)</f>
        <v>1</v>
      </c>
      <c r="AD1977">
        <v>2011</v>
      </c>
      <c r="AE1977" t="s">
        <v>4780</v>
      </c>
      <c r="AF1977">
        <v>708.07</v>
      </c>
      <c r="AG1977" t="s">
        <v>138</v>
      </c>
    </row>
    <row r="1978" spans="1:33" customHeight="1" ht="30">
      <c r="A1978" s="3" t="s">
        <v>4784</v>
      </c>
      <c r="B1978" s="3" t="s">
        <v>4785</v>
      </c>
      <c r="C1978" s="3" t="s">
        <v>36</v>
      </c>
      <c r="D1978" s="3" t="s">
        <v>136</v>
      </c>
      <c r="E1978" s="3" t="s">
        <v>173</v>
      </c>
      <c r="F1978" s="3" t="s">
        <v>174</v>
      </c>
      <c r="G1978" s="3" t="s">
        <v>2593</v>
      </c>
      <c r="H1978" s="3" t="s">
        <v>38</v>
      </c>
      <c r="I1978" s="4">
        <v>1</v>
      </c>
      <c r="J1978" s="3" t="s">
        <v>39</v>
      </c>
      <c r="K1978" s="7">
        <v>2121</v>
      </c>
      <c r="L1978" s="7">
        <f>K1978*1.16</f>
        <v>2460.36</v>
      </c>
      <c r="M1978" s="7">
        <f>I1978*K1978</f>
        <v>2121</v>
      </c>
      <c r="N1978" s="7">
        <f>I1978*L1978</f>
        <v>2460.36</v>
      </c>
      <c r="O1978" s="7">
        <v>3936.58</v>
      </c>
      <c r="P1978" s="7"/>
      <c r="Q1978" s="5">
        <f>ABS((O1978/L1978) - 1)</f>
        <v>0.60000162577834</v>
      </c>
      <c r="R1978" s="7">
        <v>3690.54</v>
      </c>
      <c r="S1978" s="7"/>
      <c r="T1978" s="5">
        <f>ABS((R1978/L1978) - 1)</f>
        <v>0.5</v>
      </c>
      <c r="U1978" s="7">
        <v>3444.5</v>
      </c>
      <c r="V1978" s="7"/>
      <c r="W1978" s="5">
        <f>ABS((U1978/L1978) - 1)</f>
        <v>0.39999837422166</v>
      </c>
      <c r="X1978" s="7">
        <v>3198.47</v>
      </c>
      <c r="Y1978" s="7"/>
      <c r="Z1978" s="5">
        <f>ABS((X1978/L1978) - 1)</f>
        <v>0.30000081288917</v>
      </c>
      <c r="AA1978" s="7"/>
      <c r="AB1978" s="8"/>
      <c r="AC1978" s="6">
        <f>ABS((AA1978/L1978) - 1)</f>
        <v>1</v>
      </c>
      <c r="AD1978">
        <v>1072</v>
      </c>
      <c r="AE1978" t="s">
        <v>2369</v>
      </c>
      <c r="AF1978">
        <v>2121</v>
      </c>
      <c r="AG1978" t="s">
        <v>138</v>
      </c>
    </row>
    <row r="1979" spans="1:33" customHeight="1" ht="30">
      <c r="A1979" s="9" t="s">
        <v>4786</v>
      </c>
      <c r="B1979" s="9" t="s">
        <v>4787</v>
      </c>
      <c r="C1979" s="9" t="s">
        <v>36</v>
      </c>
      <c r="D1979" s="9" t="s">
        <v>259</v>
      </c>
      <c r="E1979" s="9" t="s">
        <v>1359</v>
      </c>
      <c r="F1979" s="9" t="s">
        <v>1448</v>
      </c>
      <c r="G1979" s="9" t="s">
        <v>1775</v>
      </c>
      <c r="H1979" s="9" t="s">
        <v>38</v>
      </c>
      <c r="I1979" s="10">
        <v>1</v>
      </c>
      <c r="J1979" s="9" t="s">
        <v>39</v>
      </c>
      <c r="K1979" s="12">
        <v>1390.4</v>
      </c>
      <c r="L1979" s="12">
        <f>K1979*1.16</f>
        <v>1612.864</v>
      </c>
      <c r="M1979" s="12">
        <f>I1979*K1979</f>
        <v>1390.4</v>
      </c>
      <c r="N1979" s="12">
        <f>I1979*L1979</f>
        <v>1612.864</v>
      </c>
      <c r="O1979" s="12">
        <v>2580.58</v>
      </c>
      <c r="P1979" s="12"/>
      <c r="Q1979" s="11">
        <f>ABS((O1979/L1979) - 1)</f>
        <v>0.59999851196381</v>
      </c>
      <c r="R1979" s="12">
        <v>2419.3</v>
      </c>
      <c r="S1979" s="12"/>
      <c r="T1979" s="11">
        <f>ABS((R1979/L1979) - 1)</f>
        <v>0.50000248006032</v>
      </c>
      <c r="U1979" s="12">
        <v>2258.01</v>
      </c>
      <c r="V1979" s="12"/>
      <c r="W1979" s="11">
        <f>ABS((U1979/L1979) - 1)</f>
        <v>0.40000024800603</v>
      </c>
      <c r="X1979" s="12">
        <v>2096.72</v>
      </c>
      <c r="Y1979" s="12"/>
      <c r="Z1979" s="11">
        <f>ABS((X1979/L1979) - 1)</f>
        <v>0.29999801595175</v>
      </c>
      <c r="AA1979" s="12"/>
      <c r="AB1979" s="8"/>
      <c r="AC1979" s="6">
        <f>ABS((AA1979/L1979) - 1)</f>
        <v>1</v>
      </c>
      <c r="AD1979">
        <v>2010</v>
      </c>
      <c r="AE1979" t="s">
        <v>4730</v>
      </c>
      <c r="AF1979">
        <v>1390.4</v>
      </c>
      <c r="AG1979" t="s">
        <v>138</v>
      </c>
    </row>
    <row r="1980" spans="1:33" customHeight="1" ht="30">
      <c r="A1980" s="3" t="s">
        <v>4788</v>
      </c>
      <c r="B1980" s="3" t="s">
        <v>4789</v>
      </c>
      <c r="C1980" s="3" t="s">
        <v>36</v>
      </c>
      <c r="D1980" s="3" t="s">
        <v>259</v>
      </c>
      <c r="E1980" s="3" t="s">
        <v>173</v>
      </c>
      <c r="F1980" s="3" t="s">
        <v>4047</v>
      </c>
      <c r="G1980" s="3" t="s">
        <v>4196</v>
      </c>
      <c r="H1980" s="3" t="s">
        <v>38</v>
      </c>
      <c r="I1980" s="4">
        <v>1</v>
      </c>
      <c r="J1980" s="3" t="s">
        <v>39</v>
      </c>
      <c r="K1980" s="7">
        <v>1179.2</v>
      </c>
      <c r="L1980" s="7">
        <f>K1980*1.16</f>
        <v>1367.872</v>
      </c>
      <c r="M1980" s="7">
        <f>I1980*K1980</f>
        <v>1179.2</v>
      </c>
      <c r="N1980" s="7">
        <f>I1980*L1980</f>
        <v>1367.872</v>
      </c>
      <c r="O1980" s="7">
        <v>2188.6</v>
      </c>
      <c r="P1980" s="7"/>
      <c r="Q1980" s="5">
        <f>ABS((O1980/L1980) - 1)</f>
        <v>0.60000350910027</v>
      </c>
      <c r="R1980" s="7">
        <v>2051.81</v>
      </c>
      <c r="S1980" s="7"/>
      <c r="T1980" s="5">
        <f>ABS((R1980/L1980) - 1)</f>
        <v>0.50000146212511</v>
      </c>
      <c r="U1980" s="7">
        <v>1915.02</v>
      </c>
      <c r="V1980" s="7"/>
      <c r="W1980" s="5">
        <f>ABS((U1980/L1980) - 1)</f>
        <v>0.39999941514996</v>
      </c>
      <c r="X1980" s="7">
        <v>1778.23</v>
      </c>
      <c r="Y1980" s="7"/>
      <c r="Z1980" s="5">
        <f>ABS((X1980/L1980) - 1)</f>
        <v>0.2999973681748</v>
      </c>
      <c r="AA1980" s="7"/>
      <c r="AB1980" s="8"/>
      <c r="AC1980" s="6">
        <f>ABS((AA1980/L1980) - 1)</f>
        <v>1</v>
      </c>
      <c r="AD1980">
        <v>2010</v>
      </c>
      <c r="AE1980" t="s">
        <v>4730</v>
      </c>
      <c r="AF1980">
        <v>1179.2</v>
      </c>
      <c r="AG1980" t="s">
        <v>138</v>
      </c>
    </row>
    <row r="1981" spans="1:33" customHeight="1" ht="30">
      <c r="A1981" s="9" t="s">
        <v>4790</v>
      </c>
      <c r="B1981" s="9" t="s">
        <v>4791</v>
      </c>
      <c r="C1981" s="9" t="s">
        <v>36</v>
      </c>
      <c r="D1981" s="9" t="s">
        <v>259</v>
      </c>
      <c r="E1981" s="9" t="s">
        <v>173</v>
      </c>
      <c r="F1981" s="9" t="s">
        <v>1937</v>
      </c>
      <c r="G1981" s="9" t="s">
        <v>1905</v>
      </c>
      <c r="H1981" s="9" t="s">
        <v>38</v>
      </c>
      <c r="I1981" s="10">
        <v>1</v>
      </c>
      <c r="J1981" s="9" t="s">
        <v>39</v>
      </c>
      <c r="K1981" s="12">
        <v>1214.4</v>
      </c>
      <c r="L1981" s="12">
        <f>K1981*1.16</f>
        <v>1408.704</v>
      </c>
      <c r="M1981" s="12">
        <f>I1981*K1981</f>
        <v>1214.4</v>
      </c>
      <c r="N1981" s="12">
        <f>I1981*L1981</f>
        <v>1408.704</v>
      </c>
      <c r="O1981" s="12">
        <v>2253.93</v>
      </c>
      <c r="P1981" s="12"/>
      <c r="Q1981" s="11">
        <f>ABS((O1981/L1981) - 1)</f>
        <v>0.60000255554041</v>
      </c>
      <c r="R1981" s="12">
        <v>2113.06</v>
      </c>
      <c r="S1981" s="12"/>
      <c r="T1981" s="11">
        <f>ABS((R1981/L1981) - 1)</f>
        <v>0.50000283948935</v>
      </c>
      <c r="U1981" s="12">
        <v>1972.19</v>
      </c>
      <c r="V1981" s="12"/>
      <c r="W1981" s="11">
        <f>ABS((U1981/L1981) - 1)</f>
        <v>0.40000312343828</v>
      </c>
      <c r="X1981" s="12">
        <v>1831.32</v>
      </c>
      <c r="Y1981" s="12"/>
      <c r="Z1981" s="11">
        <f>ABS((X1981/L1981) - 1)</f>
        <v>0.30000340738722</v>
      </c>
      <c r="AA1981" s="12"/>
      <c r="AB1981" s="8"/>
      <c r="AC1981" s="6">
        <f>ABS((AA1981/L1981) - 1)</f>
        <v>1</v>
      </c>
      <c r="AD1981">
        <v>2010</v>
      </c>
      <c r="AE1981" t="s">
        <v>4730</v>
      </c>
      <c r="AF1981">
        <v>1214.4</v>
      </c>
      <c r="AG1981" t="s">
        <v>138</v>
      </c>
    </row>
    <row r="1982" spans="1:33" customHeight="1" ht="30">
      <c r="A1982" s="3" t="s">
        <v>4792</v>
      </c>
      <c r="B1982" s="3" t="s">
        <v>4793</v>
      </c>
      <c r="C1982" s="3" t="s">
        <v>36</v>
      </c>
      <c r="D1982" s="3" t="s">
        <v>259</v>
      </c>
      <c r="E1982" s="3" t="s">
        <v>173</v>
      </c>
      <c r="F1982" s="3" t="s">
        <v>1791</v>
      </c>
      <c r="G1982" s="3" t="s">
        <v>2378</v>
      </c>
      <c r="H1982" s="3" t="s">
        <v>38</v>
      </c>
      <c r="I1982" s="4">
        <v>1</v>
      </c>
      <c r="J1982" s="3" t="s">
        <v>39</v>
      </c>
      <c r="K1982" s="7">
        <v>1621.4</v>
      </c>
      <c r="L1982" s="7">
        <f>K1982*1.16</f>
        <v>1880.824</v>
      </c>
      <c r="M1982" s="7">
        <f>I1982*K1982</f>
        <v>1621.4</v>
      </c>
      <c r="N1982" s="7">
        <f>I1982*L1982</f>
        <v>1880.824</v>
      </c>
      <c r="O1982" s="7">
        <v>3009.32</v>
      </c>
      <c r="P1982" s="7"/>
      <c r="Q1982" s="5">
        <f>ABS((O1982/L1982) - 1)</f>
        <v>0.60000085069097</v>
      </c>
      <c r="R1982" s="7">
        <v>2821.24</v>
      </c>
      <c r="S1982" s="7"/>
      <c r="T1982" s="5">
        <f>ABS((R1982/L1982) - 1)</f>
        <v>0.50000212672743</v>
      </c>
      <c r="U1982" s="7">
        <v>2633.15</v>
      </c>
      <c r="V1982" s="7"/>
      <c r="W1982" s="5">
        <f>ABS((U1982/L1982) - 1)</f>
        <v>0.39999808594531</v>
      </c>
      <c r="X1982" s="7">
        <v>2445.07</v>
      </c>
      <c r="Y1982" s="7"/>
      <c r="Z1982" s="5">
        <f>ABS((X1982/L1982) - 1)</f>
        <v>0.29999936198177</v>
      </c>
      <c r="AA1982" s="7"/>
      <c r="AB1982" s="8"/>
      <c r="AC1982" s="6">
        <f>ABS((AA1982/L1982) - 1)</f>
        <v>1</v>
      </c>
      <c r="AD1982">
        <v>2010</v>
      </c>
      <c r="AE1982" t="s">
        <v>4730</v>
      </c>
      <c r="AF1982">
        <v>1621.4</v>
      </c>
      <c r="AG1982" t="s">
        <v>138</v>
      </c>
    </row>
    <row r="1983" spans="1:33" customHeight="1" ht="30">
      <c r="A1983" s="9" t="s">
        <v>4794</v>
      </c>
      <c r="B1983" s="9" t="s">
        <v>4795</v>
      </c>
      <c r="C1983" s="9" t="s">
        <v>36</v>
      </c>
      <c r="D1983" s="9" t="s">
        <v>259</v>
      </c>
      <c r="E1983" s="9" t="s">
        <v>173</v>
      </c>
      <c r="F1983" s="9" t="s">
        <v>1871</v>
      </c>
      <c r="G1983" s="9" t="s">
        <v>2820</v>
      </c>
      <c r="H1983" s="9" t="s">
        <v>38</v>
      </c>
      <c r="I1983" s="10">
        <v>1</v>
      </c>
      <c r="J1983" s="9" t="s">
        <v>39</v>
      </c>
      <c r="K1983" s="12">
        <v>869</v>
      </c>
      <c r="L1983" s="12">
        <f>K1983*1.16</f>
        <v>1008.04</v>
      </c>
      <c r="M1983" s="12">
        <f>I1983*K1983</f>
        <v>869</v>
      </c>
      <c r="N1983" s="12">
        <f>I1983*L1983</f>
        <v>1008.04</v>
      </c>
      <c r="O1983" s="12">
        <v>1612.86</v>
      </c>
      <c r="P1983" s="12"/>
      <c r="Q1983" s="11">
        <f>ABS((O1983/L1983) - 1)</f>
        <v>0.5999960319035</v>
      </c>
      <c r="R1983" s="12">
        <v>1512.06</v>
      </c>
      <c r="S1983" s="12"/>
      <c r="T1983" s="11">
        <f>ABS((R1983/L1983) - 1)</f>
        <v>0.5</v>
      </c>
      <c r="U1983" s="12">
        <v>1411.26</v>
      </c>
      <c r="V1983" s="12"/>
      <c r="W1983" s="11">
        <f>ABS((U1983/L1983) - 1)</f>
        <v>0.4000039680965</v>
      </c>
      <c r="X1983" s="12">
        <v>1310.45</v>
      </c>
      <c r="Y1983" s="12"/>
      <c r="Z1983" s="11">
        <f>ABS((X1983/L1983) - 1)</f>
        <v>0.29999801595175</v>
      </c>
      <c r="AA1983" s="12"/>
      <c r="AB1983" s="8"/>
      <c r="AC1983" s="6">
        <f>ABS((AA1983/L1983) - 1)</f>
        <v>1</v>
      </c>
      <c r="AD1983">
        <v>2010</v>
      </c>
      <c r="AE1983" t="s">
        <v>4730</v>
      </c>
      <c r="AF1983">
        <v>869</v>
      </c>
      <c r="AG1983" t="s">
        <v>138</v>
      </c>
    </row>
    <row r="1984" spans="1:33" customHeight="1" ht="30">
      <c r="A1984" s="3" t="s">
        <v>4796</v>
      </c>
      <c r="B1984" s="3" t="s">
        <v>4797</v>
      </c>
      <c r="C1984" s="3" t="s">
        <v>36</v>
      </c>
      <c r="D1984" s="3" t="s">
        <v>259</v>
      </c>
      <c r="E1984" s="3" t="s">
        <v>2470</v>
      </c>
      <c r="F1984" s="3" t="s">
        <v>4798</v>
      </c>
      <c r="G1984" s="3" t="s">
        <v>1946</v>
      </c>
      <c r="H1984" s="3" t="s">
        <v>38</v>
      </c>
      <c r="I1984" s="4">
        <v>1</v>
      </c>
      <c r="J1984" s="3" t="s">
        <v>39</v>
      </c>
      <c r="K1984" s="7">
        <v>1128.6</v>
      </c>
      <c r="L1984" s="7">
        <f>K1984*1.16</f>
        <v>1309.176</v>
      </c>
      <c r="M1984" s="7">
        <f>I1984*K1984</f>
        <v>1128.6</v>
      </c>
      <c r="N1984" s="7">
        <f>I1984*L1984</f>
        <v>1309.176</v>
      </c>
      <c r="O1984" s="7">
        <v>2094.68</v>
      </c>
      <c r="P1984" s="7"/>
      <c r="Q1984" s="5">
        <f>ABS((O1984/L1984) - 1)</f>
        <v>0.59999877785722</v>
      </c>
      <c r="R1984" s="7">
        <v>1963.76</v>
      </c>
      <c r="S1984" s="7"/>
      <c r="T1984" s="5">
        <f>ABS((R1984/L1984) - 1)</f>
        <v>0.49999694464304</v>
      </c>
      <c r="U1984" s="7">
        <v>1832.85</v>
      </c>
      <c r="V1984" s="7"/>
      <c r="W1984" s="5">
        <f>ABS((U1984/L1984) - 1)</f>
        <v>0.40000274982126</v>
      </c>
      <c r="X1984" s="7">
        <v>1701.93</v>
      </c>
      <c r="Y1984" s="7"/>
      <c r="Z1984" s="5">
        <f>ABS((X1984/L1984) - 1)</f>
        <v>0.30000091660709</v>
      </c>
      <c r="AA1984" s="7"/>
      <c r="AB1984" s="8"/>
      <c r="AC1984" s="6">
        <f>ABS((AA1984/L1984) - 1)</f>
        <v>1</v>
      </c>
      <c r="AD1984">
        <v>2010</v>
      </c>
      <c r="AE1984" t="s">
        <v>4730</v>
      </c>
      <c r="AF1984">
        <v>1128.6</v>
      </c>
      <c r="AG1984" t="s">
        <v>138</v>
      </c>
    </row>
    <row r="1985" spans="1:33" customHeight="1" ht="30">
      <c r="A1985" s="9" t="s">
        <v>4799</v>
      </c>
      <c r="B1985" s="9" t="s">
        <v>4800</v>
      </c>
      <c r="C1985" s="9" t="s">
        <v>36</v>
      </c>
      <c r="D1985" s="9" t="s">
        <v>259</v>
      </c>
      <c r="E1985" s="9" t="s">
        <v>1313</v>
      </c>
      <c r="F1985" s="9" t="s">
        <v>2706</v>
      </c>
      <c r="G1985" s="9" t="s">
        <v>4801</v>
      </c>
      <c r="H1985" s="9" t="s">
        <v>38</v>
      </c>
      <c r="I1985" s="10">
        <v>1</v>
      </c>
      <c r="J1985" s="9" t="s">
        <v>39</v>
      </c>
      <c r="K1985" s="12">
        <v>970.2</v>
      </c>
      <c r="L1985" s="12">
        <f>K1985*1.16</f>
        <v>1125.432</v>
      </c>
      <c r="M1985" s="12">
        <f>I1985*K1985</f>
        <v>970.2</v>
      </c>
      <c r="N1985" s="12">
        <f>I1985*L1985</f>
        <v>1125.432</v>
      </c>
      <c r="O1985" s="12">
        <v>1800.69</v>
      </c>
      <c r="P1985" s="12"/>
      <c r="Q1985" s="11">
        <f>ABS((O1985/L1985) - 1)</f>
        <v>0.59999893374278</v>
      </c>
      <c r="R1985" s="12">
        <v>1688.15</v>
      </c>
      <c r="S1985" s="12"/>
      <c r="T1985" s="11">
        <f>ABS((R1985/L1985) - 1)</f>
        <v>0.50000177709537</v>
      </c>
      <c r="U1985" s="12">
        <v>1575.6</v>
      </c>
      <c r="V1985" s="12"/>
      <c r="W1985" s="11">
        <f>ABS((U1985/L1985) - 1)</f>
        <v>0.3999957349711</v>
      </c>
      <c r="X1985" s="12">
        <v>1463.06</v>
      </c>
      <c r="Y1985" s="12"/>
      <c r="Z1985" s="11">
        <f>ABS((X1985/L1985) - 1)</f>
        <v>0.2999985783237</v>
      </c>
      <c r="AA1985" s="12"/>
      <c r="AB1985" s="8"/>
      <c r="AC1985" s="6">
        <f>ABS((AA1985/L1985) - 1)</f>
        <v>1</v>
      </c>
      <c r="AD1985">
        <v>2010</v>
      </c>
      <c r="AE1985" t="s">
        <v>4730</v>
      </c>
      <c r="AF1985">
        <v>970.2</v>
      </c>
      <c r="AG1985" t="s">
        <v>138</v>
      </c>
    </row>
    <row r="1986" spans="1:33" customHeight="1" ht="30">
      <c r="A1986" s="3" t="s">
        <v>4802</v>
      </c>
      <c r="B1986" s="3" t="s">
        <v>4803</v>
      </c>
      <c r="C1986" s="3" t="s">
        <v>36</v>
      </c>
      <c r="D1986" s="3" t="s">
        <v>259</v>
      </c>
      <c r="E1986" s="3" t="s">
        <v>1313</v>
      </c>
      <c r="F1986" s="3" t="s">
        <v>1594</v>
      </c>
      <c r="G1986" s="3" t="s">
        <v>3092</v>
      </c>
      <c r="H1986" s="3" t="s">
        <v>38</v>
      </c>
      <c r="I1986" s="4">
        <v>1</v>
      </c>
      <c r="J1986" s="3" t="s">
        <v>39</v>
      </c>
      <c r="K1986" s="7">
        <v>754.6</v>
      </c>
      <c r="L1986" s="7">
        <f>K1986*1.16</f>
        <v>875.336</v>
      </c>
      <c r="M1986" s="7">
        <f>I1986*K1986</f>
        <v>754.6</v>
      </c>
      <c r="N1986" s="7">
        <f>I1986*L1986</f>
        <v>875.336</v>
      </c>
      <c r="O1986" s="7">
        <v>1400.54</v>
      </c>
      <c r="P1986" s="7"/>
      <c r="Q1986" s="5">
        <f>ABS((O1986/L1986) - 1)</f>
        <v>0.60000274180429</v>
      </c>
      <c r="R1986" s="7">
        <v>1313</v>
      </c>
      <c r="S1986" s="7"/>
      <c r="T1986" s="5">
        <f>ABS((R1986/L1986) - 1)</f>
        <v>0.49999543032618</v>
      </c>
      <c r="U1986" s="7">
        <v>1225.47</v>
      </c>
      <c r="V1986" s="7"/>
      <c r="W1986" s="5">
        <f>ABS((U1986/L1986) - 1)</f>
        <v>0.39999954303262</v>
      </c>
      <c r="X1986" s="7">
        <v>1137.94</v>
      </c>
      <c r="Y1986" s="7"/>
      <c r="Z1986" s="5">
        <f>ABS((X1986/L1986) - 1)</f>
        <v>0.30000365573905</v>
      </c>
      <c r="AA1986" s="7"/>
      <c r="AB1986" s="8"/>
      <c r="AC1986" s="6">
        <f>ABS((AA1986/L1986) - 1)</f>
        <v>1</v>
      </c>
      <c r="AD1986">
        <v>2010</v>
      </c>
      <c r="AE1986" t="s">
        <v>4730</v>
      </c>
      <c r="AF1986">
        <v>754.6</v>
      </c>
      <c r="AG1986" t="s">
        <v>138</v>
      </c>
    </row>
    <row r="1987" spans="1:33" customHeight="1" ht="30">
      <c r="A1987" s="9" t="s">
        <v>4804</v>
      </c>
      <c r="B1987" s="9" t="s">
        <v>4805</v>
      </c>
      <c r="C1987" s="9" t="s">
        <v>36</v>
      </c>
      <c r="D1987" s="9" t="s">
        <v>259</v>
      </c>
      <c r="E1987" s="9"/>
      <c r="F1987" s="9"/>
      <c r="G1987" s="9"/>
      <c r="H1987" s="9" t="s">
        <v>38</v>
      </c>
      <c r="I1987" s="10">
        <v>1</v>
      </c>
      <c r="J1987" s="9" t="s">
        <v>39</v>
      </c>
      <c r="K1987" s="12">
        <v>987</v>
      </c>
      <c r="L1987" s="12">
        <f>K1987*1.16</f>
        <v>1144.92</v>
      </c>
      <c r="M1987" s="12">
        <f>I1987*K1987</f>
        <v>987</v>
      </c>
      <c r="N1987" s="12">
        <f>I1987*L1987</f>
        <v>1144.92</v>
      </c>
      <c r="O1987" s="12">
        <v>1831.87</v>
      </c>
      <c r="P1987" s="12"/>
      <c r="Q1987" s="11">
        <f>ABS((O1987/L1987) - 1)</f>
        <v>0.59999825315306</v>
      </c>
      <c r="R1987" s="12">
        <v>1717.38</v>
      </c>
      <c r="S1987" s="12"/>
      <c r="T1987" s="11">
        <f>ABS((R1987/L1987) - 1)</f>
        <v>0.5</v>
      </c>
      <c r="U1987" s="12">
        <v>1602.89</v>
      </c>
      <c r="V1987" s="12"/>
      <c r="W1987" s="11">
        <f>ABS((U1987/L1987) - 1)</f>
        <v>0.40000174684694</v>
      </c>
      <c r="X1987" s="12">
        <v>1488.4</v>
      </c>
      <c r="Y1987" s="12"/>
      <c r="Z1987" s="11">
        <f>ABS((X1987/L1987) - 1)</f>
        <v>0.30000349369388</v>
      </c>
      <c r="AA1987" s="12"/>
      <c r="AB1987" s="8"/>
      <c r="AC1987" s="6">
        <f>ABS((AA1987/L1987) - 1)</f>
        <v>1</v>
      </c>
      <c r="AD1987">
        <v>1651</v>
      </c>
      <c r="AE1987" t="s">
        <v>2485</v>
      </c>
      <c r="AF1987">
        <v>987</v>
      </c>
      <c r="AG1987" t="s">
        <v>138</v>
      </c>
    </row>
    <row r="1988" spans="1:33" customHeight="1" ht="30">
      <c r="A1988" s="3" t="s">
        <v>4806</v>
      </c>
      <c r="B1988" s="3" t="s">
        <v>4807</v>
      </c>
      <c r="C1988" s="3" t="s">
        <v>36</v>
      </c>
      <c r="D1988" s="3" t="s">
        <v>44</v>
      </c>
      <c r="E1988" s="3" t="s">
        <v>2521</v>
      </c>
      <c r="F1988" s="3" t="s">
        <v>2852</v>
      </c>
      <c r="G1988" s="3" t="s">
        <v>1775</v>
      </c>
      <c r="H1988" s="3" t="s">
        <v>38</v>
      </c>
      <c r="I1988" s="4">
        <v>1</v>
      </c>
      <c r="J1988" s="3" t="s">
        <v>39</v>
      </c>
      <c r="K1988" s="7">
        <v>1359.45</v>
      </c>
      <c r="L1988" s="7">
        <f>K1988*1.16</f>
        <v>1576.962</v>
      </c>
      <c r="M1988" s="7">
        <f>I1988*K1988</f>
        <v>1359.45</v>
      </c>
      <c r="N1988" s="7">
        <f>I1988*L1988</f>
        <v>1576.962</v>
      </c>
      <c r="O1988" s="7">
        <v>2523.14</v>
      </c>
      <c r="P1988" s="7"/>
      <c r="Q1988" s="5">
        <f>ABS((O1988/L1988) - 1)</f>
        <v>0.60000050730455</v>
      </c>
      <c r="R1988" s="7">
        <v>2365.44</v>
      </c>
      <c r="S1988" s="7"/>
      <c r="T1988" s="5">
        <f>ABS((R1988/L1988) - 1)</f>
        <v>0.49999809760793</v>
      </c>
      <c r="U1988" s="7">
        <v>2207.75</v>
      </c>
      <c r="V1988" s="7"/>
      <c r="W1988" s="5">
        <f>ABS((U1988/L1988) - 1)</f>
        <v>0.40000202921821</v>
      </c>
      <c r="X1988" s="7">
        <v>2050.05</v>
      </c>
      <c r="Y1988" s="7"/>
      <c r="Z1988" s="5">
        <f>ABS((X1988/L1988) - 1)</f>
        <v>0.29999961952159</v>
      </c>
      <c r="AA1988" s="7"/>
      <c r="AB1988" s="8"/>
      <c r="AC1988" s="6">
        <f>ABS((AA1988/L1988) - 1)</f>
        <v>1</v>
      </c>
      <c r="AD1988">
        <v>1937</v>
      </c>
      <c r="AE1988" t="s">
        <v>4054</v>
      </c>
      <c r="AF1988">
        <v>1359.45</v>
      </c>
      <c r="AG1988" t="s">
        <v>138</v>
      </c>
    </row>
    <row r="1989" spans="1:33" customHeight="1" ht="30">
      <c r="A1989" s="9" t="s">
        <v>4808</v>
      </c>
      <c r="B1989" s="9" t="s">
        <v>4809</v>
      </c>
      <c r="C1989" s="9" t="s">
        <v>36</v>
      </c>
      <c r="D1989" s="9" t="s">
        <v>121</v>
      </c>
      <c r="E1989" s="9" t="s">
        <v>1023</v>
      </c>
      <c r="F1989" s="9" t="s">
        <v>1896</v>
      </c>
      <c r="G1989" s="9" t="s">
        <v>4810</v>
      </c>
      <c r="H1989" s="9" t="s">
        <v>38</v>
      </c>
      <c r="I1989" s="10">
        <v>1</v>
      </c>
      <c r="J1989" s="9" t="s">
        <v>39</v>
      </c>
      <c r="K1989" s="12">
        <v>188.13</v>
      </c>
      <c r="L1989" s="12">
        <f>K1989*1.16</f>
        <v>218.2308</v>
      </c>
      <c r="M1989" s="12">
        <f>I1989*K1989</f>
        <v>188.13</v>
      </c>
      <c r="N1989" s="12">
        <f>I1989*L1989</f>
        <v>218.2308</v>
      </c>
      <c r="O1989" s="12">
        <v>349.17</v>
      </c>
      <c r="P1989" s="12"/>
      <c r="Q1989" s="11">
        <f>ABS((O1989/L1989) - 1)</f>
        <v>0.60000329925932</v>
      </c>
      <c r="R1989" s="12">
        <v>327.35</v>
      </c>
      <c r="S1989" s="12"/>
      <c r="T1989" s="11">
        <f>ABS((R1989/L1989) - 1)</f>
        <v>0.5000174127575</v>
      </c>
      <c r="U1989" s="12">
        <v>305.52</v>
      </c>
      <c r="V1989" s="12"/>
      <c r="W1989" s="11">
        <f>ABS((U1989/L1989) - 1)</f>
        <v>0.39998570320963</v>
      </c>
      <c r="X1989" s="12">
        <v>283.7</v>
      </c>
      <c r="Y1989" s="12"/>
      <c r="Z1989" s="11">
        <f>ABS((X1989/L1989) - 1)</f>
        <v>0.29999981670782</v>
      </c>
      <c r="AA1989" s="12"/>
      <c r="AB1989" s="8"/>
      <c r="AC1989" s="6">
        <f>ABS((AA1989/L1989) - 1)</f>
        <v>1</v>
      </c>
      <c r="AD1989">
        <v>670</v>
      </c>
      <c r="AE1989" t="s">
        <v>4811</v>
      </c>
      <c r="AF1989">
        <v>188.13</v>
      </c>
      <c r="AG1989" t="s">
        <v>138</v>
      </c>
    </row>
    <row r="1990" spans="1:33" customHeight="1" ht="30">
      <c r="A1990" s="3" t="s">
        <v>4812</v>
      </c>
      <c r="B1990" s="3" t="s">
        <v>4813</v>
      </c>
      <c r="C1990" s="3" t="s">
        <v>36</v>
      </c>
      <c r="D1990" s="3" t="s">
        <v>1114</v>
      </c>
      <c r="E1990" s="3" t="s">
        <v>1390</v>
      </c>
      <c r="F1990" s="3" t="s">
        <v>2633</v>
      </c>
      <c r="G1990" s="3" t="s">
        <v>2575</v>
      </c>
      <c r="H1990" s="3" t="s">
        <v>1344</v>
      </c>
      <c r="I1990" s="4">
        <v>1</v>
      </c>
      <c r="J1990" s="3" t="s">
        <v>39</v>
      </c>
      <c r="K1990" s="7">
        <v>150</v>
      </c>
      <c r="L1990" s="7">
        <f>K1990*1.16</f>
        <v>174</v>
      </c>
      <c r="M1990" s="7">
        <f>I1990*K1990</f>
        <v>150</v>
      </c>
      <c r="N1990" s="7">
        <f>I1990*L1990</f>
        <v>174</v>
      </c>
      <c r="O1990" s="7">
        <v>278.4</v>
      </c>
      <c r="P1990" s="7"/>
      <c r="Q1990" s="5">
        <f>ABS((O1990/L1990) - 1)</f>
        <v>0.6</v>
      </c>
      <c r="R1990" s="7">
        <v>261</v>
      </c>
      <c r="S1990" s="7"/>
      <c r="T1990" s="5">
        <f>ABS((R1990/L1990) - 1)</f>
        <v>0.5</v>
      </c>
      <c r="U1990" s="7">
        <v>243.6</v>
      </c>
      <c r="V1990" s="7"/>
      <c r="W1990" s="5">
        <f>ABS((U1990/L1990) - 1)</f>
        <v>0.4</v>
      </c>
      <c r="X1990" s="7">
        <v>226.2</v>
      </c>
      <c r="Y1990" s="7"/>
      <c r="Z1990" s="5">
        <f>ABS((X1990/L1990) - 1)</f>
        <v>0.3</v>
      </c>
      <c r="AA1990" s="7"/>
      <c r="AB1990" s="8"/>
      <c r="AC1990" s="6">
        <f>ABS((AA1990/L1990) - 1)</f>
        <v>1</v>
      </c>
      <c r="AD1990"/>
      <c r="AE1990" t="s">
        <v>73</v>
      </c>
      <c r="AF1990">
        <v>150</v>
      </c>
      <c r="AG1990" t="s">
        <v>41</v>
      </c>
    </row>
    <row r="1991" spans="1:33" customHeight="1" ht="30">
      <c r="A1991" s="9" t="s">
        <v>4814</v>
      </c>
      <c r="B1991" s="9" t="s">
        <v>4815</v>
      </c>
      <c r="C1991" s="9" t="s">
        <v>36</v>
      </c>
      <c r="D1991" s="9" t="s">
        <v>1114</v>
      </c>
      <c r="E1991" s="9" t="s">
        <v>1390</v>
      </c>
      <c r="F1991" s="9" t="s">
        <v>2633</v>
      </c>
      <c r="G1991" s="9" t="s">
        <v>2575</v>
      </c>
      <c r="H1991" s="9" t="s">
        <v>1344</v>
      </c>
      <c r="I1991" s="10">
        <v>1</v>
      </c>
      <c r="J1991" s="9" t="s">
        <v>39</v>
      </c>
      <c r="K1991" s="12">
        <v>150</v>
      </c>
      <c r="L1991" s="12">
        <f>K1991*1.16</f>
        <v>174</v>
      </c>
      <c r="M1991" s="12">
        <f>I1991*K1991</f>
        <v>150</v>
      </c>
      <c r="N1991" s="12">
        <f>I1991*L1991</f>
        <v>174</v>
      </c>
      <c r="O1991" s="12">
        <v>278.4</v>
      </c>
      <c r="P1991" s="12"/>
      <c r="Q1991" s="11">
        <f>ABS((O1991/L1991) - 1)</f>
        <v>0.6</v>
      </c>
      <c r="R1991" s="12">
        <v>261</v>
      </c>
      <c r="S1991" s="12"/>
      <c r="T1991" s="11">
        <f>ABS((R1991/L1991) - 1)</f>
        <v>0.5</v>
      </c>
      <c r="U1991" s="12">
        <v>243.6</v>
      </c>
      <c r="V1991" s="12"/>
      <c r="W1991" s="11">
        <f>ABS((U1991/L1991) - 1)</f>
        <v>0.4</v>
      </c>
      <c r="X1991" s="12">
        <v>226.2</v>
      </c>
      <c r="Y1991" s="12"/>
      <c r="Z1991" s="11">
        <f>ABS((X1991/L1991) - 1)</f>
        <v>0.3</v>
      </c>
      <c r="AA1991" s="12"/>
      <c r="AB1991" s="8"/>
      <c r="AC1991" s="6">
        <f>ABS((AA1991/L1991) - 1)</f>
        <v>1</v>
      </c>
      <c r="AD1991"/>
      <c r="AE1991" t="s">
        <v>73</v>
      </c>
      <c r="AF1991">
        <v>150</v>
      </c>
      <c r="AG1991" t="s">
        <v>41</v>
      </c>
    </row>
    <row r="1992" spans="1:33" customHeight="1" ht="30">
      <c r="A1992" s="3" t="s">
        <v>4816</v>
      </c>
      <c r="B1992" s="3" t="s">
        <v>4817</v>
      </c>
      <c r="C1992" s="3" t="s">
        <v>36</v>
      </c>
      <c r="D1992" s="3" t="s">
        <v>47</v>
      </c>
      <c r="E1992" s="3" t="s">
        <v>1390</v>
      </c>
      <c r="F1992" s="3" t="s">
        <v>2633</v>
      </c>
      <c r="G1992" s="3" t="s">
        <v>2575</v>
      </c>
      <c r="H1992" s="3"/>
      <c r="I1992" s="4">
        <v>1</v>
      </c>
      <c r="J1992" s="3" t="s">
        <v>39</v>
      </c>
      <c r="K1992" s="7">
        <v>111.63</v>
      </c>
      <c r="L1992" s="7">
        <f>K1992*1.16</f>
        <v>129.4908</v>
      </c>
      <c r="M1992" s="7">
        <f>I1992*K1992</f>
        <v>111.63</v>
      </c>
      <c r="N1992" s="7">
        <f>I1992*L1992</f>
        <v>129.4908</v>
      </c>
      <c r="O1992" s="7">
        <v>207.19</v>
      </c>
      <c r="P1992" s="7"/>
      <c r="Q1992" s="5">
        <f>ABS((O1992/L1992) - 1)</f>
        <v>0.60003645046598</v>
      </c>
      <c r="R1992" s="7">
        <v>194.24</v>
      </c>
      <c r="S1992" s="7"/>
      <c r="T1992" s="5">
        <f>ABS((R1992/L1992) - 1)</f>
        <v>0.50002934571414</v>
      </c>
      <c r="U1992" s="7">
        <v>181.29</v>
      </c>
      <c r="V1992" s="7"/>
      <c r="W1992" s="5">
        <f>ABS((U1992/L1992) - 1)</f>
        <v>0.40002224096229</v>
      </c>
      <c r="X1992" s="7">
        <v>168.34</v>
      </c>
      <c r="Y1992" s="7"/>
      <c r="Z1992" s="5">
        <f>ABS((X1992/L1992) - 1)</f>
        <v>0.30001513621045</v>
      </c>
      <c r="AA1992" s="7"/>
      <c r="AB1992" s="8"/>
      <c r="AC1992" s="6">
        <f>ABS((AA1992/L1992) - 1)</f>
        <v>1</v>
      </c>
      <c r="AD1992"/>
      <c r="AE1992" t="s">
        <v>73</v>
      </c>
      <c r="AF1992">
        <v>111.63</v>
      </c>
      <c r="AG1992" t="s">
        <v>41</v>
      </c>
    </row>
    <row r="1993" spans="1:33" customHeight="1" ht="30">
      <c r="A1993" s="9" t="s">
        <v>4818</v>
      </c>
      <c r="B1993" s="9" t="s">
        <v>4819</v>
      </c>
      <c r="C1993" s="9" t="s">
        <v>36</v>
      </c>
      <c r="D1993" s="9" t="s">
        <v>47</v>
      </c>
      <c r="E1993" s="9" t="s">
        <v>1390</v>
      </c>
      <c r="F1993" s="9" t="s">
        <v>2633</v>
      </c>
      <c r="G1993" s="9" t="s">
        <v>2575</v>
      </c>
      <c r="H1993" s="9"/>
      <c r="I1993" s="10">
        <v>1</v>
      </c>
      <c r="J1993" s="9" t="s">
        <v>39</v>
      </c>
      <c r="K1993" s="12">
        <v>248.4</v>
      </c>
      <c r="L1993" s="12">
        <f>K1993*1.16</f>
        <v>288.144</v>
      </c>
      <c r="M1993" s="12">
        <f>I1993*K1993</f>
        <v>248.4</v>
      </c>
      <c r="N1993" s="12">
        <f>I1993*L1993</f>
        <v>288.144</v>
      </c>
      <c r="O1993" s="12">
        <v>461.03</v>
      </c>
      <c r="P1993" s="12"/>
      <c r="Q1993" s="11">
        <f>ABS((O1993/L1993) - 1)</f>
        <v>0.59999861180521</v>
      </c>
      <c r="R1993" s="12">
        <v>432.22</v>
      </c>
      <c r="S1993" s="12"/>
      <c r="T1993" s="11">
        <f>ABS((R1993/L1993) - 1)</f>
        <v>0.50001388194791</v>
      </c>
      <c r="U1993" s="12">
        <v>403.4</v>
      </c>
      <c r="V1993" s="12"/>
      <c r="W1993" s="11">
        <f>ABS((U1993/L1993) - 1)</f>
        <v>0.39999444722083</v>
      </c>
      <c r="X1993" s="12">
        <v>374.59</v>
      </c>
      <c r="Y1993" s="12"/>
      <c r="Z1993" s="11">
        <f>ABS((X1993/L1993) - 1)</f>
        <v>0.30000971736354</v>
      </c>
      <c r="AA1993" s="12"/>
      <c r="AB1993" s="8"/>
      <c r="AC1993" s="6">
        <f>ABS((AA1993/L1993) - 1)</f>
        <v>1</v>
      </c>
      <c r="AD1993"/>
      <c r="AE1993" t="s">
        <v>73</v>
      </c>
      <c r="AF1993">
        <v>248.4</v>
      </c>
      <c r="AG1993" t="s">
        <v>41</v>
      </c>
    </row>
    <row r="1994" spans="1:33" customHeight="1" ht="30">
      <c r="A1994" s="3" t="s">
        <v>4820</v>
      </c>
      <c r="B1994" s="3" t="s">
        <v>4821</v>
      </c>
      <c r="C1994" s="3" t="s">
        <v>36</v>
      </c>
      <c r="D1994" s="3" t="s">
        <v>47</v>
      </c>
      <c r="E1994" s="3"/>
      <c r="F1994" s="3"/>
      <c r="G1994" s="3"/>
      <c r="H1994" s="3"/>
      <c r="I1994" s="4">
        <v>2</v>
      </c>
      <c r="J1994" s="3" t="s">
        <v>39</v>
      </c>
      <c r="K1994" s="7">
        <v>85.25</v>
      </c>
      <c r="L1994" s="7">
        <f>K1994*1.16</f>
        <v>98.89</v>
      </c>
      <c r="M1994" s="7">
        <f>I1994*K1994</f>
        <v>170.5</v>
      </c>
      <c r="N1994" s="7">
        <f>I1994*L1994</f>
        <v>197.78</v>
      </c>
      <c r="O1994" s="7">
        <v>158.22</v>
      </c>
      <c r="P1994" s="7"/>
      <c r="Q1994" s="5">
        <f>ABS((O1994/L1994) - 1)</f>
        <v>0.59995955101628</v>
      </c>
      <c r="R1994" s="7">
        <v>148.34</v>
      </c>
      <c r="S1994" s="7"/>
      <c r="T1994" s="5">
        <f>ABS((R1994/L1994) - 1)</f>
        <v>0.50005056122965</v>
      </c>
      <c r="U1994" s="7">
        <v>138.45</v>
      </c>
      <c r="V1994" s="7"/>
      <c r="W1994" s="5">
        <f>ABS((U1994/L1994) - 1)</f>
        <v>0.40004044898372</v>
      </c>
      <c r="X1994" s="7">
        <v>128.56</v>
      </c>
      <c r="Y1994" s="7"/>
      <c r="Z1994" s="5">
        <f>ABS((X1994/L1994) - 1)</f>
        <v>0.30003033673779</v>
      </c>
      <c r="AA1994" s="7"/>
      <c r="AB1994" s="8"/>
      <c r="AC1994" s="6">
        <f>ABS((AA1994/L1994) - 1)</f>
        <v>1</v>
      </c>
      <c r="AD1994"/>
      <c r="AE1994" t="s">
        <v>73</v>
      </c>
      <c r="AF1994">
        <v>85.25</v>
      </c>
      <c r="AG1994" t="s">
        <v>41</v>
      </c>
    </row>
    <row r="1995" spans="1:33" customHeight="1" ht="30">
      <c r="A1995" s="9" t="s">
        <v>4822</v>
      </c>
      <c r="B1995" s="9" t="s">
        <v>4823</v>
      </c>
      <c r="C1995" s="9" t="s">
        <v>36</v>
      </c>
      <c r="D1995" s="9" t="s">
        <v>47</v>
      </c>
      <c r="E1995" s="9"/>
      <c r="F1995" s="9"/>
      <c r="G1995" s="9"/>
      <c r="H1995" s="9"/>
      <c r="I1995" s="10">
        <v>3</v>
      </c>
      <c r="J1995" s="9" t="s">
        <v>39</v>
      </c>
      <c r="K1995" s="12">
        <v>85.25</v>
      </c>
      <c r="L1995" s="12">
        <f>K1995*1.16</f>
        <v>98.89</v>
      </c>
      <c r="M1995" s="12">
        <f>I1995*K1995</f>
        <v>255.75</v>
      </c>
      <c r="N1995" s="12">
        <f>I1995*L1995</f>
        <v>296.67</v>
      </c>
      <c r="O1995" s="12">
        <v>158.22</v>
      </c>
      <c r="P1995" s="12"/>
      <c r="Q1995" s="11">
        <f>ABS((O1995/L1995) - 1)</f>
        <v>0.59995955101628</v>
      </c>
      <c r="R1995" s="12">
        <v>148.34</v>
      </c>
      <c r="S1995" s="12"/>
      <c r="T1995" s="11">
        <f>ABS((R1995/L1995) - 1)</f>
        <v>0.50005056122965</v>
      </c>
      <c r="U1995" s="12">
        <v>138.45</v>
      </c>
      <c r="V1995" s="12"/>
      <c r="W1995" s="11">
        <f>ABS((U1995/L1995) - 1)</f>
        <v>0.40004044898372</v>
      </c>
      <c r="X1995" s="12">
        <v>128.56</v>
      </c>
      <c r="Y1995" s="12"/>
      <c r="Z1995" s="11">
        <f>ABS((X1995/L1995) - 1)</f>
        <v>0.30003033673779</v>
      </c>
      <c r="AA1995" s="12"/>
      <c r="AB1995" s="8"/>
      <c r="AC1995" s="6">
        <f>ABS((AA1995/L1995) - 1)</f>
        <v>1</v>
      </c>
      <c r="AD1995"/>
      <c r="AE1995" t="s">
        <v>73</v>
      </c>
      <c r="AF1995">
        <v>85.25</v>
      </c>
      <c r="AG1995" t="s">
        <v>41</v>
      </c>
    </row>
    <row r="1996" spans="1:33" customHeight="1" ht="30">
      <c r="A1996" s="3" t="s">
        <v>4824</v>
      </c>
      <c r="B1996" s="3" t="s">
        <v>4825</v>
      </c>
      <c r="C1996" s="3" t="s">
        <v>36</v>
      </c>
      <c r="D1996" s="3" t="s">
        <v>168</v>
      </c>
      <c r="E1996" s="3" t="s">
        <v>1390</v>
      </c>
      <c r="F1996" s="3" t="s">
        <v>2633</v>
      </c>
      <c r="G1996" s="3" t="s">
        <v>2575</v>
      </c>
      <c r="H1996" s="3"/>
      <c r="I1996" s="4">
        <v>3</v>
      </c>
      <c r="J1996" s="3" t="s">
        <v>39</v>
      </c>
      <c r="K1996" s="7">
        <v>375.49</v>
      </c>
      <c r="L1996" s="7">
        <f>K1996*1.16</f>
        <v>435.5684</v>
      </c>
      <c r="M1996" s="7">
        <f>I1996*K1996</f>
        <v>1126.47</v>
      </c>
      <c r="N1996" s="7">
        <f>I1996*L1996</f>
        <v>1306.7052</v>
      </c>
      <c r="O1996" s="7">
        <v>696.91</v>
      </c>
      <c r="P1996" s="7"/>
      <c r="Q1996" s="5">
        <f>ABS((O1996/L1996) - 1)</f>
        <v>0.60000128567637</v>
      </c>
      <c r="R1996" s="7">
        <v>653.35</v>
      </c>
      <c r="S1996" s="7"/>
      <c r="T1996" s="5">
        <f>ABS((R1996/L1996) - 1)</f>
        <v>0.49999403078828</v>
      </c>
      <c r="U1996" s="7">
        <v>609.8</v>
      </c>
      <c r="V1996" s="7"/>
      <c r="W1996" s="5">
        <f>ABS((U1996/L1996) - 1)</f>
        <v>0.40000973440681</v>
      </c>
      <c r="X1996" s="7">
        <v>566.24</v>
      </c>
      <c r="Y1996" s="7"/>
      <c r="Z1996" s="5">
        <f>ABS((X1996/L1996) - 1)</f>
        <v>0.30000247951872</v>
      </c>
      <c r="AA1996" s="7"/>
      <c r="AB1996" s="8"/>
      <c r="AC1996" s="6">
        <f>ABS((AA1996/L1996) - 1)</f>
        <v>1</v>
      </c>
      <c r="AD1996"/>
      <c r="AE1996" t="s">
        <v>73</v>
      </c>
      <c r="AF1996">
        <v>375.49</v>
      </c>
      <c r="AG1996" t="s">
        <v>41</v>
      </c>
    </row>
    <row r="1997" spans="1:33" customHeight="1" ht="30">
      <c r="A1997" s="9" t="s">
        <v>4826</v>
      </c>
      <c r="B1997" s="9" t="s">
        <v>4827</v>
      </c>
      <c r="C1997" s="9" t="s">
        <v>36</v>
      </c>
      <c r="D1997" s="9" t="s">
        <v>2533</v>
      </c>
      <c r="E1997" s="9" t="s">
        <v>1390</v>
      </c>
      <c r="F1997" s="9" t="s">
        <v>2633</v>
      </c>
      <c r="G1997" s="9" t="s">
        <v>1575</v>
      </c>
      <c r="H1997" s="9"/>
      <c r="I1997" s="10">
        <v>1</v>
      </c>
      <c r="J1997" s="9" t="s">
        <v>39</v>
      </c>
      <c r="K1997" s="12">
        <v>111.63</v>
      </c>
      <c r="L1997" s="12">
        <f>K1997*1.16</f>
        <v>129.4908</v>
      </c>
      <c r="M1997" s="12">
        <f>I1997*K1997</f>
        <v>111.63</v>
      </c>
      <c r="N1997" s="12">
        <f>I1997*L1997</f>
        <v>129.4908</v>
      </c>
      <c r="O1997" s="12">
        <v>207.19</v>
      </c>
      <c r="P1997" s="12"/>
      <c r="Q1997" s="11">
        <f>ABS((O1997/L1997) - 1)</f>
        <v>0.60003645046598</v>
      </c>
      <c r="R1997" s="12">
        <v>194.24</v>
      </c>
      <c r="S1997" s="12"/>
      <c r="T1997" s="11">
        <f>ABS((R1997/L1997) - 1)</f>
        <v>0.50002934571414</v>
      </c>
      <c r="U1997" s="12">
        <v>181.29</v>
      </c>
      <c r="V1997" s="12"/>
      <c r="W1997" s="11">
        <f>ABS((U1997/L1997) - 1)</f>
        <v>0.40002224096229</v>
      </c>
      <c r="X1997" s="12">
        <v>168.34</v>
      </c>
      <c r="Y1997" s="12"/>
      <c r="Z1997" s="11">
        <f>ABS((X1997/L1997) - 1)</f>
        <v>0.30001513621045</v>
      </c>
      <c r="AA1997" s="12"/>
      <c r="AB1997" s="8"/>
      <c r="AC1997" s="6">
        <f>ABS((AA1997/L1997) - 1)</f>
        <v>1</v>
      </c>
      <c r="AD1997"/>
      <c r="AE1997" t="s">
        <v>73</v>
      </c>
      <c r="AF1997">
        <v>111.63</v>
      </c>
      <c r="AG1997" t="s">
        <v>41</v>
      </c>
    </row>
    <row r="1998" spans="1:33" customHeight="1" ht="30">
      <c r="A1998" s="3" t="s">
        <v>4828</v>
      </c>
      <c r="B1998" s="3" t="s">
        <v>4829</v>
      </c>
      <c r="C1998" s="3" t="s">
        <v>36</v>
      </c>
      <c r="D1998" s="3" t="s">
        <v>47</v>
      </c>
      <c r="E1998" s="3" t="s">
        <v>1390</v>
      </c>
      <c r="F1998" s="3" t="s">
        <v>2633</v>
      </c>
      <c r="G1998" s="3" t="s">
        <v>1575</v>
      </c>
      <c r="H1998" s="3"/>
      <c r="I1998" s="4">
        <v>1</v>
      </c>
      <c r="J1998" s="3" t="s">
        <v>39</v>
      </c>
      <c r="K1998" s="7">
        <v>248.63</v>
      </c>
      <c r="L1998" s="7">
        <f>K1998*1.16</f>
        <v>288.4108</v>
      </c>
      <c r="M1998" s="7">
        <f>I1998*K1998</f>
        <v>248.63</v>
      </c>
      <c r="N1998" s="7">
        <f>I1998*L1998</f>
        <v>288.4108</v>
      </c>
      <c r="O1998" s="7">
        <v>461.46</v>
      </c>
      <c r="P1998" s="7"/>
      <c r="Q1998" s="5">
        <f>ABS((O1998/L1998) - 1)</f>
        <v>0.60000943099218</v>
      </c>
      <c r="R1998" s="7">
        <v>432.62</v>
      </c>
      <c r="S1998" s="7"/>
      <c r="T1998" s="5">
        <f>ABS((R1998/L1998) - 1)</f>
        <v>0.50001317565084</v>
      </c>
      <c r="U1998" s="7">
        <v>403.78</v>
      </c>
      <c r="V1998" s="7"/>
      <c r="W1998" s="5">
        <f>ABS((U1998/L1998) - 1)</f>
        <v>0.4000169203095</v>
      </c>
      <c r="X1998" s="7">
        <v>374.93</v>
      </c>
      <c r="Y1998" s="7"/>
      <c r="Z1998" s="5">
        <f>ABS((X1998/L1998) - 1)</f>
        <v>0.29998599220279</v>
      </c>
      <c r="AA1998" s="7"/>
      <c r="AB1998" s="8"/>
      <c r="AC1998" s="6">
        <f>ABS((AA1998/L1998) - 1)</f>
        <v>1</v>
      </c>
      <c r="AD1998"/>
      <c r="AE1998" t="s">
        <v>73</v>
      </c>
      <c r="AF1998">
        <v>248.63</v>
      </c>
      <c r="AG1998" t="s">
        <v>41</v>
      </c>
    </row>
    <row r="1999" spans="1:33" customHeight="1" ht="30">
      <c r="A1999" s="9" t="s">
        <v>4830</v>
      </c>
      <c r="B1999" s="9" t="s">
        <v>4831</v>
      </c>
      <c r="C1999" s="9" t="s">
        <v>36</v>
      </c>
      <c r="D1999" s="9" t="s">
        <v>47</v>
      </c>
      <c r="E1999" s="9" t="s">
        <v>1390</v>
      </c>
      <c r="F1999" s="9" t="s">
        <v>2633</v>
      </c>
      <c r="G1999" s="9" t="s">
        <v>1575</v>
      </c>
      <c r="H1999" s="9"/>
      <c r="I1999" s="10">
        <v>2</v>
      </c>
      <c r="J1999" s="9" t="s">
        <v>39</v>
      </c>
      <c r="K1999" s="12">
        <v>248.63</v>
      </c>
      <c r="L1999" s="12">
        <f>K1999*1.16</f>
        <v>288.4108</v>
      </c>
      <c r="M1999" s="12">
        <f>I1999*K1999</f>
        <v>497.26</v>
      </c>
      <c r="N1999" s="12">
        <f>I1999*L1999</f>
        <v>576.8216</v>
      </c>
      <c r="O1999" s="12">
        <v>461.46</v>
      </c>
      <c r="P1999" s="12"/>
      <c r="Q1999" s="11">
        <f>ABS((O1999/L1999) - 1)</f>
        <v>0.60000943099218</v>
      </c>
      <c r="R1999" s="12">
        <v>432.62</v>
      </c>
      <c r="S1999" s="12"/>
      <c r="T1999" s="11">
        <f>ABS((R1999/L1999) - 1)</f>
        <v>0.50001317565084</v>
      </c>
      <c r="U1999" s="12">
        <v>403.78</v>
      </c>
      <c r="V1999" s="12"/>
      <c r="W1999" s="11">
        <f>ABS((U1999/L1999) - 1)</f>
        <v>0.4000169203095</v>
      </c>
      <c r="X1999" s="12">
        <v>374.93</v>
      </c>
      <c r="Y1999" s="12"/>
      <c r="Z1999" s="11">
        <f>ABS((X1999/L1999) - 1)</f>
        <v>0.29998599220279</v>
      </c>
      <c r="AA1999" s="12"/>
      <c r="AB1999" s="8"/>
      <c r="AC1999" s="6">
        <f>ABS((AA1999/L1999) - 1)</f>
        <v>1</v>
      </c>
      <c r="AD1999"/>
      <c r="AE1999" t="s">
        <v>73</v>
      </c>
      <c r="AF1999">
        <v>248.63</v>
      </c>
      <c r="AG1999" t="s">
        <v>41</v>
      </c>
    </row>
    <row r="2000" spans="1:33" customHeight="1" ht="30">
      <c r="A2000" s="3" t="s">
        <v>4832</v>
      </c>
      <c r="B2000" s="3" t="s">
        <v>4833</v>
      </c>
      <c r="C2000" s="3" t="s">
        <v>36</v>
      </c>
      <c r="D2000" s="3" t="s">
        <v>47</v>
      </c>
      <c r="E2000" s="3"/>
      <c r="F2000" s="3"/>
      <c r="G2000" s="3"/>
      <c r="H2000" s="3"/>
      <c r="I2000" s="4">
        <v>1</v>
      </c>
      <c r="J2000" s="3" t="s">
        <v>39</v>
      </c>
      <c r="K2000" s="7">
        <v>238.49</v>
      </c>
      <c r="L2000" s="7">
        <f>K2000*1.16</f>
        <v>276.6484</v>
      </c>
      <c r="M2000" s="7">
        <f>I2000*K2000</f>
        <v>238.49</v>
      </c>
      <c r="N2000" s="7">
        <f>I2000*L2000</f>
        <v>276.6484</v>
      </c>
      <c r="O2000" s="7">
        <v>442.64</v>
      </c>
      <c r="P2000" s="7"/>
      <c r="Q2000" s="5">
        <f>ABS((O2000/L2000) - 1)</f>
        <v>0.60000925362301</v>
      </c>
      <c r="R2000" s="7">
        <v>414.97</v>
      </c>
      <c r="S2000" s="7"/>
      <c r="T2000" s="5">
        <f>ABS((R2000/L2000) - 1)</f>
        <v>0.49999060178913</v>
      </c>
      <c r="U2000" s="7">
        <v>387.31</v>
      </c>
      <c r="V2000" s="7"/>
      <c r="W2000" s="5">
        <f>ABS((U2000/L2000) - 1)</f>
        <v>0.40000809692013</v>
      </c>
      <c r="X2000" s="7">
        <v>359.64</v>
      </c>
      <c r="Y2000" s="7"/>
      <c r="Z2000" s="5">
        <f>ABS((X2000/L2000) - 1)</f>
        <v>0.29998944508625</v>
      </c>
      <c r="AA2000" s="7"/>
      <c r="AB2000" s="8"/>
      <c r="AC2000" s="6">
        <f>ABS((AA2000/L2000) - 1)</f>
        <v>1</v>
      </c>
      <c r="AD2000"/>
      <c r="AE2000" t="s">
        <v>73</v>
      </c>
      <c r="AF2000">
        <v>238.49</v>
      </c>
      <c r="AG2000" t="s">
        <v>41</v>
      </c>
    </row>
    <row r="2001" spans="1:33" customHeight="1" ht="30">
      <c r="A2001" s="9" t="s">
        <v>4834</v>
      </c>
      <c r="B2001" s="9" t="s">
        <v>4835</v>
      </c>
      <c r="C2001" s="9" t="s">
        <v>36</v>
      </c>
      <c r="D2001" s="9" t="s">
        <v>168</v>
      </c>
      <c r="E2001" s="9" t="s">
        <v>1390</v>
      </c>
      <c r="F2001" s="9" t="s">
        <v>2633</v>
      </c>
      <c r="G2001" s="9" t="s">
        <v>1575</v>
      </c>
      <c r="H2001" s="9"/>
      <c r="I2001" s="10">
        <v>4</v>
      </c>
      <c r="J2001" s="9" t="s">
        <v>39</v>
      </c>
      <c r="K2001" s="12">
        <v>497.27</v>
      </c>
      <c r="L2001" s="12">
        <f>K2001*1.16</f>
        <v>576.8332</v>
      </c>
      <c r="M2001" s="12">
        <f>I2001*K2001</f>
        <v>1989.08</v>
      </c>
      <c r="N2001" s="12">
        <f>I2001*L2001</f>
        <v>2307.3328</v>
      </c>
      <c r="O2001" s="12">
        <v>922.93</v>
      </c>
      <c r="P2001" s="12"/>
      <c r="Q2001" s="11">
        <f>ABS((O2001/L2001) - 1)</f>
        <v>0.59999459115737</v>
      </c>
      <c r="R2001" s="12">
        <v>865.25</v>
      </c>
      <c r="S2001" s="12"/>
      <c r="T2001" s="11">
        <f>ABS((R2001/L2001) - 1)</f>
        <v>0.50000034672068</v>
      </c>
      <c r="U2001" s="12">
        <v>807.57</v>
      </c>
      <c r="V2001" s="12"/>
      <c r="W2001" s="11">
        <f>ABS((U2001/L2001) - 1)</f>
        <v>0.40000610228399</v>
      </c>
      <c r="X2001" s="12">
        <v>749.88</v>
      </c>
      <c r="Y2001" s="12"/>
      <c r="Z2001" s="11">
        <f>ABS((X2001/L2001) - 1)</f>
        <v>0.29999452181324</v>
      </c>
      <c r="AA2001" s="12"/>
      <c r="AB2001" s="8"/>
      <c r="AC2001" s="6">
        <f>ABS((AA2001/L2001) - 1)</f>
        <v>1</v>
      </c>
      <c r="AD2001"/>
      <c r="AE2001" t="s">
        <v>73</v>
      </c>
      <c r="AF2001">
        <v>497.27</v>
      </c>
      <c r="AG2001" t="s">
        <v>41</v>
      </c>
    </row>
    <row r="2002" spans="1:33" customHeight="1" ht="30">
      <c r="A2002" s="3" t="s">
        <v>4836</v>
      </c>
      <c r="B2002" s="3" t="s">
        <v>4835</v>
      </c>
      <c r="C2002" s="3" t="s">
        <v>36</v>
      </c>
      <c r="D2002" s="3" t="s">
        <v>168</v>
      </c>
      <c r="E2002" s="3" t="s">
        <v>1390</v>
      </c>
      <c r="F2002" s="3" t="s">
        <v>2633</v>
      </c>
      <c r="G2002" s="3" t="s">
        <v>1575</v>
      </c>
      <c r="H2002" s="3"/>
      <c r="I2002" s="4">
        <v>5</v>
      </c>
      <c r="J2002" s="3" t="s">
        <v>39</v>
      </c>
      <c r="K2002" s="7">
        <v>497.27</v>
      </c>
      <c r="L2002" s="7">
        <f>K2002*1.16</f>
        <v>576.8332</v>
      </c>
      <c r="M2002" s="7">
        <f>I2002*K2002</f>
        <v>2486.35</v>
      </c>
      <c r="N2002" s="7">
        <f>I2002*L2002</f>
        <v>2884.166</v>
      </c>
      <c r="O2002" s="7">
        <v>922.93</v>
      </c>
      <c r="P2002" s="7"/>
      <c r="Q2002" s="5">
        <f>ABS((O2002/L2002) - 1)</f>
        <v>0.59999459115737</v>
      </c>
      <c r="R2002" s="7">
        <v>865.25</v>
      </c>
      <c r="S2002" s="7"/>
      <c r="T2002" s="5">
        <f>ABS((R2002/L2002) - 1)</f>
        <v>0.50000034672068</v>
      </c>
      <c r="U2002" s="7">
        <v>807.57</v>
      </c>
      <c r="V2002" s="7"/>
      <c r="W2002" s="5">
        <f>ABS((U2002/L2002) - 1)</f>
        <v>0.40000610228399</v>
      </c>
      <c r="X2002" s="7">
        <v>749.88</v>
      </c>
      <c r="Y2002" s="7"/>
      <c r="Z2002" s="5">
        <f>ABS((X2002/L2002) - 1)</f>
        <v>0.29999452181324</v>
      </c>
      <c r="AA2002" s="7"/>
      <c r="AB2002" s="8"/>
      <c r="AC2002" s="6">
        <f>ABS((AA2002/L2002) - 1)</f>
        <v>1</v>
      </c>
      <c r="AD2002"/>
      <c r="AE2002" t="s">
        <v>73</v>
      </c>
      <c r="AF2002">
        <v>497.27</v>
      </c>
      <c r="AG2002" t="s">
        <v>41</v>
      </c>
    </row>
    <row r="2003" spans="1:33" customHeight="1" ht="30">
      <c r="A2003" s="9" t="s">
        <v>4837</v>
      </c>
      <c r="B2003" s="9" t="s">
        <v>4838</v>
      </c>
      <c r="C2003" s="9" t="s">
        <v>36</v>
      </c>
      <c r="D2003" s="9" t="s">
        <v>2533</v>
      </c>
      <c r="E2003" s="9" t="s">
        <v>1390</v>
      </c>
      <c r="F2003" s="9" t="s">
        <v>1655</v>
      </c>
      <c r="G2003" s="9" t="s">
        <v>2820</v>
      </c>
      <c r="H2003" s="9"/>
      <c r="I2003" s="10">
        <v>2</v>
      </c>
      <c r="J2003" s="9" t="s">
        <v>39</v>
      </c>
      <c r="K2003" s="12">
        <v>144.67</v>
      </c>
      <c r="L2003" s="12">
        <f>K2003*1.16</f>
        <v>167.8172</v>
      </c>
      <c r="M2003" s="12">
        <f>I2003*K2003</f>
        <v>289.34</v>
      </c>
      <c r="N2003" s="12">
        <f>I2003*L2003</f>
        <v>335.6344</v>
      </c>
      <c r="O2003" s="12">
        <v>268.51</v>
      </c>
      <c r="P2003" s="12"/>
      <c r="Q2003" s="11">
        <f>ABS((O2003/L2003) - 1)</f>
        <v>0.60001477798462</v>
      </c>
      <c r="R2003" s="12">
        <v>251.73</v>
      </c>
      <c r="S2003" s="12"/>
      <c r="T2003" s="11">
        <f>ABS((R2003/L2003) - 1)</f>
        <v>0.50002502723201</v>
      </c>
      <c r="U2003" s="12">
        <v>234.94</v>
      </c>
      <c r="V2003" s="12"/>
      <c r="W2003" s="11">
        <f>ABS((U2003/L2003) - 1)</f>
        <v>0.39997568783176</v>
      </c>
      <c r="X2003" s="12">
        <v>218.16</v>
      </c>
      <c r="Y2003" s="12"/>
      <c r="Z2003" s="11">
        <f>ABS((X2003/L2003) - 1)</f>
        <v>0.29998593707916</v>
      </c>
      <c r="AA2003" s="12"/>
      <c r="AB2003" s="8"/>
      <c r="AC2003" s="6">
        <f>ABS((AA2003/L2003) - 1)</f>
        <v>1</v>
      </c>
      <c r="AD2003"/>
      <c r="AE2003" t="s">
        <v>73</v>
      </c>
      <c r="AF2003">
        <v>144.67</v>
      </c>
      <c r="AG2003" t="s">
        <v>41</v>
      </c>
    </row>
    <row r="2004" spans="1:33" customHeight="1" ht="30">
      <c r="A2004" s="3" t="s">
        <v>4839</v>
      </c>
      <c r="B2004" s="3" t="s">
        <v>4840</v>
      </c>
      <c r="C2004" s="3" t="s">
        <v>36</v>
      </c>
      <c r="D2004" s="3" t="s">
        <v>100</v>
      </c>
      <c r="E2004" s="3" t="s">
        <v>1390</v>
      </c>
      <c r="F2004" s="3" t="s">
        <v>1655</v>
      </c>
      <c r="G2004" s="3" t="s">
        <v>2820</v>
      </c>
      <c r="H2004" s="3"/>
      <c r="I2004" s="4">
        <v>4</v>
      </c>
      <c r="J2004" s="3" t="s">
        <v>39</v>
      </c>
      <c r="K2004" s="7">
        <v>164.4</v>
      </c>
      <c r="L2004" s="7">
        <f>K2004*1.16</f>
        <v>190.704</v>
      </c>
      <c r="M2004" s="7">
        <f>I2004*K2004</f>
        <v>657.6</v>
      </c>
      <c r="N2004" s="7">
        <f>I2004*L2004</f>
        <v>762.816</v>
      </c>
      <c r="O2004" s="7">
        <v>305.13</v>
      </c>
      <c r="P2004" s="7"/>
      <c r="Q2004" s="5">
        <f>ABS((O2004/L2004) - 1)</f>
        <v>0.6000188774226</v>
      </c>
      <c r="R2004" s="7">
        <v>286.06</v>
      </c>
      <c r="S2004" s="7"/>
      <c r="T2004" s="5">
        <f>ABS((R2004/L2004) - 1)</f>
        <v>0.500020974914</v>
      </c>
      <c r="U2004" s="7">
        <v>266.99</v>
      </c>
      <c r="V2004" s="7"/>
      <c r="W2004" s="5">
        <f>ABS((U2004/L2004) - 1)</f>
        <v>0.4000230724054</v>
      </c>
      <c r="X2004" s="7">
        <v>247.92</v>
      </c>
      <c r="Y2004" s="7"/>
      <c r="Z2004" s="5">
        <f>ABS((X2004/L2004) - 1)</f>
        <v>0.3000251698968</v>
      </c>
      <c r="AA2004" s="7"/>
      <c r="AB2004" s="8"/>
      <c r="AC2004" s="6">
        <f>ABS((AA2004/L2004) - 1)</f>
        <v>1</v>
      </c>
      <c r="AD2004"/>
      <c r="AE2004" t="s">
        <v>73</v>
      </c>
      <c r="AF2004">
        <v>164.4</v>
      </c>
      <c r="AG2004" t="s">
        <v>41</v>
      </c>
    </row>
    <row r="2005" spans="1:33" customHeight="1" ht="30">
      <c r="A2005" s="9" t="s">
        <v>4841</v>
      </c>
      <c r="B2005" s="9" t="s">
        <v>4842</v>
      </c>
      <c r="C2005" s="9" t="s">
        <v>36</v>
      </c>
      <c r="D2005" s="9" t="s">
        <v>100</v>
      </c>
      <c r="E2005" s="9"/>
      <c r="F2005" s="9"/>
      <c r="G2005" s="9"/>
      <c r="H2005" s="9"/>
      <c r="I2005" s="10">
        <v>2</v>
      </c>
      <c r="J2005" s="9" t="s">
        <v>39</v>
      </c>
      <c r="K2005" s="12">
        <v>164.4</v>
      </c>
      <c r="L2005" s="12">
        <f>K2005*1.16</f>
        <v>190.704</v>
      </c>
      <c r="M2005" s="12">
        <f>I2005*K2005</f>
        <v>328.8</v>
      </c>
      <c r="N2005" s="12">
        <f>I2005*L2005</f>
        <v>381.408</v>
      </c>
      <c r="O2005" s="12">
        <v>305.13</v>
      </c>
      <c r="P2005" s="12"/>
      <c r="Q2005" s="11">
        <f>ABS((O2005/L2005) - 1)</f>
        <v>0.6000188774226</v>
      </c>
      <c r="R2005" s="12">
        <v>286.06</v>
      </c>
      <c r="S2005" s="12"/>
      <c r="T2005" s="11">
        <f>ABS((R2005/L2005) - 1)</f>
        <v>0.500020974914</v>
      </c>
      <c r="U2005" s="12">
        <v>266.99</v>
      </c>
      <c r="V2005" s="12"/>
      <c r="W2005" s="11">
        <f>ABS((U2005/L2005) - 1)</f>
        <v>0.4000230724054</v>
      </c>
      <c r="X2005" s="12">
        <v>247.92</v>
      </c>
      <c r="Y2005" s="12"/>
      <c r="Z2005" s="11">
        <f>ABS((X2005/L2005) - 1)</f>
        <v>0.3000251698968</v>
      </c>
      <c r="AA2005" s="12"/>
      <c r="AB2005" s="8"/>
      <c r="AC2005" s="6">
        <f>ABS((AA2005/L2005) - 1)</f>
        <v>1</v>
      </c>
      <c r="AD2005"/>
      <c r="AE2005" t="s">
        <v>73</v>
      </c>
      <c r="AF2005">
        <v>164.4</v>
      </c>
      <c r="AG2005" t="s">
        <v>41</v>
      </c>
    </row>
    <row r="2006" spans="1:33" customHeight="1" ht="30">
      <c r="A2006" s="3" t="s">
        <v>4843</v>
      </c>
      <c r="B2006" s="3" t="s">
        <v>4844</v>
      </c>
      <c r="C2006" s="3" t="s">
        <v>36</v>
      </c>
      <c r="D2006" s="3" t="s">
        <v>1114</v>
      </c>
      <c r="E2006" s="3" t="s">
        <v>1390</v>
      </c>
      <c r="F2006" s="3" t="s">
        <v>1655</v>
      </c>
      <c r="G2006" s="3" t="s">
        <v>2820</v>
      </c>
      <c r="H2006" s="3"/>
      <c r="I2006" s="4">
        <v>1</v>
      </c>
      <c r="J2006" s="3" t="s">
        <v>39</v>
      </c>
      <c r="K2006" s="7">
        <v>150</v>
      </c>
      <c r="L2006" s="7">
        <f>K2006*1.16</f>
        <v>174</v>
      </c>
      <c r="M2006" s="7">
        <f>I2006*K2006</f>
        <v>150</v>
      </c>
      <c r="N2006" s="7">
        <f>I2006*L2006</f>
        <v>174</v>
      </c>
      <c r="O2006" s="7">
        <v>278.4</v>
      </c>
      <c r="P2006" s="7"/>
      <c r="Q2006" s="5">
        <f>ABS((O2006/L2006) - 1)</f>
        <v>0.6</v>
      </c>
      <c r="R2006" s="7">
        <v>261</v>
      </c>
      <c r="S2006" s="7"/>
      <c r="T2006" s="5">
        <f>ABS((R2006/L2006) - 1)</f>
        <v>0.5</v>
      </c>
      <c r="U2006" s="7">
        <v>243.6</v>
      </c>
      <c r="V2006" s="7"/>
      <c r="W2006" s="5">
        <f>ABS((U2006/L2006) - 1)</f>
        <v>0.4</v>
      </c>
      <c r="X2006" s="7">
        <v>226.2</v>
      </c>
      <c r="Y2006" s="7"/>
      <c r="Z2006" s="5">
        <f>ABS((X2006/L2006) - 1)</f>
        <v>0.3</v>
      </c>
      <c r="AA2006" s="7"/>
      <c r="AB2006" s="8"/>
      <c r="AC2006" s="6">
        <f>ABS((AA2006/L2006) - 1)</f>
        <v>1</v>
      </c>
      <c r="AD2006"/>
      <c r="AE2006" t="s">
        <v>73</v>
      </c>
      <c r="AF2006">
        <v>150</v>
      </c>
      <c r="AG2006" t="s">
        <v>41</v>
      </c>
    </row>
    <row r="2007" spans="1:33" customHeight="1" ht="30">
      <c r="A2007" s="9" t="s">
        <v>4845</v>
      </c>
      <c r="B2007" s="9" t="s">
        <v>4846</v>
      </c>
      <c r="C2007" s="9" t="s">
        <v>36</v>
      </c>
      <c r="D2007" s="9" t="s">
        <v>307</v>
      </c>
      <c r="E2007" s="9" t="s">
        <v>1390</v>
      </c>
      <c r="F2007" s="9" t="s">
        <v>1655</v>
      </c>
      <c r="G2007" s="9" t="s">
        <v>2820</v>
      </c>
      <c r="H2007" s="9"/>
      <c r="I2007" s="10">
        <v>1</v>
      </c>
      <c r="J2007" s="9" t="s">
        <v>39</v>
      </c>
      <c r="K2007" s="12">
        <v>65.96</v>
      </c>
      <c r="L2007" s="12">
        <f>K2007*1.16</f>
        <v>76.5136</v>
      </c>
      <c r="M2007" s="12">
        <f>I2007*K2007</f>
        <v>65.96</v>
      </c>
      <c r="N2007" s="12">
        <f>I2007*L2007</f>
        <v>76.5136</v>
      </c>
      <c r="O2007" s="12">
        <v>122.42</v>
      </c>
      <c r="P2007" s="12"/>
      <c r="Q2007" s="11">
        <f>ABS((O2007/L2007) - 1)</f>
        <v>0.59997699755338</v>
      </c>
      <c r="R2007" s="12">
        <v>114.77</v>
      </c>
      <c r="S2007" s="12"/>
      <c r="T2007" s="11">
        <f>ABS((R2007/L2007) - 1)</f>
        <v>0.49999477217122</v>
      </c>
      <c r="U2007" s="12">
        <v>107.12</v>
      </c>
      <c r="V2007" s="12"/>
      <c r="W2007" s="11">
        <f>ABS((U2007/L2007) - 1)</f>
        <v>0.40001254678907</v>
      </c>
      <c r="X2007" s="12">
        <v>99.47</v>
      </c>
      <c r="Y2007" s="12"/>
      <c r="Z2007" s="11">
        <f>ABS((X2007/L2007) - 1)</f>
        <v>0.30003032140691</v>
      </c>
      <c r="AA2007" s="12"/>
      <c r="AB2007" s="8"/>
      <c r="AC2007" s="6">
        <f>ABS((AA2007/L2007) - 1)</f>
        <v>1</v>
      </c>
      <c r="AD2007"/>
      <c r="AE2007" t="s">
        <v>73</v>
      </c>
      <c r="AF2007">
        <v>65.96</v>
      </c>
      <c r="AG2007" t="s">
        <v>41</v>
      </c>
    </row>
    <row r="2008" spans="1:33" customHeight="1" ht="30">
      <c r="A2008" s="3" t="s">
        <v>4847</v>
      </c>
      <c r="B2008" s="3" t="s">
        <v>4848</v>
      </c>
      <c r="C2008" s="3" t="s">
        <v>36</v>
      </c>
      <c r="D2008" s="3" t="s">
        <v>307</v>
      </c>
      <c r="E2008" s="3" t="s">
        <v>1390</v>
      </c>
      <c r="F2008" s="3" t="s">
        <v>1655</v>
      </c>
      <c r="G2008" s="3" t="s">
        <v>2820</v>
      </c>
      <c r="H2008" s="3"/>
      <c r="I2008" s="4">
        <v>1</v>
      </c>
      <c r="J2008" s="3" t="s">
        <v>39</v>
      </c>
      <c r="K2008" s="7">
        <v>65.96</v>
      </c>
      <c r="L2008" s="7">
        <f>K2008*1.16</f>
        <v>76.5136</v>
      </c>
      <c r="M2008" s="7">
        <f>I2008*K2008</f>
        <v>65.96</v>
      </c>
      <c r="N2008" s="7">
        <f>I2008*L2008</f>
        <v>76.5136</v>
      </c>
      <c r="O2008" s="7">
        <v>122.42</v>
      </c>
      <c r="P2008" s="7"/>
      <c r="Q2008" s="5">
        <f>ABS((O2008/L2008) - 1)</f>
        <v>0.59997699755338</v>
      </c>
      <c r="R2008" s="7">
        <v>114.77</v>
      </c>
      <c r="S2008" s="7"/>
      <c r="T2008" s="5">
        <f>ABS((R2008/L2008) - 1)</f>
        <v>0.49999477217122</v>
      </c>
      <c r="U2008" s="7">
        <v>107.12</v>
      </c>
      <c r="V2008" s="7"/>
      <c r="W2008" s="5">
        <f>ABS((U2008/L2008) - 1)</f>
        <v>0.40001254678907</v>
      </c>
      <c r="X2008" s="7">
        <v>99.47</v>
      </c>
      <c r="Y2008" s="7"/>
      <c r="Z2008" s="5">
        <f>ABS((X2008/L2008) - 1)</f>
        <v>0.30003032140691</v>
      </c>
      <c r="AA2008" s="7"/>
      <c r="AB2008" s="8"/>
      <c r="AC2008" s="6">
        <f>ABS((AA2008/L2008) - 1)</f>
        <v>1</v>
      </c>
      <c r="AD2008"/>
      <c r="AE2008" t="s">
        <v>73</v>
      </c>
      <c r="AF2008">
        <v>65.96</v>
      </c>
      <c r="AG2008" t="s">
        <v>41</v>
      </c>
    </row>
    <row r="2009" spans="1:33" customHeight="1" ht="30">
      <c r="A2009" s="9" t="s">
        <v>4849</v>
      </c>
      <c r="B2009" s="9" t="s">
        <v>4850</v>
      </c>
      <c r="C2009" s="9" t="s">
        <v>36</v>
      </c>
      <c r="D2009" s="9" t="s">
        <v>2539</v>
      </c>
      <c r="E2009" s="9" t="s">
        <v>1390</v>
      </c>
      <c r="F2009" s="9" t="s">
        <v>4851</v>
      </c>
      <c r="G2009" s="9" t="s">
        <v>4031</v>
      </c>
      <c r="H2009" s="9"/>
      <c r="I2009" s="10">
        <v>1</v>
      </c>
      <c r="J2009" s="9" t="s">
        <v>39</v>
      </c>
      <c r="K2009" s="12">
        <v>136.16</v>
      </c>
      <c r="L2009" s="12">
        <f>K2009*1.16</f>
        <v>157.9456</v>
      </c>
      <c r="M2009" s="12">
        <f>I2009*K2009</f>
        <v>136.16</v>
      </c>
      <c r="N2009" s="12">
        <f>I2009*L2009</f>
        <v>157.9456</v>
      </c>
      <c r="O2009" s="12">
        <v>252.71</v>
      </c>
      <c r="P2009" s="12"/>
      <c r="Q2009" s="11">
        <f>ABS((O2009/L2009) - 1)</f>
        <v>0.59998125937032</v>
      </c>
      <c r="R2009" s="12">
        <v>236.92</v>
      </c>
      <c r="S2009" s="12"/>
      <c r="T2009" s="11">
        <f>ABS((R2009/L2009) - 1)</f>
        <v>0.5000101300701</v>
      </c>
      <c r="U2009" s="12">
        <v>221.12</v>
      </c>
      <c r="V2009" s="12"/>
      <c r="W2009" s="11">
        <f>ABS((U2009/L2009) - 1)</f>
        <v>0.39997568783176</v>
      </c>
      <c r="X2009" s="12">
        <v>205.33</v>
      </c>
      <c r="Y2009" s="12"/>
      <c r="Z2009" s="11">
        <f>ABS((X2009/L2009) - 1)</f>
        <v>0.30000455853155</v>
      </c>
      <c r="AA2009" s="12"/>
      <c r="AB2009" s="8"/>
      <c r="AC2009" s="6">
        <f>ABS((AA2009/L2009) - 1)</f>
        <v>1</v>
      </c>
      <c r="AD2009"/>
      <c r="AE2009" t="s">
        <v>73</v>
      </c>
      <c r="AF2009">
        <v>136.16</v>
      </c>
      <c r="AG2009" t="s">
        <v>41</v>
      </c>
    </row>
    <row r="2010" spans="1:33" customHeight="1" ht="30">
      <c r="A2010" s="3" t="s">
        <v>4852</v>
      </c>
      <c r="B2010" s="3" t="s">
        <v>4853</v>
      </c>
      <c r="C2010" s="3" t="s">
        <v>36</v>
      </c>
      <c r="D2010" s="3" t="s">
        <v>2539</v>
      </c>
      <c r="E2010" s="3" t="s">
        <v>1390</v>
      </c>
      <c r="F2010" s="3" t="s">
        <v>4851</v>
      </c>
      <c r="G2010" s="3" t="s">
        <v>4031</v>
      </c>
      <c r="H2010" s="3"/>
      <c r="I2010" s="4">
        <v>1</v>
      </c>
      <c r="J2010" s="3" t="s">
        <v>39</v>
      </c>
      <c r="K2010" s="7">
        <v>136.16</v>
      </c>
      <c r="L2010" s="7">
        <f>K2010*1.16</f>
        <v>157.9456</v>
      </c>
      <c r="M2010" s="7">
        <f>I2010*K2010</f>
        <v>136.16</v>
      </c>
      <c r="N2010" s="7">
        <f>I2010*L2010</f>
        <v>157.9456</v>
      </c>
      <c r="O2010" s="7">
        <v>252.71</v>
      </c>
      <c r="P2010" s="7"/>
      <c r="Q2010" s="5">
        <f>ABS((O2010/L2010) - 1)</f>
        <v>0.59998125937032</v>
      </c>
      <c r="R2010" s="7">
        <v>236.92</v>
      </c>
      <c r="S2010" s="7"/>
      <c r="T2010" s="5">
        <f>ABS((R2010/L2010) - 1)</f>
        <v>0.5000101300701</v>
      </c>
      <c r="U2010" s="7">
        <v>221.12</v>
      </c>
      <c r="V2010" s="7"/>
      <c r="W2010" s="5">
        <f>ABS((U2010/L2010) - 1)</f>
        <v>0.39997568783176</v>
      </c>
      <c r="X2010" s="7">
        <v>205.33</v>
      </c>
      <c r="Y2010" s="7"/>
      <c r="Z2010" s="5">
        <f>ABS((X2010/L2010) - 1)</f>
        <v>0.30000455853155</v>
      </c>
      <c r="AA2010" s="7"/>
      <c r="AB2010" s="8"/>
      <c r="AC2010" s="6">
        <f>ABS((AA2010/L2010) - 1)</f>
        <v>1</v>
      </c>
      <c r="AD2010"/>
      <c r="AE2010" t="s">
        <v>73</v>
      </c>
      <c r="AF2010">
        <v>136.16</v>
      </c>
      <c r="AG2010" t="s">
        <v>41</v>
      </c>
    </row>
    <row r="2011" spans="1:33" customHeight="1" ht="30">
      <c r="A2011" s="9" t="s">
        <v>4854</v>
      </c>
      <c r="B2011" s="9" t="s">
        <v>4855</v>
      </c>
      <c r="C2011" s="9" t="s">
        <v>36</v>
      </c>
      <c r="D2011" s="9" t="s">
        <v>168</v>
      </c>
      <c r="E2011" s="9" t="s">
        <v>1390</v>
      </c>
      <c r="F2011" s="9" t="s">
        <v>1858</v>
      </c>
      <c r="G2011" s="9" t="s">
        <v>3670</v>
      </c>
      <c r="H2011" s="9"/>
      <c r="I2011" s="10">
        <v>1</v>
      </c>
      <c r="J2011" s="9" t="s">
        <v>39</v>
      </c>
      <c r="K2011" s="12">
        <v>560.35</v>
      </c>
      <c r="L2011" s="12">
        <f>K2011*1.16</f>
        <v>650.006</v>
      </c>
      <c r="M2011" s="12">
        <f>I2011*K2011</f>
        <v>560.35</v>
      </c>
      <c r="N2011" s="12">
        <f>I2011*L2011</f>
        <v>650.006</v>
      </c>
      <c r="O2011" s="12">
        <v>1040.01</v>
      </c>
      <c r="P2011" s="12"/>
      <c r="Q2011" s="11">
        <f>ABS((O2011/L2011) - 1)</f>
        <v>0.60000061537894</v>
      </c>
      <c r="R2011" s="12">
        <v>975.01</v>
      </c>
      <c r="S2011" s="12"/>
      <c r="T2011" s="11">
        <f>ABS((R2011/L2011) - 1)</f>
        <v>0.50000153844734</v>
      </c>
      <c r="U2011" s="12">
        <v>910.01</v>
      </c>
      <c r="V2011" s="12"/>
      <c r="W2011" s="11">
        <f>ABS((U2011/L2011) - 1)</f>
        <v>0.40000246151574</v>
      </c>
      <c r="X2011" s="12">
        <v>845.01</v>
      </c>
      <c r="Y2011" s="12"/>
      <c r="Z2011" s="11">
        <f>ABS((X2011/L2011) - 1)</f>
        <v>0.30000338458414</v>
      </c>
      <c r="AA2011" s="12"/>
      <c r="AB2011" s="8"/>
      <c r="AC2011" s="6">
        <f>ABS((AA2011/L2011) - 1)</f>
        <v>1</v>
      </c>
      <c r="AD2011"/>
      <c r="AE2011" t="s">
        <v>73</v>
      </c>
      <c r="AF2011">
        <v>560.35</v>
      </c>
      <c r="AG2011" t="s">
        <v>41</v>
      </c>
    </row>
    <row r="2012" spans="1:33" customHeight="1" ht="30">
      <c r="A2012" s="3" t="s">
        <v>4856</v>
      </c>
      <c r="B2012" s="3" t="s">
        <v>4857</v>
      </c>
      <c r="C2012" s="3" t="s">
        <v>36</v>
      </c>
      <c r="D2012" s="3" t="s">
        <v>236</v>
      </c>
      <c r="E2012" s="3"/>
      <c r="F2012" s="3"/>
      <c r="G2012" s="3"/>
      <c r="H2012" s="3"/>
      <c r="I2012" s="4">
        <v>3</v>
      </c>
      <c r="J2012" s="3" t="s">
        <v>39</v>
      </c>
      <c r="K2012" s="7">
        <v>250.66</v>
      </c>
      <c r="L2012" s="7">
        <f>K2012*1.16</f>
        <v>290.7656</v>
      </c>
      <c r="M2012" s="7">
        <f>I2012*K2012</f>
        <v>751.98</v>
      </c>
      <c r="N2012" s="7">
        <f>I2012*L2012</f>
        <v>872.2968</v>
      </c>
      <c r="O2012" s="7">
        <v>465.22</v>
      </c>
      <c r="P2012" s="7"/>
      <c r="Q2012" s="5">
        <f>ABS((O2012/L2012) - 1)</f>
        <v>0.59998294158594</v>
      </c>
      <c r="R2012" s="7">
        <v>436.15</v>
      </c>
      <c r="S2012" s="7"/>
      <c r="T2012" s="5">
        <f>ABS((R2012/L2012) - 1)</f>
        <v>0.50000550271421</v>
      </c>
      <c r="U2012" s="7">
        <v>407.07</v>
      </c>
      <c r="V2012" s="7"/>
      <c r="W2012" s="5">
        <f>ABS((U2012/L2012) - 1)</f>
        <v>0.39999367187865</v>
      </c>
      <c r="X2012" s="7">
        <v>378</v>
      </c>
      <c r="Y2012" s="7"/>
      <c r="Z2012" s="5">
        <f>ABS((X2012/L2012) - 1)</f>
        <v>0.30001623300693</v>
      </c>
      <c r="AA2012" s="7"/>
      <c r="AB2012" s="8"/>
      <c r="AC2012" s="6">
        <f>ABS((AA2012/L2012) - 1)</f>
        <v>1</v>
      </c>
      <c r="AD2012"/>
      <c r="AE2012" t="s">
        <v>73</v>
      </c>
      <c r="AF2012">
        <v>250.66</v>
      </c>
      <c r="AG2012" t="s">
        <v>41</v>
      </c>
    </row>
    <row r="2013" spans="1:33" customHeight="1" ht="30">
      <c r="A2013" s="9" t="s">
        <v>4858</v>
      </c>
      <c r="B2013" s="9" t="s">
        <v>4859</v>
      </c>
      <c r="C2013" s="9" t="s">
        <v>36</v>
      </c>
      <c r="D2013" s="9" t="s">
        <v>168</v>
      </c>
      <c r="E2013" s="9" t="s">
        <v>1390</v>
      </c>
      <c r="F2013" s="9" t="s">
        <v>2103</v>
      </c>
      <c r="G2013" s="9" t="s">
        <v>2419</v>
      </c>
      <c r="H2013" s="9"/>
      <c r="I2013" s="10">
        <v>1</v>
      </c>
      <c r="J2013" s="9" t="s">
        <v>39</v>
      </c>
      <c r="K2013" s="12">
        <v>189.66</v>
      </c>
      <c r="L2013" s="12">
        <f>K2013*1.16</f>
        <v>220.0056</v>
      </c>
      <c r="M2013" s="12">
        <f>I2013*K2013</f>
        <v>189.66</v>
      </c>
      <c r="N2013" s="12">
        <f>I2013*L2013</f>
        <v>220.0056</v>
      </c>
      <c r="O2013" s="12">
        <v>352.01</v>
      </c>
      <c r="P2013" s="12"/>
      <c r="Q2013" s="11">
        <f>ABS((O2013/L2013) - 1)</f>
        <v>0.6000047271524</v>
      </c>
      <c r="R2013" s="12">
        <v>330.01</v>
      </c>
      <c r="S2013" s="12"/>
      <c r="T2013" s="11">
        <f>ABS((R2013/L2013) - 1)</f>
        <v>0.50000727254215</v>
      </c>
      <c r="U2013" s="12">
        <v>308.01</v>
      </c>
      <c r="V2013" s="12"/>
      <c r="W2013" s="11">
        <f>ABS((U2013/L2013) - 1)</f>
        <v>0.40000981793191</v>
      </c>
      <c r="X2013" s="12">
        <v>286.01</v>
      </c>
      <c r="Y2013" s="12"/>
      <c r="Z2013" s="11">
        <f>ABS((X2013/L2013) - 1)</f>
        <v>0.30001236332166</v>
      </c>
      <c r="AA2013" s="12"/>
      <c r="AB2013" s="8"/>
      <c r="AC2013" s="6">
        <f>ABS((AA2013/L2013) - 1)</f>
        <v>1</v>
      </c>
      <c r="AD2013">
        <v>1616</v>
      </c>
      <c r="AE2013" t="s">
        <v>4860</v>
      </c>
      <c r="AF2013">
        <v>189.66</v>
      </c>
      <c r="AG2013" t="s">
        <v>138</v>
      </c>
    </row>
    <row r="2014" spans="1:33" customHeight="1" ht="30">
      <c r="A2014" s="3" t="s">
        <v>4861</v>
      </c>
      <c r="B2014" s="3" t="s">
        <v>4862</v>
      </c>
      <c r="C2014" s="3" t="s">
        <v>36</v>
      </c>
      <c r="D2014" s="3" t="s">
        <v>121</v>
      </c>
      <c r="E2014" s="3"/>
      <c r="F2014" s="3"/>
      <c r="G2014" s="3"/>
      <c r="H2014" s="3"/>
      <c r="I2014" s="4">
        <v>2</v>
      </c>
      <c r="J2014" s="3" t="s">
        <v>39</v>
      </c>
      <c r="K2014" s="7">
        <v>387.07</v>
      </c>
      <c r="L2014" s="7">
        <f>K2014*1.16</f>
        <v>449.0012</v>
      </c>
      <c r="M2014" s="7">
        <f>I2014*K2014</f>
        <v>774.14</v>
      </c>
      <c r="N2014" s="7">
        <f>I2014*L2014</f>
        <v>898.0024</v>
      </c>
      <c r="O2014" s="7">
        <v>718.4</v>
      </c>
      <c r="P2014" s="7"/>
      <c r="Q2014" s="5">
        <f>ABS((O2014/L2014) - 1)</f>
        <v>0.59999572384216</v>
      </c>
      <c r="R2014" s="7">
        <v>673.5</v>
      </c>
      <c r="S2014" s="7"/>
      <c r="T2014" s="5">
        <f>ABS((R2014/L2014) - 1)</f>
        <v>0.49999599110203</v>
      </c>
      <c r="U2014" s="7">
        <v>628.6</v>
      </c>
      <c r="V2014" s="7"/>
      <c r="W2014" s="5">
        <f>ABS((U2014/L2014) - 1)</f>
        <v>0.39999625836189</v>
      </c>
      <c r="X2014" s="7">
        <v>583.7</v>
      </c>
      <c r="Y2014" s="7"/>
      <c r="Z2014" s="5">
        <f>ABS((X2014/L2014) - 1)</f>
        <v>0.29999652562176</v>
      </c>
      <c r="AA2014" s="7"/>
      <c r="AB2014" s="8"/>
      <c r="AC2014" s="6">
        <f>ABS((AA2014/L2014) - 1)</f>
        <v>1</v>
      </c>
      <c r="AD2014"/>
      <c r="AE2014" t="s">
        <v>73</v>
      </c>
      <c r="AF2014">
        <v>387.07</v>
      </c>
      <c r="AG2014" t="s">
        <v>41</v>
      </c>
    </row>
    <row r="2015" spans="1:33" customHeight="1" ht="30">
      <c r="A2015" s="9" t="s">
        <v>4863</v>
      </c>
      <c r="B2015" s="9" t="s">
        <v>4864</v>
      </c>
      <c r="C2015" s="9" t="s">
        <v>36</v>
      </c>
      <c r="D2015" s="9" t="s">
        <v>59</v>
      </c>
      <c r="E2015" s="9" t="s">
        <v>1390</v>
      </c>
      <c r="F2015" s="9" t="s">
        <v>2103</v>
      </c>
      <c r="G2015" s="9" t="s">
        <v>2022</v>
      </c>
      <c r="H2015" s="9"/>
      <c r="I2015" s="10">
        <v>1</v>
      </c>
      <c r="J2015" s="9" t="s">
        <v>39</v>
      </c>
      <c r="K2015" s="12">
        <v>1422.41</v>
      </c>
      <c r="L2015" s="12">
        <f>K2015*1.16</f>
        <v>1649.9956</v>
      </c>
      <c r="M2015" s="12">
        <f>I2015*K2015</f>
        <v>1422.41</v>
      </c>
      <c r="N2015" s="12">
        <f>I2015*L2015</f>
        <v>1649.9956</v>
      </c>
      <c r="O2015" s="12">
        <v>2639.99</v>
      </c>
      <c r="P2015" s="12"/>
      <c r="Q2015" s="11">
        <f>ABS((O2015/L2015) - 1)</f>
        <v>0.59999820605582</v>
      </c>
      <c r="R2015" s="12">
        <v>2474.99</v>
      </c>
      <c r="S2015" s="12"/>
      <c r="T2015" s="11">
        <f>ABS((R2015/L2015) - 1)</f>
        <v>0.49999793938844</v>
      </c>
      <c r="U2015" s="12">
        <v>2309.99</v>
      </c>
      <c r="V2015" s="12"/>
      <c r="W2015" s="11">
        <f>ABS((U2015/L2015) - 1)</f>
        <v>0.39999767272107</v>
      </c>
      <c r="X2015" s="12">
        <v>2144.99</v>
      </c>
      <c r="Y2015" s="12"/>
      <c r="Z2015" s="11">
        <f>ABS((X2015/L2015) - 1)</f>
        <v>0.29999740605369</v>
      </c>
      <c r="AA2015" s="12"/>
      <c r="AB2015" s="8"/>
      <c r="AC2015" s="6">
        <f>ABS((AA2015/L2015) - 1)</f>
        <v>1</v>
      </c>
      <c r="AD2015"/>
      <c r="AE2015" t="s">
        <v>73</v>
      </c>
      <c r="AF2015">
        <v>1422.41</v>
      </c>
      <c r="AG2015" t="s">
        <v>41</v>
      </c>
    </row>
    <row r="2016" spans="1:33" customHeight="1" ht="30">
      <c r="A2016" s="3" t="s">
        <v>4863</v>
      </c>
      <c r="B2016" s="3" t="s">
        <v>4864</v>
      </c>
      <c r="C2016" s="3" t="s">
        <v>36</v>
      </c>
      <c r="D2016" s="3" t="s">
        <v>59</v>
      </c>
      <c r="E2016" s="3" t="s">
        <v>1390</v>
      </c>
      <c r="F2016" s="3" t="s">
        <v>2103</v>
      </c>
      <c r="G2016" s="3" t="s">
        <v>2022</v>
      </c>
      <c r="H2016" s="3"/>
      <c r="I2016" s="4">
        <v>1</v>
      </c>
      <c r="J2016" s="3" t="s">
        <v>68</v>
      </c>
      <c r="K2016" s="7">
        <v>1422.41</v>
      </c>
      <c r="L2016" s="7">
        <f>K2016*1.16</f>
        <v>1649.9956</v>
      </c>
      <c r="M2016" s="7">
        <f>I2016*K2016</f>
        <v>1422.41</v>
      </c>
      <c r="N2016" s="7">
        <f>I2016*L2016</f>
        <v>1649.9956</v>
      </c>
      <c r="O2016" s="7">
        <v>2639.99</v>
      </c>
      <c r="P2016" s="7"/>
      <c r="Q2016" s="5">
        <f>ABS((O2016/L2016) - 1)</f>
        <v>0.59999820605582</v>
      </c>
      <c r="R2016" s="7">
        <v>2474.99</v>
      </c>
      <c r="S2016" s="7"/>
      <c r="T2016" s="5">
        <f>ABS((R2016/L2016) - 1)</f>
        <v>0.49999793938844</v>
      </c>
      <c r="U2016" s="7">
        <v>2309.99</v>
      </c>
      <c r="V2016" s="7"/>
      <c r="W2016" s="5">
        <f>ABS((U2016/L2016) - 1)</f>
        <v>0.39999767272107</v>
      </c>
      <c r="X2016" s="7">
        <v>2144.99</v>
      </c>
      <c r="Y2016" s="7"/>
      <c r="Z2016" s="5">
        <f>ABS((X2016/L2016) - 1)</f>
        <v>0.29999740605369</v>
      </c>
      <c r="AA2016" s="7"/>
      <c r="AB2016" s="8"/>
      <c r="AC2016" s="6">
        <f>ABS((AA2016/L2016) - 1)</f>
        <v>1</v>
      </c>
      <c r="AD2016"/>
      <c r="AE2016" t="s">
        <v>73</v>
      </c>
      <c r="AF2016">
        <v>1422.41</v>
      </c>
      <c r="AG2016" t="s">
        <v>41</v>
      </c>
    </row>
    <row r="2017" spans="1:33" customHeight="1" ht="30">
      <c r="A2017" s="9" t="s">
        <v>4865</v>
      </c>
      <c r="B2017" s="9" t="s">
        <v>4866</v>
      </c>
      <c r="C2017" s="9" t="s">
        <v>36</v>
      </c>
      <c r="D2017" s="9" t="s">
        <v>47</v>
      </c>
      <c r="E2017" s="9"/>
      <c r="F2017" s="9"/>
      <c r="G2017" s="9"/>
      <c r="H2017" s="9"/>
      <c r="I2017" s="10">
        <v>1</v>
      </c>
      <c r="J2017" s="9" t="s">
        <v>39</v>
      </c>
      <c r="K2017" s="12">
        <v>70.02</v>
      </c>
      <c r="L2017" s="12">
        <f>K2017*1.16</f>
        <v>81.2232</v>
      </c>
      <c r="M2017" s="12">
        <f>I2017*K2017</f>
        <v>70.02</v>
      </c>
      <c r="N2017" s="12">
        <f>I2017*L2017</f>
        <v>81.2232</v>
      </c>
      <c r="O2017" s="12">
        <v>129.96</v>
      </c>
      <c r="P2017" s="12"/>
      <c r="Q2017" s="11">
        <f>ABS((O2017/L2017) - 1)</f>
        <v>0.60003545784948</v>
      </c>
      <c r="R2017" s="12">
        <v>121.83</v>
      </c>
      <c r="S2017" s="12"/>
      <c r="T2017" s="11">
        <f>ABS((R2017/L2017) - 1)</f>
        <v>0.4999409035842</v>
      </c>
      <c r="U2017" s="12">
        <v>113.71</v>
      </c>
      <c r="V2017" s="12"/>
      <c r="W2017" s="11">
        <f>ABS((U2017/L2017) - 1)</f>
        <v>0.39996946685184</v>
      </c>
      <c r="X2017" s="12">
        <v>105.59</v>
      </c>
      <c r="Y2017" s="12"/>
      <c r="Z2017" s="11">
        <f>ABS((X2017/L2017) - 1)</f>
        <v>0.29999803011947</v>
      </c>
      <c r="AA2017" s="12"/>
      <c r="AB2017" s="8"/>
      <c r="AC2017" s="6">
        <f>ABS((AA2017/L2017) - 1)</f>
        <v>1</v>
      </c>
      <c r="AD2017"/>
      <c r="AE2017" t="s">
        <v>73</v>
      </c>
      <c r="AF2017">
        <v>70.02</v>
      </c>
      <c r="AG2017" t="s">
        <v>41</v>
      </c>
    </row>
    <row r="2018" spans="1:33" customHeight="1" ht="30">
      <c r="A2018" s="3" t="s">
        <v>4867</v>
      </c>
      <c r="B2018" s="3" t="s">
        <v>4868</v>
      </c>
      <c r="C2018" s="3" t="s">
        <v>36</v>
      </c>
      <c r="D2018" s="3" t="s">
        <v>168</v>
      </c>
      <c r="E2018" s="3"/>
      <c r="F2018" s="3"/>
      <c r="G2018" s="3"/>
      <c r="H2018" s="3"/>
      <c r="I2018" s="4">
        <v>1</v>
      </c>
      <c r="J2018" s="3" t="s">
        <v>245</v>
      </c>
      <c r="K2018" s="7">
        <v>182.67</v>
      </c>
      <c r="L2018" s="7">
        <f>K2018*1.16</f>
        <v>211.8972</v>
      </c>
      <c r="M2018" s="7">
        <f>I2018*K2018</f>
        <v>182.67</v>
      </c>
      <c r="N2018" s="7">
        <f>I2018*L2018</f>
        <v>211.8972</v>
      </c>
      <c r="O2018" s="7">
        <v>339.04</v>
      </c>
      <c r="P2018" s="7"/>
      <c r="Q2018" s="5">
        <f>ABS((O2018/L2018) - 1)</f>
        <v>0.60002114232751</v>
      </c>
      <c r="R2018" s="7">
        <v>317.85</v>
      </c>
      <c r="S2018" s="7"/>
      <c r="T2018" s="5">
        <f>ABS((R2018/L2018) - 1)</f>
        <v>0.50001982093204</v>
      </c>
      <c r="U2018" s="7">
        <v>296.66</v>
      </c>
      <c r="V2018" s="7"/>
      <c r="W2018" s="5">
        <f>ABS((U2018/L2018) - 1)</f>
        <v>0.40001849953657</v>
      </c>
      <c r="X2018" s="7">
        <v>275.47</v>
      </c>
      <c r="Y2018" s="7"/>
      <c r="Z2018" s="5">
        <f>ABS((X2018/L2018) - 1)</f>
        <v>0.3000171781411</v>
      </c>
      <c r="AA2018" s="7"/>
      <c r="AB2018" s="8"/>
      <c r="AC2018" s="6">
        <f>ABS((AA2018/L2018) - 1)</f>
        <v>1</v>
      </c>
      <c r="AD2018"/>
      <c r="AE2018" t="s">
        <v>73</v>
      </c>
      <c r="AF2018">
        <v>182.67</v>
      </c>
      <c r="AG2018" t="s">
        <v>41</v>
      </c>
    </row>
    <row r="2019" spans="1:33" customHeight="1" ht="30">
      <c r="A2019" s="9" t="s">
        <v>4867</v>
      </c>
      <c r="B2019" s="9" t="s">
        <v>4868</v>
      </c>
      <c r="C2019" s="9" t="s">
        <v>36</v>
      </c>
      <c r="D2019" s="9" t="s">
        <v>168</v>
      </c>
      <c r="E2019" s="9"/>
      <c r="F2019" s="9"/>
      <c r="G2019" s="9"/>
      <c r="H2019" s="9"/>
      <c r="I2019" s="10">
        <v>1</v>
      </c>
      <c r="J2019" s="9" t="s">
        <v>39</v>
      </c>
      <c r="K2019" s="12">
        <v>182.67</v>
      </c>
      <c r="L2019" s="12">
        <f>K2019*1.16</f>
        <v>211.8972</v>
      </c>
      <c r="M2019" s="12">
        <f>I2019*K2019</f>
        <v>182.67</v>
      </c>
      <c r="N2019" s="12">
        <f>I2019*L2019</f>
        <v>211.8972</v>
      </c>
      <c r="O2019" s="12">
        <v>339.04</v>
      </c>
      <c r="P2019" s="12"/>
      <c r="Q2019" s="11">
        <f>ABS((O2019/L2019) - 1)</f>
        <v>0.60002114232751</v>
      </c>
      <c r="R2019" s="12">
        <v>317.85</v>
      </c>
      <c r="S2019" s="12"/>
      <c r="T2019" s="11">
        <f>ABS((R2019/L2019) - 1)</f>
        <v>0.50001982093204</v>
      </c>
      <c r="U2019" s="12">
        <v>296.66</v>
      </c>
      <c r="V2019" s="12"/>
      <c r="W2019" s="11">
        <f>ABS((U2019/L2019) - 1)</f>
        <v>0.40001849953657</v>
      </c>
      <c r="X2019" s="12">
        <v>275.47</v>
      </c>
      <c r="Y2019" s="12"/>
      <c r="Z2019" s="11">
        <f>ABS((X2019/L2019) - 1)</f>
        <v>0.3000171781411</v>
      </c>
      <c r="AA2019" s="12"/>
      <c r="AB2019" s="8"/>
      <c r="AC2019" s="6">
        <f>ABS((AA2019/L2019) - 1)</f>
        <v>1</v>
      </c>
      <c r="AD2019"/>
      <c r="AE2019" t="s">
        <v>73</v>
      </c>
      <c r="AF2019">
        <v>182.67</v>
      </c>
      <c r="AG2019" t="s">
        <v>41</v>
      </c>
    </row>
    <row r="2020" spans="1:33" customHeight="1" ht="30">
      <c r="A2020" s="3" t="s">
        <v>4869</v>
      </c>
      <c r="B2020" s="3" t="s">
        <v>4870</v>
      </c>
      <c r="C2020" s="3" t="s">
        <v>36</v>
      </c>
      <c r="D2020" s="3" t="s">
        <v>1114</v>
      </c>
      <c r="E2020" s="3" t="s">
        <v>1390</v>
      </c>
      <c r="F2020" s="3" t="s">
        <v>2103</v>
      </c>
      <c r="G2020" s="3" t="s">
        <v>1575</v>
      </c>
      <c r="H2020" s="3"/>
      <c r="I2020" s="4">
        <v>1</v>
      </c>
      <c r="J2020" s="3" t="s">
        <v>39</v>
      </c>
      <c r="K2020" s="7">
        <v>150</v>
      </c>
      <c r="L2020" s="7">
        <f>K2020*1.16</f>
        <v>174</v>
      </c>
      <c r="M2020" s="7">
        <f>I2020*K2020</f>
        <v>150</v>
      </c>
      <c r="N2020" s="7">
        <f>I2020*L2020</f>
        <v>174</v>
      </c>
      <c r="O2020" s="7">
        <v>278.4</v>
      </c>
      <c r="P2020" s="7"/>
      <c r="Q2020" s="5">
        <f>ABS((O2020/L2020) - 1)</f>
        <v>0.6</v>
      </c>
      <c r="R2020" s="7">
        <v>261</v>
      </c>
      <c r="S2020" s="7"/>
      <c r="T2020" s="5">
        <f>ABS((R2020/L2020) - 1)</f>
        <v>0.5</v>
      </c>
      <c r="U2020" s="7">
        <v>243.6</v>
      </c>
      <c r="V2020" s="7"/>
      <c r="W2020" s="5">
        <f>ABS((U2020/L2020) - 1)</f>
        <v>0.4</v>
      </c>
      <c r="X2020" s="7">
        <v>226.2</v>
      </c>
      <c r="Y2020" s="7"/>
      <c r="Z2020" s="5">
        <f>ABS((X2020/L2020) - 1)</f>
        <v>0.3</v>
      </c>
      <c r="AA2020" s="7"/>
      <c r="AB2020" s="8"/>
      <c r="AC2020" s="6">
        <f>ABS((AA2020/L2020) - 1)</f>
        <v>1</v>
      </c>
      <c r="AD2020"/>
      <c r="AE2020" t="s">
        <v>73</v>
      </c>
      <c r="AF2020">
        <v>150</v>
      </c>
      <c r="AG2020" t="s">
        <v>41</v>
      </c>
    </row>
    <row r="2021" spans="1:33" customHeight="1" ht="30">
      <c r="A2021" s="9" t="s">
        <v>4871</v>
      </c>
      <c r="B2021" s="9" t="s">
        <v>4872</v>
      </c>
      <c r="C2021" s="9" t="s">
        <v>36</v>
      </c>
      <c r="D2021" s="9" t="s">
        <v>47</v>
      </c>
      <c r="E2021" s="9"/>
      <c r="F2021" s="9"/>
      <c r="G2021" s="9"/>
      <c r="H2021" s="9"/>
      <c r="I2021" s="10">
        <v>1</v>
      </c>
      <c r="J2021" s="9" t="s">
        <v>39</v>
      </c>
      <c r="K2021" s="12">
        <v>116.38</v>
      </c>
      <c r="L2021" s="12">
        <f>K2021*1.16</f>
        <v>135.0008</v>
      </c>
      <c r="M2021" s="12">
        <f>I2021*K2021</f>
        <v>116.38</v>
      </c>
      <c r="N2021" s="12">
        <f>I2021*L2021</f>
        <v>135.0008</v>
      </c>
      <c r="O2021" s="12">
        <v>216</v>
      </c>
      <c r="P2021" s="12"/>
      <c r="Q2021" s="11">
        <f>ABS((O2021/L2021) - 1)</f>
        <v>0.5999905185747</v>
      </c>
      <c r="R2021" s="12">
        <v>202.5</v>
      </c>
      <c r="S2021" s="12"/>
      <c r="T2021" s="11">
        <f>ABS((R2021/L2021) - 1)</f>
        <v>0.49999111116379</v>
      </c>
      <c r="U2021" s="12">
        <v>189</v>
      </c>
      <c r="V2021" s="12"/>
      <c r="W2021" s="11">
        <f>ABS((U2021/L2021) - 1)</f>
        <v>0.39999170375287</v>
      </c>
      <c r="X2021" s="12">
        <v>175.5</v>
      </c>
      <c r="Y2021" s="12"/>
      <c r="Z2021" s="11">
        <f>ABS((X2021/L2021) - 1)</f>
        <v>0.29999229634195</v>
      </c>
      <c r="AA2021" s="12"/>
      <c r="AB2021" s="8"/>
      <c r="AC2021" s="6">
        <f>ABS((AA2021/L2021) - 1)</f>
        <v>1</v>
      </c>
      <c r="AD2021">
        <v>1616</v>
      </c>
      <c r="AE2021" t="s">
        <v>4860</v>
      </c>
      <c r="AF2021">
        <v>116.38</v>
      </c>
      <c r="AG2021" t="s">
        <v>138</v>
      </c>
    </row>
    <row r="2022" spans="1:33" customHeight="1" ht="30">
      <c r="A2022" s="3" t="s">
        <v>4873</v>
      </c>
      <c r="B2022" s="3" t="s">
        <v>4874</v>
      </c>
      <c r="C2022" s="3" t="s">
        <v>36</v>
      </c>
      <c r="D2022" s="3" t="s">
        <v>47</v>
      </c>
      <c r="E2022" s="3"/>
      <c r="F2022" s="3"/>
      <c r="G2022" s="3"/>
      <c r="H2022" s="3"/>
      <c r="I2022" s="4">
        <v>1</v>
      </c>
      <c r="J2022" s="3" t="s">
        <v>39</v>
      </c>
      <c r="K2022" s="7">
        <v>116.38</v>
      </c>
      <c r="L2022" s="7">
        <f>K2022*1.16</f>
        <v>135.0008</v>
      </c>
      <c r="M2022" s="7">
        <f>I2022*K2022</f>
        <v>116.38</v>
      </c>
      <c r="N2022" s="7">
        <f>I2022*L2022</f>
        <v>135.0008</v>
      </c>
      <c r="O2022" s="7">
        <v>216</v>
      </c>
      <c r="P2022" s="7"/>
      <c r="Q2022" s="5">
        <f>ABS((O2022/L2022) - 1)</f>
        <v>0.5999905185747</v>
      </c>
      <c r="R2022" s="7">
        <v>202.5</v>
      </c>
      <c r="S2022" s="7"/>
      <c r="T2022" s="5">
        <f>ABS((R2022/L2022) - 1)</f>
        <v>0.49999111116379</v>
      </c>
      <c r="U2022" s="7">
        <v>189</v>
      </c>
      <c r="V2022" s="7"/>
      <c r="W2022" s="5">
        <f>ABS((U2022/L2022) - 1)</f>
        <v>0.39999170375287</v>
      </c>
      <c r="X2022" s="7">
        <v>175.5</v>
      </c>
      <c r="Y2022" s="7"/>
      <c r="Z2022" s="5">
        <f>ABS((X2022/L2022) - 1)</f>
        <v>0.29999229634195</v>
      </c>
      <c r="AA2022" s="7"/>
      <c r="AB2022" s="8"/>
      <c r="AC2022" s="6">
        <f>ABS((AA2022/L2022) - 1)</f>
        <v>1</v>
      </c>
      <c r="AD2022">
        <v>1616</v>
      </c>
      <c r="AE2022" t="s">
        <v>4860</v>
      </c>
      <c r="AF2022">
        <v>116.38</v>
      </c>
      <c r="AG2022" t="s">
        <v>138</v>
      </c>
    </row>
    <row r="2023" spans="1:33" customHeight="1" ht="30">
      <c r="A2023" s="9" t="s">
        <v>4875</v>
      </c>
      <c r="B2023" s="9" t="s">
        <v>4876</v>
      </c>
      <c r="C2023" s="9" t="s">
        <v>36</v>
      </c>
      <c r="D2023" s="9" t="s">
        <v>168</v>
      </c>
      <c r="E2023" s="9" t="s">
        <v>1390</v>
      </c>
      <c r="F2023" s="9" t="s">
        <v>2103</v>
      </c>
      <c r="G2023" s="9" t="s">
        <v>1575</v>
      </c>
      <c r="H2023" s="9"/>
      <c r="I2023" s="10">
        <v>2</v>
      </c>
      <c r="J2023" s="9" t="s">
        <v>39</v>
      </c>
      <c r="K2023" s="12">
        <v>426.72</v>
      </c>
      <c r="L2023" s="12">
        <f>K2023*1.16</f>
        <v>494.9952</v>
      </c>
      <c r="M2023" s="12">
        <f>I2023*K2023</f>
        <v>853.44</v>
      </c>
      <c r="N2023" s="12">
        <f>I2023*L2023</f>
        <v>989.9904</v>
      </c>
      <c r="O2023" s="12">
        <v>791.99</v>
      </c>
      <c r="P2023" s="12"/>
      <c r="Q2023" s="11">
        <f>ABS((O2023/L2023) - 1)</f>
        <v>0.59999531308586</v>
      </c>
      <c r="R2023" s="12">
        <v>742.49</v>
      </c>
      <c r="S2023" s="12"/>
      <c r="T2023" s="11">
        <f>ABS((R2023/L2023) - 1)</f>
        <v>0.49999434337949</v>
      </c>
      <c r="U2023" s="12">
        <v>692.99</v>
      </c>
      <c r="V2023" s="12"/>
      <c r="W2023" s="11">
        <f>ABS((U2023/L2023) - 1)</f>
        <v>0.39999337367312</v>
      </c>
      <c r="X2023" s="12">
        <v>643.49</v>
      </c>
      <c r="Y2023" s="12"/>
      <c r="Z2023" s="11">
        <f>ABS((X2023/L2023) - 1)</f>
        <v>0.29999240396675</v>
      </c>
      <c r="AA2023" s="12"/>
      <c r="AB2023" s="8"/>
      <c r="AC2023" s="6">
        <f>ABS((AA2023/L2023) - 1)</f>
        <v>1</v>
      </c>
      <c r="AD2023">
        <v>1616</v>
      </c>
      <c r="AE2023" t="s">
        <v>4860</v>
      </c>
      <c r="AF2023">
        <v>426.72</v>
      </c>
      <c r="AG2023" t="s">
        <v>138</v>
      </c>
    </row>
    <row r="2024" spans="1:33" customHeight="1" ht="30">
      <c r="A2024" s="3" t="s">
        <v>4877</v>
      </c>
      <c r="B2024" s="3" t="s">
        <v>4878</v>
      </c>
      <c r="C2024" s="3" t="s">
        <v>36</v>
      </c>
      <c r="D2024" s="3" t="s">
        <v>121</v>
      </c>
      <c r="E2024" s="3"/>
      <c r="F2024" s="3"/>
      <c r="G2024" s="3"/>
      <c r="H2024" s="3" t="s">
        <v>1344</v>
      </c>
      <c r="I2024" s="4">
        <v>1</v>
      </c>
      <c r="J2024" s="3" t="s">
        <v>39</v>
      </c>
      <c r="K2024" s="7">
        <v>903.2</v>
      </c>
      <c r="L2024" s="7">
        <f>K2024*1.16</f>
        <v>1047.712</v>
      </c>
      <c r="M2024" s="7">
        <f>I2024*K2024</f>
        <v>903.2</v>
      </c>
      <c r="N2024" s="7">
        <f>I2024*L2024</f>
        <v>1047.712</v>
      </c>
      <c r="O2024" s="7">
        <v>1676.34</v>
      </c>
      <c r="P2024" s="7"/>
      <c r="Q2024" s="5">
        <f>ABS((O2024/L2024) - 1)</f>
        <v>0.60000076356861</v>
      </c>
      <c r="R2024" s="7">
        <v>1571.57</v>
      </c>
      <c r="S2024" s="7"/>
      <c r="T2024" s="5">
        <f>ABS((R2024/L2024) - 1)</f>
        <v>0.50000190892154</v>
      </c>
      <c r="U2024" s="7">
        <v>1466.8</v>
      </c>
      <c r="V2024" s="7"/>
      <c r="W2024" s="5">
        <f>ABS((U2024/L2024) - 1)</f>
        <v>0.40000305427446</v>
      </c>
      <c r="X2024" s="7">
        <v>1362.03</v>
      </c>
      <c r="Y2024" s="7"/>
      <c r="Z2024" s="5">
        <f>ABS((X2024/L2024) - 1)</f>
        <v>0.30000419962738</v>
      </c>
      <c r="AA2024" s="7"/>
      <c r="AB2024" s="8"/>
      <c r="AC2024" s="6">
        <f>ABS((AA2024/L2024) - 1)</f>
        <v>1</v>
      </c>
      <c r="AD2024"/>
      <c r="AE2024" t="s">
        <v>73</v>
      </c>
      <c r="AF2024">
        <v>903.2</v>
      </c>
      <c r="AG2024" t="s">
        <v>41</v>
      </c>
    </row>
    <row r="2025" spans="1:33" customHeight="1" ht="30">
      <c r="A2025" s="9" t="s">
        <v>4879</v>
      </c>
      <c r="B2025" s="9" t="s">
        <v>4880</v>
      </c>
      <c r="C2025" s="9" t="s">
        <v>36</v>
      </c>
      <c r="D2025" s="9" t="s">
        <v>113</v>
      </c>
      <c r="E2025" s="9" t="s">
        <v>1390</v>
      </c>
      <c r="F2025" s="9" t="s">
        <v>1858</v>
      </c>
      <c r="G2025" s="9" t="s">
        <v>4881</v>
      </c>
      <c r="H2025" s="9"/>
      <c r="I2025" s="10">
        <v>1</v>
      </c>
      <c r="J2025" s="9" t="s">
        <v>39</v>
      </c>
      <c r="K2025" s="12">
        <v>117.24</v>
      </c>
      <c r="L2025" s="12">
        <f>K2025*1.16</f>
        <v>135.9984</v>
      </c>
      <c r="M2025" s="12">
        <f>I2025*K2025</f>
        <v>117.24</v>
      </c>
      <c r="N2025" s="12">
        <f>I2025*L2025</f>
        <v>135.9984</v>
      </c>
      <c r="O2025" s="12">
        <v>217.6</v>
      </c>
      <c r="P2025" s="12"/>
      <c r="Q2025" s="11">
        <f>ABS((O2025/L2025) - 1)</f>
        <v>0.60001882375087</v>
      </c>
      <c r="R2025" s="12">
        <v>204</v>
      </c>
      <c r="S2025" s="12"/>
      <c r="T2025" s="11">
        <f>ABS((R2025/L2025) - 1)</f>
        <v>0.50001764726644</v>
      </c>
      <c r="U2025" s="12">
        <v>190.4</v>
      </c>
      <c r="V2025" s="12"/>
      <c r="W2025" s="11">
        <f>ABS((U2025/L2025) - 1)</f>
        <v>0.40001647078201</v>
      </c>
      <c r="X2025" s="12">
        <v>176.8</v>
      </c>
      <c r="Y2025" s="12"/>
      <c r="Z2025" s="11">
        <f>ABS((X2025/L2025) - 1)</f>
        <v>0.30001529429758</v>
      </c>
      <c r="AA2025" s="12"/>
      <c r="AB2025" s="8"/>
      <c r="AC2025" s="6">
        <f>ABS((AA2025/L2025) - 1)</f>
        <v>1</v>
      </c>
      <c r="AD2025"/>
      <c r="AE2025" t="s">
        <v>73</v>
      </c>
      <c r="AF2025">
        <v>117.24</v>
      </c>
      <c r="AG2025" t="s">
        <v>41</v>
      </c>
    </row>
    <row r="2026" spans="1:33" customHeight="1" ht="30">
      <c r="A2026" s="3" t="s">
        <v>4882</v>
      </c>
      <c r="B2026" s="3" t="s">
        <v>4883</v>
      </c>
      <c r="C2026" s="3" t="s">
        <v>36</v>
      </c>
      <c r="D2026" s="3" t="s">
        <v>113</v>
      </c>
      <c r="E2026" s="3" t="s">
        <v>1390</v>
      </c>
      <c r="F2026" s="3" t="s">
        <v>1858</v>
      </c>
      <c r="G2026" s="3" t="s">
        <v>4881</v>
      </c>
      <c r="H2026" s="3"/>
      <c r="I2026" s="4">
        <v>2</v>
      </c>
      <c r="J2026" s="3" t="s">
        <v>39</v>
      </c>
      <c r="K2026" s="7">
        <v>117.24</v>
      </c>
      <c r="L2026" s="7">
        <f>K2026*1.16</f>
        <v>135.9984</v>
      </c>
      <c r="M2026" s="7">
        <f>I2026*K2026</f>
        <v>234.48</v>
      </c>
      <c r="N2026" s="7">
        <f>I2026*L2026</f>
        <v>271.9968</v>
      </c>
      <c r="O2026" s="7">
        <v>217.6</v>
      </c>
      <c r="P2026" s="7"/>
      <c r="Q2026" s="5">
        <f>ABS((O2026/L2026) - 1)</f>
        <v>0.60001882375087</v>
      </c>
      <c r="R2026" s="7">
        <v>204</v>
      </c>
      <c r="S2026" s="7"/>
      <c r="T2026" s="5">
        <f>ABS((R2026/L2026) - 1)</f>
        <v>0.50001764726644</v>
      </c>
      <c r="U2026" s="7">
        <v>190.4</v>
      </c>
      <c r="V2026" s="7"/>
      <c r="W2026" s="5">
        <f>ABS((U2026/L2026) - 1)</f>
        <v>0.40001647078201</v>
      </c>
      <c r="X2026" s="7">
        <v>176.8</v>
      </c>
      <c r="Y2026" s="7"/>
      <c r="Z2026" s="5">
        <f>ABS((X2026/L2026) - 1)</f>
        <v>0.30001529429758</v>
      </c>
      <c r="AA2026" s="7"/>
      <c r="AB2026" s="8"/>
      <c r="AC2026" s="6">
        <f>ABS((AA2026/L2026) - 1)</f>
        <v>1</v>
      </c>
      <c r="AD2026"/>
      <c r="AE2026" t="s">
        <v>73</v>
      </c>
      <c r="AF2026">
        <v>117.24</v>
      </c>
      <c r="AG2026" t="s">
        <v>41</v>
      </c>
    </row>
    <row r="2027" spans="1:33" customHeight="1" ht="30">
      <c r="A2027" s="9" t="s">
        <v>4884</v>
      </c>
      <c r="B2027" s="9" t="s">
        <v>4885</v>
      </c>
      <c r="C2027" s="9" t="s">
        <v>36</v>
      </c>
      <c r="D2027" s="9" t="s">
        <v>113</v>
      </c>
      <c r="E2027" s="9"/>
      <c r="F2027" s="9"/>
      <c r="G2027" s="9"/>
      <c r="H2027" s="9" t="s">
        <v>1344</v>
      </c>
      <c r="I2027" s="10">
        <v>2</v>
      </c>
      <c r="J2027" s="9" t="s">
        <v>39</v>
      </c>
      <c r="K2027" s="12">
        <v>303.43</v>
      </c>
      <c r="L2027" s="12">
        <f>K2027*1.16</f>
        <v>351.9788</v>
      </c>
      <c r="M2027" s="12">
        <f>I2027*K2027</f>
        <v>606.86</v>
      </c>
      <c r="N2027" s="12">
        <f>I2027*L2027</f>
        <v>703.9576</v>
      </c>
      <c r="O2027" s="12">
        <v>563.17</v>
      </c>
      <c r="P2027" s="12"/>
      <c r="Q2027" s="11">
        <f>ABS((O2027/L2027) - 1)</f>
        <v>0.60001113703439</v>
      </c>
      <c r="R2027" s="12">
        <v>527.97</v>
      </c>
      <c r="S2027" s="12"/>
      <c r="T2027" s="11">
        <f>ABS((R2027/L2027) - 1)</f>
        <v>0.50000511394436</v>
      </c>
      <c r="U2027" s="12">
        <v>492.77</v>
      </c>
      <c r="V2027" s="12"/>
      <c r="W2027" s="11">
        <f>ABS((U2027/L2027) - 1)</f>
        <v>0.39999909085434</v>
      </c>
      <c r="X2027" s="12">
        <v>457.57</v>
      </c>
      <c r="Y2027" s="12"/>
      <c r="Z2027" s="11">
        <f>ABS((X2027/L2027) - 1)</f>
        <v>0.29999306776431</v>
      </c>
      <c r="AA2027" s="12"/>
      <c r="AB2027" s="8"/>
      <c r="AC2027" s="6">
        <f>ABS((AA2027/L2027) - 1)</f>
        <v>1</v>
      </c>
      <c r="AD2027"/>
      <c r="AE2027" t="s">
        <v>73</v>
      </c>
      <c r="AF2027">
        <v>303.43</v>
      </c>
      <c r="AG2027" t="s">
        <v>41</v>
      </c>
    </row>
    <row r="2028" spans="1:33" customHeight="1" ht="30">
      <c r="A2028" s="3" t="s">
        <v>4886</v>
      </c>
      <c r="B2028" s="3" t="s">
        <v>4887</v>
      </c>
      <c r="C2028" s="3" t="s">
        <v>36</v>
      </c>
      <c r="D2028" s="3" t="s">
        <v>100</v>
      </c>
      <c r="E2028" s="3"/>
      <c r="F2028" s="3"/>
      <c r="G2028" s="3"/>
      <c r="H2028" s="3"/>
      <c r="I2028" s="4">
        <v>1</v>
      </c>
      <c r="J2028" s="3" t="s">
        <v>39</v>
      </c>
      <c r="K2028" s="7">
        <v>250</v>
      </c>
      <c r="L2028" s="7">
        <f>K2028*1.16</f>
        <v>290</v>
      </c>
      <c r="M2028" s="7">
        <f>I2028*K2028</f>
        <v>250</v>
      </c>
      <c r="N2028" s="7">
        <f>I2028*L2028</f>
        <v>290</v>
      </c>
      <c r="O2028" s="7">
        <v>464</v>
      </c>
      <c r="P2028" s="7"/>
      <c r="Q2028" s="5">
        <f>ABS((O2028/L2028) - 1)</f>
        <v>0.6</v>
      </c>
      <c r="R2028" s="7">
        <v>435</v>
      </c>
      <c r="S2028" s="7"/>
      <c r="T2028" s="5">
        <f>ABS((R2028/L2028) - 1)</f>
        <v>0.5</v>
      </c>
      <c r="U2028" s="7">
        <v>406</v>
      </c>
      <c r="V2028" s="7"/>
      <c r="W2028" s="5">
        <f>ABS((U2028/L2028) - 1)</f>
        <v>0.4</v>
      </c>
      <c r="X2028" s="7">
        <v>377</v>
      </c>
      <c r="Y2028" s="7"/>
      <c r="Z2028" s="5">
        <f>ABS((X2028/L2028) - 1)</f>
        <v>0.3</v>
      </c>
      <c r="AA2028" s="7"/>
      <c r="AB2028" s="8"/>
      <c r="AC2028" s="6">
        <f>ABS((AA2028/L2028) - 1)</f>
        <v>1</v>
      </c>
      <c r="AD2028"/>
      <c r="AE2028" t="s">
        <v>73</v>
      </c>
      <c r="AF2028">
        <v>250</v>
      </c>
      <c r="AG2028" t="s">
        <v>41</v>
      </c>
    </row>
    <row r="2029" spans="1:33" customHeight="1" ht="30">
      <c r="A2029" s="9" t="s">
        <v>4888</v>
      </c>
      <c r="B2029" s="9" t="s">
        <v>4889</v>
      </c>
      <c r="C2029" s="9" t="s">
        <v>36</v>
      </c>
      <c r="D2029" s="9" t="s">
        <v>2533</v>
      </c>
      <c r="E2029" s="9" t="s">
        <v>1390</v>
      </c>
      <c r="F2029" s="9" t="s">
        <v>1858</v>
      </c>
      <c r="G2029" s="9" t="s">
        <v>2151</v>
      </c>
      <c r="H2029" s="9"/>
      <c r="I2029" s="10">
        <v>1</v>
      </c>
      <c r="J2029" s="9" t="s">
        <v>39</v>
      </c>
      <c r="K2029" s="12">
        <v>121.78</v>
      </c>
      <c r="L2029" s="12">
        <f>K2029*1.16</f>
        <v>141.2648</v>
      </c>
      <c r="M2029" s="12">
        <f>I2029*K2029</f>
        <v>121.78</v>
      </c>
      <c r="N2029" s="12">
        <f>I2029*L2029</f>
        <v>141.2648</v>
      </c>
      <c r="O2029" s="12">
        <v>226.02</v>
      </c>
      <c r="P2029" s="12"/>
      <c r="Q2029" s="11">
        <f>ABS((O2029/L2029) - 1)</f>
        <v>0.59997394963218</v>
      </c>
      <c r="R2029" s="12">
        <v>211.9</v>
      </c>
      <c r="S2029" s="12"/>
      <c r="T2029" s="11">
        <f>ABS((R2029/L2029) - 1)</f>
        <v>0.50001982093204</v>
      </c>
      <c r="U2029" s="12">
        <v>197.77</v>
      </c>
      <c r="V2029" s="12"/>
      <c r="W2029" s="11">
        <f>ABS((U2029/L2029) - 1)</f>
        <v>0.39999490318891</v>
      </c>
      <c r="X2029" s="12">
        <v>183.64</v>
      </c>
      <c r="Y2029" s="12"/>
      <c r="Z2029" s="11">
        <f>ABS((X2029/L2029) - 1)</f>
        <v>0.29996998544577</v>
      </c>
      <c r="AA2029" s="12"/>
      <c r="AB2029" s="8"/>
      <c r="AC2029" s="6">
        <f>ABS((AA2029/L2029) - 1)</f>
        <v>1</v>
      </c>
      <c r="AD2029"/>
      <c r="AE2029" t="s">
        <v>73</v>
      </c>
      <c r="AF2029">
        <v>121.78</v>
      </c>
      <c r="AG2029" t="s">
        <v>41</v>
      </c>
    </row>
    <row r="2030" spans="1:33" customHeight="1" ht="30">
      <c r="A2030" s="3" t="s">
        <v>4890</v>
      </c>
      <c r="B2030" s="3" t="s">
        <v>4891</v>
      </c>
      <c r="C2030" s="3" t="s">
        <v>36</v>
      </c>
      <c r="D2030" s="3" t="s">
        <v>2533</v>
      </c>
      <c r="E2030" s="3" t="s">
        <v>1390</v>
      </c>
      <c r="F2030" s="3" t="s">
        <v>1858</v>
      </c>
      <c r="G2030" s="3" t="s">
        <v>2151</v>
      </c>
      <c r="H2030" s="3"/>
      <c r="I2030" s="4">
        <v>1</v>
      </c>
      <c r="J2030" s="3" t="s">
        <v>39</v>
      </c>
      <c r="K2030" s="7">
        <v>121.78</v>
      </c>
      <c r="L2030" s="7">
        <f>K2030*1.16</f>
        <v>141.2648</v>
      </c>
      <c r="M2030" s="7">
        <f>I2030*K2030</f>
        <v>121.78</v>
      </c>
      <c r="N2030" s="7">
        <f>I2030*L2030</f>
        <v>141.2648</v>
      </c>
      <c r="O2030" s="7">
        <v>226.02</v>
      </c>
      <c r="P2030" s="7"/>
      <c r="Q2030" s="5">
        <f>ABS((O2030/L2030) - 1)</f>
        <v>0.59997394963218</v>
      </c>
      <c r="R2030" s="7">
        <v>211.9</v>
      </c>
      <c r="S2030" s="7"/>
      <c r="T2030" s="5">
        <f>ABS((R2030/L2030) - 1)</f>
        <v>0.50001982093204</v>
      </c>
      <c r="U2030" s="7">
        <v>197.77</v>
      </c>
      <c r="V2030" s="7"/>
      <c r="W2030" s="5">
        <f>ABS((U2030/L2030) - 1)</f>
        <v>0.39999490318891</v>
      </c>
      <c r="X2030" s="7">
        <v>183.64</v>
      </c>
      <c r="Y2030" s="7"/>
      <c r="Z2030" s="5">
        <f>ABS((X2030/L2030) - 1)</f>
        <v>0.29996998544577</v>
      </c>
      <c r="AA2030" s="7"/>
      <c r="AB2030" s="8"/>
      <c r="AC2030" s="6">
        <f>ABS((AA2030/L2030) - 1)</f>
        <v>1</v>
      </c>
      <c r="AD2030"/>
      <c r="AE2030" t="s">
        <v>73</v>
      </c>
      <c r="AF2030">
        <v>121.78</v>
      </c>
      <c r="AG2030" t="s">
        <v>41</v>
      </c>
    </row>
    <row r="2031" spans="1:33" customHeight="1" ht="30">
      <c r="A2031" s="9" t="s">
        <v>4892</v>
      </c>
      <c r="B2031" s="9" t="s">
        <v>4893</v>
      </c>
      <c r="C2031" s="9" t="s">
        <v>36</v>
      </c>
      <c r="D2031" s="9" t="s">
        <v>413</v>
      </c>
      <c r="E2031" s="9" t="s">
        <v>1390</v>
      </c>
      <c r="F2031" s="9" t="s">
        <v>1858</v>
      </c>
      <c r="G2031" s="9"/>
      <c r="H2031" s="9" t="s">
        <v>1344</v>
      </c>
      <c r="I2031" s="10">
        <v>1</v>
      </c>
      <c r="J2031" s="9" t="s">
        <v>39</v>
      </c>
      <c r="K2031" s="12">
        <v>150</v>
      </c>
      <c r="L2031" s="12">
        <f>K2031*1.16</f>
        <v>174</v>
      </c>
      <c r="M2031" s="12">
        <f>I2031*K2031</f>
        <v>150</v>
      </c>
      <c r="N2031" s="12">
        <f>I2031*L2031</f>
        <v>174</v>
      </c>
      <c r="O2031" s="12">
        <v>278.4</v>
      </c>
      <c r="P2031" s="12"/>
      <c r="Q2031" s="11">
        <f>ABS((O2031/L2031) - 1)</f>
        <v>0.6</v>
      </c>
      <c r="R2031" s="12">
        <v>261</v>
      </c>
      <c r="S2031" s="12"/>
      <c r="T2031" s="11">
        <f>ABS((R2031/L2031) - 1)</f>
        <v>0.5</v>
      </c>
      <c r="U2031" s="12">
        <v>243.6</v>
      </c>
      <c r="V2031" s="12"/>
      <c r="W2031" s="11">
        <f>ABS((U2031/L2031) - 1)</f>
        <v>0.4</v>
      </c>
      <c r="X2031" s="12">
        <v>226.2</v>
      </c>
      <c r="Y2031" s="12"/>
      <c r="Z2031" s="11">
        <f>ABS((X2031/L2031) - 1)</f>
        <v>0.3</v>
      </c>
      <c r="AA2031" s="12"/>
      <c r="AB2031" s="8"/>
      <c r="AC2031" s="6">
        <f>ABS((AA2031/L2031) - 1)</f>
        <v>1</v>
      </c>
      <c r="AD2031"/>
      <c r="AE2031" t="s">
        <v>73</v>
      </c>
      <c r="AF2031">
        <v>150</v>
      </c>
      <c r="AG2031" t="s">
        <v>41</v>
      </c>
    </row>
    <row r="2032" spans="1:33" customHeight="1" ht="30">
      <c r="A2032" s="3" t="s">
        <v>4894</v>
      </c>
      <c r="B2032" s="3" t="s">
        <v>4895</v>
      </c>
      <c r="C2032" s="3" t="s">
        <v>36</v>
      </c>
      <c r="D2032" s="3" t="s">
        <v>413</v>
      </c>
      <c r="E2032" s="3" t="s">
        <v>1390</v>
      </c>
      <c r="F2032" s="3" t="s">
        <v>1858</v>
      </c>
      <c r="G2032" s="3"/>
      <c r="H2032" s="3" t="s">
        <v>1344</v>
      </c>
      <c r="I2032" s="4">
        <v>1</v>
      </c>
      <c r="J2032" s="3" t="s">
        <v>39</v>
      </c>
      <c r="K2032" s="7">
        <v>150</v>
      </c>
      <c r="L2032" s="7">
        <f>K2032*1.16</f>
        <v>174</v>
      </c>
      <c r="M2032" s="7">
        <f>I2032*K2032</f>
        <v>150</v>
      </c>
      <c r="N2032" s="7">
        <f>I2032*L2032</f>
        <v>174</v>
      </c>
      <c r="O2032" s="7">
        <v>278.4</v>
      </c>
      <c r="P2032" s="7"/>
      <c r="Q2032" s="5">
        <f>ABS((O2032/L2032) - 1)</f>
        <v>0.6</v>
      </c>
      <c r="R2032" s="7">
        <v>261</v>
      </c>
      <c r="S2032" s="7"/>
      <c r="T2032" s="5">
        <f>ABS((R2032/L2032) - 1)</f>
        <v>0.5</v>
      </c>
      <c r="U2032" s="7">
        <v>243.6</v>
      </c>
      <c r="V2032" s="7"/>
      <c r="W2032" s="5">
        <f>ABS((U2032/L2032) - 1)</f>
        <v>0.4</v>
      </c>
      <c r="X2032" s="7">
        <v>226.2</v>
      </c>
      <c r="Y2032" s="7"/>
      <c r="Z2032" s="5">
        <f>ABS((X2032/L2032) - 1)</f>
        <v>0.3</v>
      </c>
      <c r="AA2032" s="7"/>
      <c r="AB2032" s="8"/>
      <c r="AC2032" s="6">
        <f>ABS((AA2032/L2032) - 1)</f>
        <v>1</v>
      </c>
      <c r="AD2032"/>
      <c r="AE2032" t="s">
        <v>73</v>
      </c>
      <c r="AF2032">
        <v>150</v>
      </c>
      <c r="AG2032" t="s">
        <v>41</v>
      </c>
    </row>
    <row r="2033" spans="1:33" customHeight="1" ht="30">
      <c r="A2033" s="9" t="s">
        <v>4896</v>
      </c>
      <c r="B2033" s="9" t="s">
        <v>4897</v>
      </c>
      <c r="C2033" s="9" t="s">
        <v>36</v>
      </c>
      <c r="D2033" s="9" t="s">
        <v>1114</v>
      </c>
      <c r="E2033" s="9" t="s">
        <v>1390</v>
      </c>
      <c r="F2033" s="9" t="s">
        <v>1858</v>
      </c>
      <c r="G2033" s="9"/>
      <c r="H2033" s="9" t="s">
        <v>1344</v>
      </c>
      <c r="I2033" s="10">
        <v>2</v>
      </c>
      <c r="J2033" s="9" t="s">
        <v>39</v>
      </c>
      <c r="K2033" s="12">
        <v>150</v>
      </c>
      <c r="L2033" s="12">
        <f>K2033*1.16</f>
        <v>174</v>
      </c>
      <c r="M2033" s="12">
        <f>I2033*K2033</f>
        <v>300</v>
      </c>
      <c r="N2033" s="12">
        <f>I2033*L2033</f>
        <v>348</v>
      </c>
      <c r="O2033" s="12">
        <v>278.4</v>
      </c>
      <c r="P2033" s="12"/>
      <c r="Q2033" s="11">
        <f>ABS((O2033/L2033) - 1)</f>
        <v>0.6</v>
      </c>
      <c r="R2033" s="12">
        <v>261</v>
      </c>
      <c r="S2033" s="12"/>
      <c r="T2033" s="11">
        <f>ABS((R2033/L2033) - 1)</f>
        <v>0.5</v>
      </c>
      <c r="U2033" s="12">
        <v>243.6</v>
      </c>
      <c r="V2033" s="12"/>
      <c r="W2033" s="11">
        <f>ABS((U2033/L2033) - 1)</f>
        <v>0.4</v>
      </c>
      <c r="X2033" s="12">
        <v>226.2</v>
      </c>
      <c r="Y2033" s="12"/>
      <c r="Z2033" s="11">
        <f>ABS((X2033/L2033) - 1)</f>
        <v>0.3</v>
      </c>
      <c r="AA2033" s="12"/>
      <c r="AB2033" s="8"/>
      <c r="AC2033" s="6">
        <f>ABS((AA2033/L2033) - 1)</f>
        <v>1</v>
      </c>
      <c r="AD2033"/>
      <c r="AE2033" t="s">
        <v>73</v>
      </c>
      <c r="AF2033">
        <v>150</v>
      </c>
      <c r="AG2033" t="s">
        <v>41</v>
      </c>
    </row>
    <row r="2034" spans="1:33" customHeight="1" ht="30">
      <c r="A2034" s="3" t="s">
        <v>4898</v>
      </c>
      <c r="B2034" s="3" t="s">
        <v>4899</v>
      </c>
      <c r="C2034" s="3" t="s">
        <v>36</v>
      </c>
      <c r="D2034" s="3" t="s">
        <v>1114</v>
      </c>
      <c r="E2034" s="3" t="s">
        <v>1390</v>
      </c>
      <c r="F2034" s="3" t="s">
        <v>1858</v>
      </c>
      <c r="G2034" s="3"/>
      <c r="H2034" s="3" t="s">
        <v>1344</v>
      </c>
      <c r="I2034" s="4">
        <v>1</v>
      </c>
      <c r="J2034" s="3" t="s">
        <v>39</v>
      </c>
      <c r="K2034" s="7">
        <v>150</v>
      </c>
      <c r="L2034" s="7">
        <f>K2034*1.16</f>
        <v>174</v>
      </c>
      <c r="M2034" s="7">
        <f>I2034*K2034</f>
        <v>150</v>
      </c>
      <c r="N2034" s="7">
        <f>I2034*L2034</f>
        <v>174</v>
      </c>
      <c r="O2034" s="7">
        <v>278.4</v>
      </c>
      <c r="P2034" s="7"/>
      <c r="Q2034" s="5">
        <f>ABS((O2034/L2034) - 1)</f>
        <v>0.6</v>
      </c>
      <c r="R2034" s="7">
        <v>261</v>
      </c>
      <c r="S2034" s="7"/>
      <c r="T2034" s="5">
        <f>ABS((R2034/L2034) - 1)</f>
        <v>0.5</v>
      </c>
      <c r="U2034" s="7">
        <v>243.6</v>
      </c>
      <c r="V2034" s="7"/>
      <c r="W2034" s="5">
        <f>ABS((U2034/L2034) - 1)</f>
        <v>0.4</v>
      </c>
      <c r="X2034" s="7">
        <v>226.2</v>
      </c>
      <c r="Y2034" s="7"/>
      <c r="Z2034" s="5">
        <f>ABS((X2034/L2034) - 1)</f>
        <v>0.3</v>
      </c>
      <c r="AA2034" s="7"/>
      <c r="AB2034" s="8"/>
      <c r="AC2034" s="6">
        <f>ABS((AA2034/L2034) - 1)</f>
        <v>1</v>
      </c>
      <c r="AD2034"/>
      <c r="AE2034" t="s">
        <v>73</v>
      </c>
      <c r="AF2034">
        <v>150</v>
      </c>
      <c r="AG2034" t="s">
        <v>41</v>
      </c>
    </row>
    <row r="2035" spans="1:33" customHeight="1" ht="30">
      <c r="A2035" s="9" t="s">
        <v>4900</v>
      </c>
      <c r="B2035" s="9" t="s">
        <v>4901</v>
      </c>
      <c r="C2035" s="9" t="s">
        <v>36</v>
      </c>
      <c r="D2035" s="9" t="s">
        <v>186</v>
      </c>
      <c r="E2035" s="9" t="s">
        <v>1390</v>
      </c>
      <c r="F2035" s="9" t="s">
        <v>1858</v>
      </c>
      <c r="G2035" s="9" t="s">
        <v>1575</v>
      </c>
      <c r="H2035" s="9"/>
      <c r="I2035" s="10">
        <v>1</v>
      </c>
      <c r="J2035" s="9" t="s">
        <v>39</v>
      </c>
      <c r="K2035" s="12">
        <v>100.47</v>
      </c>
      <c r="L2035" s="12">
        <f>K2035*1.16</f>
        <v>116.5452</v>
      </c>
      <c r="M2035" s="12">
        <f>I2035*K2035</f>
        <v>100.47</v>
      </c>
      <c r="N2035" s="12">
        <f>I2035*L2035</f>
        <v>116.5452</v>
      </c>
      <c r="O2035" s="12">
        <v>186.47</v>
      </c>
      <c r="P2035" s="12"/>
      <c r="Q2035" s="11">
        <f>ABS((O2035/L2035) - 1)</f>
        <v>0.59998009356027</v>
      </c>
      <c r="R2035" s="12">
        <v>174.82</v>
      </c>
      <c r="S2035" s="12"/>
      <c r="T2035" s="11">
        <f>ABS((R2035/L2035) - 1)</f>
        <v>0.5000188767963</v>
      </c>
      <c r="U2035" s="12">
        <v>163.16</v>
      </c>
      <c r="V2035" s="12"/>
      <c r="W2035" s="11">
        <f>ABS((U2035/L2035) - 1)</f>
        <v>0.39997185641279</v>
      </c>
      <c r="X2035" s="12">
        <v>151.51</v>
      </c>
      <c r="Y2035" s="12"/>
      <c r="Z2035" s="11">
        <f>ABS((X2035/L2035) - 1)</f>
        <v>0.30001063964882</v>
      </c>
      <c r="AA2035" s="12"/>
      <c r="AB2035" s="8"/>
      <c r="AC2035" s="6">
        <f>ABS((AA2035/L2035) - 1)</f>
        <v>1</v>
      </c>
      <c r="AD2035"/>
      <c r="AE2035" t="s">
        <v>73</v>
      </c>
      <c r="AF2035">
        <v>100.47</v>
      </c>
      <c r="AG2035" t="s">
        <v>41</v>
      </c>
    </row>
    <row r="2036" spans="1:33" customHeight="1" ht="30">
      <c r="A2036" s="3" t="s">
        <v>4902</v>
      </c>
      <c r="B2036" s="3" t="s">
        <v>4901</v>
      </c>
      <c r="C2036" s="3" t="s">
        <v>36</v>
      </c>
      <c r="D2036" s="3" t="s">
        <v>186</v>
      </c>
      <c r="E2036" s="3" t="s">
        <v>1390</v>
      </c>
      <c r="F2036" s="3" t="s">
        <v>1858</v>
      </c>
      <c r="G2036" s="3" t="s">
        <v>1575</v>
      </c>
      <c r="H2036" s="3"/>
      <c r="I2036" s="4">
        <v>1</v>
      </c>
      <c r="J2036" s="3" t="s">
        <v>39</v>
      </c>
      <c r="K2036" s="7">
        <v>100.47</v>
      </c>
      <c r="L2036" s="7">
        <f>K2036*1.16</f>
        <v>116.5452</v>
      </c>
      <c r="M2036" s="7">
        <f>I2036*K2036</f>
        <v>100.47</v>
      </c>
      <c r="N2036" s="7">
        <f>I2036*L2036</f>
        <v>116.5452</v>
      </c>
      <c r="O2036" s="7">
        <v>186.47</v>
      </c>
      <c r="P2036" s="7"/>
      <c r="Q2036" s="5">
        <f>ABS((O2036/L2036) - 1)</f>
        <v>0.59998009356027</v>
      </c>
      <c r="R2036" s="7">
        <v>174.82</v>
      </c>
      <c r="S2036" s="7"/>
      <c r="T2036" s="5">
        <f>ABS((R2036/L2036) - 1)</f>
        <v>0.5000188767963</v>
      </c>
      <c r="U2036" s="7">
        <v>163.16</v>
      </c>
      <c r="V2036" s="7"/>
      <c r="W2036" s="5">
        <f>ABS((U2036/L2036) - 1)</f>
        <v>0.39997185641279</v>
      </c>
      <c r="X2036" s="7">
        <v>151.51</v>
      </c>
      <c r="Y2036" s="7"/>
      <c r="Z2036" s="5">
        <f>ABS((X2036/L2036) - 1)</f>
        <v>0.30001063964882</v>
      </c>
      <c r="AA2036" s="7"/>
      <c r="AB2036" s="8"/>
      <c r="AC2036" s="6">
        <f>ABS((AA2036/L2036) - 1)</f>
        <v>1</v>
      </c>
      <c r="AD2036"/>
      <c r="AE2036" t="s">
        <v>73</v>
      </c>
      <c r="AF2036">
        <v>100.47</v>
      </c>
      <c r="AG2036" t="s">
        <v>41</v>
      </c>
    </row>
    <row r="2037" spans="1:33" customHeight="1" ht="30">
      <c r="A2037" s="9" t="s">
        <v>4903</v>
      </c>
      <c r="B2037" s="9" t="s">
        <v>4904</v>
      </c>
      <c r="C2037" s="9" t="s">
        <v>36</v>
      </c>
      <c r="D2037" s="9" t="s">
        <v>4905</v>
      </c>
      <c r="E2037" s="9" t="s">
        <v>1390</v>
      </c>
      <c r="F2037" s="9" t="s">
        <v>1858</v>
      </c>
      <c r="G2037" s="9" t="s">
        <v>1575</v>
      </c>
      <c r="H2037" s="9"/>
      <c r="I2037" s="10">
        <v>3</v>
      </c>
      <c r="J2037" s="9" t="s">
        <v>39</v>
      </c>
      <c r="K2037" s="12">
        <v>95.39</v>
      </c>
      <c r="L2037" s="12">
        <f>K2037*1.16</f>
        <v>110.6524</v>
      </c>
      <c r="M2037" s="12">
        <f>I2037*K2037</f>
        <v>286.17</v>
      </c>
      <c r="N2037" s="12">
        <f>I2037*L2037</f>
        <v>331.9572</v>
      </c>
      <c r="O2037" s="12">
        <v>177.04</v>
      </c>
      <c r="P2037" s="12"/>
      <c r="Q2037" s="11">
        <f>ABS((O2037/L2037) - 1)</f>
        <v>0.59996529673102</v>
      </c>
      <c r="R2037" s="12">
        <v>165.98</v>
      </c>
      <c r="S2037" s="12"/>
      <c r="T2037" s="11">
        <f>ABS((R2037/L2037) - 1)</f>
        <v>0.50001265223348</v>
      </c>
      <c r="U2037" s="12">
        <v>154.91</v>
      </c>
      <c r="V2037" s="12"/>
      <c r="W2037" s="11">
        <f>ABS((U2037/L2037) - 1)</f>
        <v>0.39996963463965</v>
      </c>
      <c r="X2037" s="12">
        <v>143.85</v>
      </c>
      <c r="Y2037" s="12"/>
      <c r="Z2037" s="11">
        <f>ABS((X2037/L2037) - 1)</f>
        <v>0.3000169901421</v>
      </c>
      <c r="AA2037" s="12"/>
      <c r="AB2037" s="8"/>
      <c r="AC2037" s="6">
        <f>ABS((AA2037/L2037) - 1)</f>
        <v>1</v>
      </c>
      <c r="AD2037"/>
      <c r="AE2037" t="s">
        <v>73</v>
      </c>
      <c r="AF2037">
        <v>95.39</v>
      </c>
      <c r="AG2037" t="s">
        <v>41</v>
      </c>
    </row>
    <row r="2038" spans="1:33" customHeight="1" ht="30">
      <c r="A2038" s="3" t="s">
        <v>4906</v>
      </c>
      <c r="B2038" s="3" t="s">
        <v>4907</v>
      </c>
      <c r="C2038" s="3" t="s">
        <v>36</v>
      </c>
      <c r="D2038" s="3" t="s">
        <v>4905</v>
      </c>
      <c r="E2038" s="3" t="s">
        <v>1390</v>
      </c>
      <c r="F2038" s="3" t="s">
        <v>1858</v>
      </c>
      <c r="G2038" s="3" t="s">
        <v>1575</v>
      </c>
      <c r="H2038" s="3"/>
      <c r="I2038" s="4">
        <v>2</v>
      </c>
      <c r="J2038" s="3" t="s">
        <v>39</v>
      </c>
      <c r="K2038" s="7">
        <v>95.39</v>
      </c>
      <c r="L2038" s="7">
        <f>K2038*1.16</f>
        <v>110.6524</v>
      </c>
      <c r="M2038" s="7">
        <f>I2038*K2038</f>
        <v>190.78</v>
      </c>
      <c r="N2038" s="7">
        <f>I2038*L2038</f>
        <v>221.3048</v>
      </c>
      <c r="O2038" s="7">
        <v>177.04</v>
      </c>
      <c r="P2038" s="7"/>
      <c r="Q2038" s="5">
        <f>ABS((O2038/L2038) - 1)</f>
        <v>0.59996529673102</v>
      </c>
      <c r="R2038" s="7">
        <v>165.98</v>
      </c>
      <c r="S2038" s="7"/>
      <c r="T2038" s="5">
        <f>ABS((R2038/L2038) - 1)</f>
        <v>0.50001265223348</v>
      </c>
      <c r="U2038" s="7">
        <v>154.91</v>
      </c>
      <c r="V2038" s="7"/>
      <c r="W2038" s="5">
        <f>ABS((U2038/L2038) - 1)</f>
        <v>0.39996963463965</v>
      </c>
      <c r="X2038" s="7">
        <v>143.85</v>
      </c>
      <c r="Y2038" s="7"/>
      <c r="Z2038" s="5">
        <f>ABS((X2038/L2038) - 1)</f>
        <v>0.3000169901421</v>
      </c>
      <c r="AA2038" s="7"/>
      <c r="AB2038" s="8"/>
      <c r="AC2038" s="6">
        <f>ABS((AA2038/L2038) - 1)</f>
        <v>1</v>
      </c>
      <c r="AD2038"/>
      <c r="AE2038" t="s">
        <v>73</v>
      </c>
      <c r="AF2038">
        <v>95.39</v>
      </c>
      <c r="AG2038" t="s">
        <v>41</v>
      </c>
    </row>
    <row r="2039" spans="1:33" customHeight="1" ht="30">
      <c r="A2039" s="9" t="s">
        <v>4908</v>
      </c>
      <c r="B2039" s="9" t="s">
        <v>4909</v>
      </c>
      <c r="C2039" s="9" t="s">
        <v>36</v>
      </c>
      <c r="D2039" s="9" t="s">
        <v>47</v>
      </c>
      <c r="E2039" s="9"/>
      <c r="F2039" s="9"/>
      <c r="G2039" s="9"/>
      <c r="H2039" s="9" t="s">
        <v>1344</v>
      </c>
      <c r="I2039" s="10">
        <v>1</v>
      </c>
      <c r="J2039" s="9" t="s">
        <v>39</v>
      </c>
      <c r="K2039" s="12">
        <v>238.49</v>
      </c>
      <c r="L2039" s="12">
        <f>K2039*1.16</f>
        <v>276.6484</v>
      </c>
      <c r="M2039" s="12">
        <f>I2039*K2039</f>
        <v>238.49</v>
      </c>
      <c r="N2039" s="12">
        <f>I2039*L2039</f>
        <v>276.6484</v>
      </c>
      <c r="O2039" s="12">
        <v>442.64</v>
      </c>
      <c r="P2039" s="12"/>
      <c r="Q2039" s="11">
        <f>ABS((O2039/L2039) - 1)</f>
        <v>0.60000925362301</v>
      </c>
      <c r="R2039" s="12">
        <v>414.97</v>
      </c>
      <c r="S2039" s="12"/>
      <c r="T2039" s="11">
        <f>ABS((R2039/L2039) - 1)</f>
        <v>0.49999060178913</v>
      </c>
      <c r="U2039" s="12">
        <v>387.31</v>
      </c>
      <c r="V2039" s="12"/>
      <c r="W2039" s="11">
        <f>ABS((U2039/L2039) - 1)</f>
        <v>0.40000809692013</v>
      </c>
      <c r="X2039" s="12">
        <v>359.64</v>
      </c>
      <c r="Y2039" s="12"/>
      <c r="Z2039" s="11">
        <f>ABS((X2039/L2039) - 1)</f>
        <v>0.29998944508625</v>
      </c>
      <c r="AA2039" s="12"/>
      <c r="AB2039" s="8"/>
      <c r="AC2039" s="6">
        <f>ABS((AA2039/L2039) - 1)</f>
        <v>1</v>
      </c>
      <c r="AD2039"/>
      <c r="AE2039" t="s">
        <v>73</v>
      </c>
      <c r="AF2039">
        <v>238.49</v>
      </c>
      <c r="AG2039" t="s">
        <v>41</v>
      </c>
    </row>
    <row r="2040" spans="1:33" customHeight="1" ht="30">
      <c r="A2040" s="3" t="s">
        <v>4910</v>
      </c>
      <c r="B2040" s="3" t="s">
        <v>4911</v>
      </c>
      <c r="C2040" s="3" t="s">
        <v>36</v>
      </c>
      <c r="D2040" s="3" t="s">
        <v>168</v>
      </c>
      <c r="E2040" s="3" t="s">
        <v>1390</v>
      </c>
      <c r="F2040" s="3" t="s">
        <v>2633</v>
      </c>
      <c r="G2040" s="3" t="s">
        <v>2575</v>
      </c>
      <c r="H2040" s="3"/>
      <c r="I2040" s="4">
        <v>3</v>
      </c>
      <c r="J2040" s="3" t="s">
        <v>39</v>
      </c>
      <c r="K2040" s="7">
        <v>375.49</v>
      </c>
      <c r="L2040" s="7">
        <f>K2040*1.16</f>
        <v>435.5684</v>
      </c>
      <c r="M2040" s="7">
        <f>I2040*K2040</f>
        <v>1126.47</v>
      </c>
      <c r="N2040" s="7">
        <f>I2040*L2040</f>
        <v>1306.7052</v>
      </c>
      <c r="O2040" s="7">
        <v>696.91</v>
      </c>
      <c r="P2040" s="7"/>
      <c r="Q2040" s="5">
        <f>ABS((O2040/L2040) - 1)</f>
        <v>0.60000128567637</v>
      </c>
      <c r="R2040" s="7">
        <v>653.35</v>
      </c>
      <c r="S2040" s="7"/>
      <c r="T2040" s="5">
        <f>ABS((R2040/L2040) - 1)</f>
        <v>0.49999403078828</v>
      </c>
      <c r="U2040" s="7">
        <v>609.8</v>
      </c>
      <c r="V2040" s="7"/>
      <c r="W2040" s="5">
        <f>ABS((U2040/L2040) - 1)</f>
        <v>0.40000973440681</v>
      </c>
      <c r="X2040" s="7">
        <v>566.24</v>
      </c>
      <c r="Y2040" s="7"/>
      <c r="Z2040" s="5">
        <f>ABS((X2040/L2040) - 1)</f>
        <v>0.30000247951872</v>
      </c>
      <c r="AA2040" s="7"/>
      <c r="AB2040" s="8"/>
      <c r="AC2040" s="6">
        <f>ABS((AA2040/L2040) - 1)</f>
        <v>1</v>
      </c>
      <c r="AD2040"/>
      <c r="AE2040" t="s">
        <v>73</v>
      </c>
      <c r="AF2040">
        <v>375.49</v>
      </c>
      <c r="AG2040" t="s">
        <v>41</v>
      </c>
    </row>
    <row r="2041" spans="1:33" customHeight="1" ht="30">
      <c r="A2041" s="9" t="s">
        <v>4912</v>
      </c>
      <c r="B2041" s="9" t="s">
        <v>4913</v>
      </c>
      <c r="C2041" s="9" t="s">
        <v>36</v>
      </c>
      <c r="D2041" s="9" t="s">
        <v>47</v>
      </c>
      <c r="E2041" s="9"/>
      <c r="F2041" s="9"/>
      <c r="G2041" s="9"/>
      <c r="H2041" s="9"/>
      <c r="I2041" s="10">
        <v>1</v>
      </c>
      <c r="J2041" s="9" t="s">
        <v>39</v>
      </c>
      <c r="K2041" s="12">
        <v>218.19</v>
      </c>
      <c r="L2041" s="12">
        <f>K2041*1.16</f>
        <v>253.1004</v>
      </c>
      <c r="M2041" s="12">
        <f>I2041*K2041</f>
        <v>218.19</v>
      </c>
      <c r="N2041" s="12">
        <f>I2041*L2041</f>
        <v>253.1004</v>
      </c>
      <c r="O2041" s="12">
        <v>404.96</v>
      </c>
      <c r="P2041" s="12"/>
      <c r="Q2041" s="11">
        <f>ABS((O2041/L2041) - 1)</f>
        <v>0.59999747135919</v>
      </c>
      <c r="R2041" s="12">
        <v>379.65</v>
      </c>
      <c r="S2041" s="12"/>
      <c r="T2041" s="11">
        <f>ABS((R2041/L2041) - 1)</f>
        <v>0.49999762939924</v>
      </c>
      <c r="U2041" s="12">
        <v>354.34</v>
      </c>
      <c r="V2041" s="12"/>
      <c r="W2041" s="11">
        <f>ABS((U2041/L2041) - 1)</f>
        <v>0.39999778743929</v>
      </c>
      <c r="X2041" s="12">
        <v>329.03</v>
      </c>
      <c r="Y2041" s="12"/>
      <c r="Z2041" s="11">
        <f>ABS((X2041/L2041) - 1)</f>
        <v>0.29999794547934</v>
      </c>
      <c r="AA2041" s="12"/>
      <c r="AB2041" s="8"/>
      <c r="AC2041" s="6">
        <f>ABS((AA2041/L2041) - 1)</f>
        <v>1</v>
      </c>
      <c r="AD2041"/>
      <c r="AE2041" t="s">
        <v>73</v>
      </c>
      <c r="AF2041">
        <v>218.19</v>
      </c>
      <c r="AG2041" t="s">
        <v>41</v>
      </c>
    </row>
    <row r="2042" spans="1:33" customHeight="1" ht="30">
      <c r="A2042" s="3" t="s">
        <v>4914</v>
      </c>
      <c r="B2042" s="3" t="s">
        <v>4915</v>
      </c>
      <c r="C2042" s="3" t="s">
        <v>36</v>
      </c>
      <c r="D2042" s="3" t="s">
        <v>47</v>
      </c>
      <c r="E2042" s="3"/>
      <c r="F2042" s="3"/>
      <c r="G2042" s="3"/>
      <c r="H2042" s="3"/>
      <c r="I2042" s="4">
        <v>2</v>
      </c>
      <c r="J2042" s="3" t="s">
        <v>39</v>
      </c>
      <c r="K2042" s="7">
        <v>218.19</v>
      </c>
      <c r="L2042" s="7">
        <f>K2042*1.16</f>
        <v>253.1004</v>
      </c>
      <c r="M2042" s="7">
        <f>I2042*K2042</f>
        <v>436.38</v>
      </c>
      <c r="N2042" s="7">
        <f>I2042*L2042</f>
        <v>506.2008</v>
      </c>
      <c r="O2042" s="7">
        <v>404.96</v>
      </c>
      <c r="P2042" s="7"/>
      <c r="Q2042" s="5">
        <f>ABS((O2042/L2042) - 1)</f>
        <v>0.59999747135919</v>
      </c>
      <c r="R2042" s="7">
        <v>379.65</v>
      </c>
      <c r="S2042" s="7"/>
      <c r="T2042" s="5">
        <f>ABS((R2042/L2042) - 1)</f>
        <v>0.49999762939924</v>
      </c>
      <c r="U2042" s="7">
        <v>354.34</v>
      </c>
      <c r="V2042" s="7"/>
      <c r="W2042" s="5">
        <f>ABS((U2042/L2042) - 1)</f>
        <v>0.39999778743929</v>
      </c>
      <c r="X2042" s="7">
        <v>329.03</v>
      </c>
      <c r="Y2042" s="7"/>
      <c r="Z2042" s="5">
        <f>ABS((X2042/L2042) - 1)</f>
        <v>0.29999794547934</v>
      </c>
      <c r="AA2042" s="7"/>
      <c r="AB2042" s="8"/>
      <c r="AC2042" s="6">
        <f>ABS((AA2042/L2042) - 1)</f>
        <v>1</v>
      </c>
      <c r="AD2042"/>
      <c r="AE2042" t="s">
        <v>73</v>
      </c>
      <c r="AF2042">
        <v>218.19</v>
      </c>
      <c r="AG2042" t="s">
        <v>41</v>
      </c>
    </row>
    <row r="2043" spans="1:33" customHeight="1" ht="30">
      <c r="A2043" s="9" t="s">
        <v>4916</v>
      </c>
      <c r="B2043" s="9" t="s">
        <v>4917</v>
      </c>
      <c r="C2043" s="9" t="s">
        <v>36</v>
      </c>
      <c r="D2043" s="9" t="s">
        <v>168</v>
      </c>
      <c r="E2043" s="9" t="s">
        <v>1390</v>
      </c>
      <c r="F2043" s="9" t="s">
        <v>1858</v>
      </c>
      <c r="G2043" s="9" t="s">
        <v>1575</v>
      </c>
      <c r="H2043" s="9"/>
      <c r="I2043" s="10">
        <v>5</v>
      </c>
      <c r="J2043" s="9" t="s">
        <v>39</v>
      </c>
      <c r="K2043" s="12">
        <v>497.27</v>
      </c>
      <c r="L2043" s="12">
        <f>K2043*1.16</f>
        <v>576.8332</v>
      </c>
      <c r="M2043" s="12">
        <f>I2043*K2043</f>
        <v>2486.35</v>
      </c>
      <c r="N2043" s="12">
        <f>I2043*L2043</f>
        <v>2884.166</v>
      </c>
      <c r="O2043" s="12">
        <v>922.93</v>
      </c>
      <c r="P2043" s="12"/>
      <c r="Q2043" s="11">
        <f>ABS((O2043/L2043) - 1)</f>
        <v>0.59999459115737</v>
      </c>
      <c r="R2043" s="12">
        <v>865.25</v>
      </c>
      <c r="S2043" s="12"/>
      <c r="T2043" s="11">
        <f>ABS((R2043/L2043) - 1)</f>
        <v>0.50000034672068</v>
      </c>
      <c r="U2043" s="12">
        <v>807.57</v>
      </c>
      <c r="V2043" s="12"/>
      <c r="W2043" s="11">
        <f>ABS((U2043/L2043) - 1)</f>
        <v>0.40000610228399</v>
      </c>
      <c r="X2043" s="12">
        <v>749.88</v>
      </c>
      <c r="Y2043" s="12"/>
      <c r="Z2043" s="11">
        <f>ABS((X2043/L2043) - 1)</f>
        <v>0.29999452181324</v>
      </c>
      <c r="AA2043" s="12"/>
      <c r="AB2043" s="8"/>
      <c r="AC2043" s="6">
        <f>ABS((AA2043/L2043) - 1)</f>
        <v>1</v>
      </c>
      <c r="AD2043"/>
      <c r="AE2043" t="s">
        <v>73</v>
      </c>
      <c r="AF2043">
        <v>497.27</v>
      </c>
      <c r="AG2043" t="s">
        <v>41</v>
      </c>
    </row>
    <row r="2044" spans="1:33" customHeight="1" ht="30">
      <c r="A2044" s="3" t="s">
        <v>4918</v>
      </c>
      <c r="B2044" s="3" t="s">
        <v>4919</v>
      </c>
      <c r="C2044" s="3" t="s">
        <v>36</v>
      </c>
      <c r="D2044" s="3" t="s">
        <v>168</v>
      </c>
      <c r="E2044" s="3" t="s">
        <v>1390</v>
      </c>
      <c r="F2044" s="3" t="s">
        <v>1858</v>
      </c>
      <c r="G2044" s="3" t="s">
        <v>1575</v>
      </c>
      <c r="H2044" s="3"/>
      <c r="I2044" s="4">
        <v>4</v>
      </c>
      <c r="J2044" s="3" t="s">
        <v>39</v>
      </c>
      <c r="K2044" s="7">
        <v>497.27</v>
      </c>
      <c r="L2044" s="7">
        <f>K2044*1.16</f>
        <v>576.8332</v>
      </c>
      <c r="M2044" s="7">
        <f>I2044*K2044</f>
        <v>1989.08</v>
      </c>
      <c r="N2044" s="7">
        <f>I2044*L2044</f>
        <v>2307.3328</v>
      </c>
      <c r="O2044" s="7">
        <v>922.93</v>
      </c>
      <c r="P2044" s="7"/>
      <c r="Q2044" s="5">
        <f>ABS((O2044/L2044) - 1)</f>
        <v>0.59999459115737</v>
      </c>
      <c r="R2044" s="7">
        <v>865.25</v>
      </c>
      <c r="S2044" s="7"/>
      <c r="T2044" s="5">
        <f>ABS((R2044/L2044) - 1)</f>
        <v>0.50000034672068</v>
      </c>
      <c r="U2044" s="7">
        <v>807.57</v>
      </c>
      <c r="V2044" s="7"/>
      <c r="W2044" s="5">
        <f>ABS((U2044/L2044) - 1)</f>
        <v>0.40000610228399</v>
      </c>
      <c r="X2044" s="7">
        <v>749.88</v>
      </c>
      <c r="Y2044" s="7"/>
      <c r="Z2044" s="5">
        <f>ABS((X2044/L2044) - 1)</f>
        <v>0.29999452181324</v>
      </c>
      <c r="AA2044" s="7"/>
      <c r="AB2044" s="8"/>
      <c r="AC2044" s="6">
        <f>ABS((AA2044/L2044) - 1)</f>
        <v>1</v>
      </c>
      <c r="AD2044"/>
      <c r="AE2044" t="s">
        <v>73</v>
      </c>
      <c r="AF2044">
        <v>497.27</v>
      </c>
      <c r="AG2044" t="s">
        <v>41</v>
      </c>
    </row>
    <row r="2045" spans="1:33" customHeight="1" ht="30">
      <c r="A2045" s="9" t="s">
        <v>4920</v>
      </c>
      <c r="B2045" s="9" t="s">
        <v>4921</v>
      </c>
      <c r="C2045" s="9" t="s">
        <v>36</v>
      </c>
      <c r="D2045" s="9" t="s">
        <v>168</v>
      </c>
      <c r="E2045" s="9" t="s">
        <v>1390</v>
      </c>
      <c r="F2045" s="9" t="s">
        <v>2103</v>
      </c>
      <c r="G2045" s="9" t="s">
        <v>1575</v>
      </c>
      <c r="H2045" s="9"/>
      <c r="I2045" s="10">
        <v>1</v>
      </c>
      <c r="J2045" s="9" t="s">
        <v>39</v>
      </c>
      <c r="K2045" s="12">
        <v>426.72</v>
      </c>
      <c r="L2045" s="12">
        <f>K2045*1.16</f>
        <v>494.9952</v>
      </c>
      <c r="M2045" s="12">
        <f>I2045*K2045</f>
        <v>426.72</v>
      </c>
      <c r="N2045" s="12">
        <f>I2045*L2045</f>
        <v>494.9952</v>
      </c>
      <c r="O2045" s="12">
        <v>791.99</v>
      </c>
      <c r="P2045" s="12"/>
      <c r="Q2045" s="11">
        <f>ABS((O2045/L2045) - 1)</f>
        <v>0.59999531308586</v>
      </c>
      <c r="R2045" s="12">
        <v>742.49</v>
      </c>
      <c r="S2045" s="12"/>
      <c r="T2045" s="11">
        <f>ABS((R2045/L2045) - 1)</f>
        <v>0.49999434337949</v>
      </c>
      <c r="U2045" s="12">
        <v>692.99</v>
      </c>
      <c r="V2045" s="12"/>
      <c r="W2045" s="11">
        <f>ABS((U2045/L2045) - 1)</f>
        <v>0.39999337367312</v>
      </c>
      <c r="X2045" s="12">
        <v>643.49</v>
      </c>
      <c r="Y2045" s="12"/>
      <c r="Z2045" s="11">
        <f>ABS((X2045/L2045) - 1)</f>
        <v>0.29999240396675</v>
      </c>
      <c r="AA2045" s="12"/>
      <c r="AB2045" s="8"/>
      <c r="AC2045" s="6">
        <f>ABS((AA2045/L2045) - 1)</f>
        <v>1</v>
      </c>
      <c r="AD2045">
        <v>1616</v>
      </c>
      <c r="AE2045" t="s">
        <v>4860</v>
      </c>
      <c r="AF2045">
        <v>426.72</v>
      </c>
      <c r="AG2045" t="s">
        <v>138</v>
      </c>
    </row>
    <row r="2046" spans="1:33" customHeight="1" ht="30">
      <c r="A2046" s="3" t="s">
        <v>4922</v>
      </c>
      <c r="B2046" s="3" t="s">
        <v>4923</v>
      </c>
      <c r="C2046" s="3" t="s">
        <v>36</v>
      </c>
      <c r="D2046" s="3" t="s">
        <v>2113</v>
      </c>
      <c r="E2046" s="3"/>
      <c r="F2046" s="3"/>
      <c r="G2046" s="3"/>
      <c r="H2046" s="3" t="s">
        <v>535</v>
      </c>
      <c r="I2046" s="4">
        <v>1</v>
      </c>
      <c r="J2046" s="3" t="s">
        <v>39</v>
      </c>
      <c r="K2046" s="7">
        <v>2992.8</v>
      </c>
      <c r="L2046" s="7">
        <f>K2046*1.16</f>
        <v>3471.648</v>
      </c>
      <c r="M2046" s="7">
        <f>I2046*K2046</f>
        <v>2992.8</v>
      </c>
      <c r="N2046" s="7">
        <f>I2046*L2046</f>
        <v>3471.648</v>
      </c>
      <c r="O2046" s="7">
        <v>5554.64</v>
      </c>
      <c r="P2046" s="7"/>
      <c r="Q2046" s="5">
        <f>ABS((O2046/L2046) - 1)</f>
        <v>0.60000092175244</v>
      </c>
      <c r="R2046" s="7">
        <v>5207.47</v>
      </c>
      <c r="S2046" s="7"/>
      <c r="T2046" s="5">
        <f>ABS((R2046/L2046) - 1)</f>
        <v>0.49999942390473</v>
      </c>
      <c r="U2046" s="7">
        <v>4860.31</v>
      </c>
      <c r="V2046" s="7"/>
      <c r="W2046" s="5">
        <f>ABS((U2046/L2046) - 1)</f>
        <v>0.40000080653338</v>
      </c>
      <c r="X2046" s="7">
        <v>4513.14</v>
      </c>
      <c r="Y2046" s="7"/>
      <c r="Z2046" s="5">
        <f>ABS((X2046/L2046) - 1)</f>
        <v>0.29999930868567</v>
      </c>
      <c r="AA2046" s="7"/>
      <c r="AB2046" s="8"/>
      <c r="AC2046" s="6">
        <f>ABS((AA2046/L2046) - 1)</f>
        <v>1</v>
      </c>
      <c r="AD2046"/>
      <c r="AE2046" t="s">
        <v>73</v>
      </c>
      <c r="AF2046">
        <v>2992.8</v>
      </c>
      <c r="AG2046" t="s">
        <v>41</v>
      </c>
    </row>
    <row r="2047" spans="1:33" customHeight="1" ht="30">
      <c r="A2047" s="9" t="s">
        <v>4924</v>
      </c>
      <c r="B2047" s="9" t="s">
        <v>4925</v>
      </c>
      <c r="C2047" s="9" t="s">
        <v>36</v>
      </c>
      <c r="D2047" s="9" t="s">
        <v>2113</v>
      </c>
      <c r="E2047" s="9"/>
      <c r="F2047" s="9"/>
      <c r="G2047" s="9"/>
      <c r="H2047" s="9" t="s">
        <v>535</v>
      </c>
      <c r="I2047" s="10">
        <v>1</v>
      </c>
      <c r="J2047" s="9" t="s">
        <v>39</v>
      </c>
      <c r="K2047" s="12">
        <v>2992.8</v>
      </c>
      <c r="L2047" s="12">
        <f>K2047*1.16</f>
        <v>3471.648</v>
      </c>
      <c r="M2047" s="12">
        <f>I2047*K2047</f>
        <v>2992.8</v>
      </c>
      <c r="N2047" s="12">
        <f>I2047*L2047</f>
        <v>3471.648</v>
      </c>
      <c r="O2047" s="12">
        <v>5554.64</v>
      </c>
      <c r="P2047" s="12"/>
      <c r="Q2047" s="11">
        <f>ABS((O2047/L2047) - 1)</f>
        <v>0.60000092175244</v>
      </c>
      <c r="R2047" s="12">
        <v>5207.47</v>
      </c>
      <c r="S2047" s="12"/>
      <c r="T2047" s="11">
        <f>ABS((R2047/L2047) - 1)</f>
        <v>0.49999942390473</v>
      </c>
      <c r="U2047" s="12">
        <v>4860.31</v>
      </c>
      <c r="V2047" s="12"/>
      <c r="W2047" s="11">
        <f>ABS((U2047/L2047) - 1)</f>
        <v>0.40000080653338</v>
      </c>
      <c r="X2047" s="12">
        <v>4513.14</v>
      </c>
      <c r="Y2047" s="12"/>
      <c r="Z2047" s="11">
        <f>ABS((X2047/L2047) - 1)</f>
        <v>0.29999930868567</v>
      </c>
      <c r="AA2047" s="12"/>
      <c r="AB2047" s="8"/>
      <c r="AC2047" s="6">
        <f>ABS((AA2047/L2047) - 1)</f>
        <v>1</v>
      </c>
      <c r="AD2047"/>
      <c r="AE2047" t="s">
        <v>73</v>
      </c>
      <c r="AF2047">
        <v>2992.8</v>
      </c>
      <c r="AG2047" t="s">
        <v>41</v>
      </c>
    </row>
    <row r="2048" spans="1:33" customHeight="1" ht="30">
      <c r="A2048" s="3" t="s">
        <v>4926</v>
      </c>
      <c r="B2048" s="3" t="s">
        <v>4927</v>
      </c>
      <c r="C2048" s="3" t="s">
        <v>36</v>
      </c>
      <c r="D2048" s="3" t="s">
        <v>2113</v>
      </c>
      <c r="E2048" s="3" t="s">
        <v>1313</v>
      </c>
      <c r="F2048" s="3" t="s">
        <v>1594</v>
      </c>
      <c r="G2048" s="3" t="s">
        <v>2012</v>
      </c>
      <c r="H2048" s="3" t="s">
        <v>535</v>
      </c>
      <c r="I2048" s="4">
        <v>1</v>
      </c>
      <c r="J2048" s="3" t="s">
        <v>39</v>
      </c>
      <c r="K2048" s="7">
        <v>1280</v>
      </c>
      <c r="L2048" s="7">
        <f>K2048*1.16</f>
        <v>1484.8</v>
      </c>
      <c r="M2048" s="7">
        <f>I2048*K2048</f>
        <v>1280</v>
      </c>
      <c r="N2048" s="7">
        <f>I2048*L2048</f>
        <v>1484.8</v>
      </c>
      <c r="O2048" s="7">
        <v>2375.68</v>
      </c>
      <c r="P2048" s="7"/>
      <c r="Q2048" s="5">
        <f>ABS((O2048/L2048) - 1)</f>
        <v>0.6</v>
      </c>
      <c r="R2048" s="7">
        <v>2227.2</v>
      </c>
      <c r="S2048" s="7"/>
      <c r="T2048" s="5">
        <f>ABS((R2048/L2048) - 1)</f>
        <v>0.5</v>
      </c>
      <c r="U2048" s="7">
        <v>2078.72</v>
      </c>
      <c r="V2048" s="7"/>
      <c r="W2048" s="5">
        <f>ABS((U2048/L2048) - 1)</f>
        <v>0.4</v>
      </c>
      <c r="X2048" s="7">
        <v>1930.24</v>
      </c>
      <c r="Y2048" s="7"/>
      <c r="Z2048" s="5">
        <f>ABS((X2048/L2048) - 1)</f>
        <v>0.3</v>
      </c>
      <c r="AA2048" s="7"/>
      <c r="AB2048" s="8"/>
      <c r="AC2048" s="6">
        <f>ABS((AA2048/L2048) - 1)</f>
        <v>1</v>
      </c>
      <c r="AD2048"/>
      <c r="AE2048" t="s">
        <v>73</v>
      </c>
      <c r="AF2048">
        <v>1280</v>
      </c>
      <c r="AG2048" t="s">
        <v>41</v>
      </c>
    </row>
    <row r="2049" spans="1:33" customHeight="1" ht="30">
      <c r="A2049" s="9" t="s">
        <v>4928</v>
      </c>
      <c r="B2049" s="9" t="s">
        <v>4929</v>
      </c>
      <c r="C2049" s="9" t="s">
        <v>36</v>
      </c>
      <c r="D2049" s="9" t="s">
        <v>2113</v>
      </c>
      <c r="E2049" s="9"/>
      <c r="F2049" s="9"/>
      <c r="G2049" s="9"/>
      <c r="H2049" s="9" t="s">
        <v>535</v>
      </c>
      <c r="I2049" s="10">
        <v>1</v>
      </c>
      <c r="J2049" s="9" t="s">
        <v>39</v>
      </c>
      <c r="K2049" s="12">
        <v>1484.8</v>
      </c>
      <c r="L2049" s="12">
        <f>K2049*1.16</f>
        <v>1722.368</v>
      </c>
      <c r="M2049" s="12">
        <f>I2049*K2049</f>
        <v>1484.8</v>
      </c>
      <c r="N2049" s="12">
        <f>I2049*L2049</f>
        <v>1722.368</v>
      </c>
      <c r="O2049" s="12">
        <v>2755.79</v>
      </c>
      <c r="P2049" s="12"/>
      <c r="Q2049" s="11">
        <f>ABS((O2049/L2049) - 1)</f>
        <v>0.60000069671522</v>
      </c>
      <c r="R2049" s="12">
        <v>2583.55</v>
      </c>
      <c r="S2049" s="12"/>
      <c r="T2049" s="11">
        <f>ABS((R2049/L2049) - 1)</f>
        <v>0.49999883880797</v>
      </c>
      <c r="U2049" s="12">
        <v>2411.32</v>
      </c>
      <c r="V2049" s="12"/>
      <c r="W2049" s="11">
        <f>ABS((U2049/L2049) - 1)</f>
        <v>0.40000278686088</v>
      </c>
      <c r="X2049" s="12">
        <v>2239.08</v>
      </c>
      <c r="Y2049" s="12"/>
      <c r="Z2049" s="11">
        <f>ABS((X2049/L2049) - 1)</f>
        <v>0.30000092895363</v>
      </c>
      <c r="AA2049" s="12"/>
      <c r="AB2049" s="8"/>
      <c r="AC2049" s="6">
        <f>ABS((AA2049/L2049) - 1)</f>
        <v>1</v>
      </c>
      <c r="AD2049"/>
      <c r="AE2049" t="s">
        <v>73</v>
      </c>
      <c r="AF2049">
        <v>1484.8</v>
      </c>
      <c r="AG2049" t="s">
        <v>41</v>
      </c>
    </row>
    <row r="2050" spans="1:33" customHeight="1" ht="30">
      <c r="A2050" s="3" t="s">
        <v>4930</v>
      </c>
      <c r="B2050" s="3" t="s">
        <v>4931</v>
      </c>
      <c r="C2050" s="3" t="s">
        <v>36</v>
      </c>
      <c r="D2050" s="3" t="s">
        <v>784</v>
      </c>
      <c r="E2050" s="3" t="s">
        <v>1023</v>
      </c>
      <c r="F2050" s="3" t="s">
        <v>1024</v>
      </c>
      <c r="G2050" s="3" t="s">
        <v>2232</v>
      </c>
      <c r="H2050" s="3" t="s">
        <v>535</v>
      </c>
      <c r="I2050" s="4">
        <v>3</v>
      </c>
      <c r="J2050" s="3" t="s">
        <v>39</v>
      </c>
      <c r="K2050" s="7">
        <v>25</v>
      </c>
      <c r="L2050" s="7">
        <f>K2050*1.16</f>
        <v>29</v>
      </c>
      <c r="M2050" s="7">
        <f>I2050*K2050</f>
        <v>75</v>
      </c>
      <c r="N2050" s="7">
        <f>I2050*L2050</f>
        <v>87</v>
      </c>
      <c r="O2050" s="7">
        <v>46.4</v>
      </c>
      <c r="P2050" s="7"/>
      <c r="Q2050" s="5">
        <f>ABS((O2050/L2050) - 1)</f>
        <v>0.6</v>
      </c>
      <c r="R2050" s="7">
        <v>43.5</v>
      </c>
      <c r="S2050" s="7"/>
      <c r="T2050" s="5">
        <f>ABS((R2050/L2050) - 1)</f>
        <v>0.5</v>
      </c>
      <c r="U2050" s="7">
        <v>40.6</v>
      </c>
      <c r="V2050" s="7"/>
      <c r="W2050" s="5">
        <f>ABS((U2050/L2050) - 1)</f>
        <v>0.4</v>
      </c>
      <c r="X2050" s="7">
        <v>37.7</v>
      </c>
      <c r="Y2050" s="7"/>
      <c r="Z2050" s="5">
        <f>ABS((X2050/L2050) - 1)</f>
        <v>0.3</v>
      </c>
      <c r="AA2050" s="7"/>
      <c r="AB2050" s="8"/>
      <c r="AC2050" s="6">
        <f>ABS((AA2050/L2050) - 1)</f>
        <v>1</v>
      </c>
      <c r="AD2050">
        <v>1442</v>
      </c>
      <c r="AE2050" t="s">
        <v>4298</v>
      </c>
      <c r="AF2050">
        <v>25</v>
      </c>
      <c r="AG2050" t="s">
        <v>138</v>
      </c>
    </row>
    <row r="2051" spans="1:33" customHeight="1" ht="30">
      <c r="A2051" s="9" t="s">
        <v>4932</v>
      </c>
      <c r="B2051" s="9" t="s">
        <v>4933</v>
      </c>
      <c r="C2051" s="9" t="s">
        <v>36</v>
      </c>
      <c r="D2051" s="9" t="s">
        <v>4934</v>
      </c>
      <c r="E2051" s="9" t="s">
        <v>1023</v>
      </c>
      <c r="F2051" s="9" t="s">
        <v>1024</v>
      </c>
      <c r="G2051" s="9" t="s">
        <v>2232</v>
      </c>
      <c r="H2051" s="9" t="s">
        <v>535</v>
      </c>
      <c r="I2051" s="10">
        <v>3</v>
      </c>
      <c r="J2051" s="9" t="s">
        <v>39</v>
      </c>
      <c r="K2051" s="12">
        <v>1280</v>
      </c>
      <c r="L2051" s="12">
        <f>K2051*1.16</f>
        <v>1484.8</v>
      </c>
      <c r="M2051" s="12">
        <f>I2051*K2051</f>
        <v>3840</v>
      </c>
      <c r="N2051" s="12">
        <f>I2051*L2051</f>
        <v>4454.4</v>
      </c>
      <c r="O2051" s="12">
        <v>2375.68</v>
      </c>
      <c r="P2051" s="12"/>
      <c r="Q2051" s="11">
        <f>ABS((O2051/L2051) - 1)</f>
        <v>0.6</v>
      </c>
      <c r="R2051" s="12">
        <v>2227.2</v>
      </c>
      <c r="S2051" s="12"/>
      <c r="T2051" s="11">
        <f>ABS((R2051/L2051) - 1)</f>
        <v>0.5</v>
      </c>
      <c r="U2051" s="12">
        <v>2078.72</v>
      </c>
      <c r="V2051" s="12"/>
      <c r="W2051" s="11">
        <f>ABS((U2051/L2051) - 1)</f>
        <v>0.4</v>
      </c>
      <c r="X2051" s="12">
        <v>1930.24</v>
      </c>
      <c r="Y2051" s="12"/>
      <c r="Z2051" s="11">
        <f>ABS((X2051/L2051) - 1)</f>
        <v>0.3</v>
      </c>
      <c r="AA2051" s="12"/>
      <c r="AB2051" s="8"/>
      <c r="AC2051" s="6">
        <f>ABS((AA2051/L2051) - 1)</f>
        <v>1</v>
      </c>
      <c r="AD2051"/>
      <c r="AE2051" t="s">
        <v>73</v>
      </c>
      <c r="AF2051">
        <v>1280</v>
      </c>
      <c r="AG2051" t="s">
        <v>41</v>
      </c>
    </row>
    <row r="2052" spans="1:33" customHeight="1" ht="30">
      <c r="A2052" s="3" t="s">
        <v>4935</v>
      </c>
      <c r="B2052" s="3" t="s">
        <v>4936</v>
      </c>
      <c r="C2052" s="3" t="s">
        <v>36</v>
      </c>
      <c r="D2052" s="3" t="s">
        <v>784</v>
      </c>
      <c r="E2052" s="3" t="s">
        <v>1023</v>
      </c>
      <c r="F2052" s="3" t="s">
        <v>1024</v>
      </c>
      <c r="G2052" s="3" t="s">
        <v>2232</v>
      </c>
      <c r="H2052" s="3" t="s">
        <v>535</v>
      </c>
      <c r="I2052" s="4">
        <v>7</v>
      </c>
      <c r="J2052" s="3" t="s">
        <v>39</v>
      </c>
      <c r="K2052" s="7">
        <v>33.25</v>
      </c>
      <c r="L2052" s="7">
        <f>K2052*1.16</f>
        <v>38.57</v>
      </c>
      <c r="M2052" s="7">
        <f>I2052*K2052</f>
        <v>232.75</v>
      </c>
      <c r="N2052" s="7">
        <f>I2052*L2052</f>
        <v>269.99</v>
      </c>
      <c r="O2052" s="7">
        <v>61.71</v>
      </c>
      <c r="P2052" s="7"/>
      <c r="Q2052" s="5">
        <f>ABS((O2052/L2052) - 1)</f>
        <v>0.59994814622764</v>
      </c>
      <c r="R2052" s="7">
        <v>57.86</v>
      </c>
      <c r="S2052" s="7"/>
      <c r="T2052" s="5">
        <f>ABS((R2052/L2052) - 1)</f>
        <v>0.5001296344309</v>
      </c>
      <c r="U2052" s="7">
        <v>54</v>
      </c>
      <c r="V2052" s="7"/>
      <c r="W2052" s="5">
        <f>ABS((U2052/L2052) - 1)</f>
        <v>0.40005185377236</v>
      </c>
      <c r="X2052" s="7">
        <v>50.14</v>
      </c>
      <c r="Y2052" s="7"/>
      <c r="Z2052" s="5">
        <f>ABS((X2052/L2052) - 1)</f>
        <v>0.29997407311382</v>
      </c>
      <c r="AA2052" s="7"/>
      <c r="AB2052" s="8"/>
      <c r="AC2052" s="6">
        <f>ABS((AA2052/L2052) - 1)</f>
        <v>1</v>
      </c>
      <c r="AD2052">
        <v>1666</v>
      </c>
      <c r="AE2052" t="s">
        <v>2437</v>
      </c>
      <c r="AF2052">
        <v>33.25</v>
      </c>
      <c r="AG2052" t="s">
        <v>138</v>
      </c>
    </row>
    <row r="2053" spans="1:33" customHeight="1" ht="30">
      <c r="A2053" s="9" t="s">
        <v>4937</v>
      </c>
      <c r="B2053" s="9" t="s">
        <v>4938</v>
      </c>
      <c r="C2053" s="9" t="s">
        <v>36</v>
      </c>
      <c r="D2053" s="9" t="s">
        <v>2113</v>
      </c>
      <c r="E2053" s="9"/>
      <c r="F2053" s="9"/>
      <c r="G2053" s="9"/>
      <c r="H2053" s="9" t="s">
        <v>535</v>
      </c>
      <c r="I2053" s="10">
        <v>1</v>
      </c>
      <c r="J2053" s="9" t="s">
        <v>39</v>
      </c>
      <c r="K2053" s="12">
        <v>1390</v>
      </c>
      <c r="L2053" s="12">
        <f>K2053*1.16</f>
        <v>1612.4</v>
      </c>
      <c r="M2053" s="12">
        <f>I2053*K2053</f>
        <v>1390</v>
      </c>
      <c r="N2053" s="12">
        <f>I2053*L2053</f>
        <v>1612.4</v>
      </c>
      <c r="O2053" s="12">
        <v>2579.84</v>
      </c>
      <c r="P2053" s="12"/>
      <c r="Q2053" s="11">
        <f>ABS((O2053/L2053) - 1)</f>
        <v>0.6</v>
      </c>
      <c r="R2053" s="12">
        <v>2418.6</v>
      </c>
      <c r="S2053" s="12"/>
      <c r="T2053" s="11">
        <f>ABS((R2053/L2053) - 1)</f>
        <v>0.5</v>
      </c>
      <c r="U2053" s="12">
        <v>2257.36</v>
      </c>
      <c r="V2053" s="12"/>
      <c r="W2053" s="11">
        <f>ABS((U2053/L2053) - 1)</f>
        <v>0.4</v>
      </c>
      <c r="X2053" s="12">
        <v>2096.12</v>
      </c>
      <c r="Y2053" s="12"/>
      <c r="Z2053" s="11">
        <f>ABS((X2053/L2053) - 1)</f>
        <v>0.3</v>
      </c>
      <c r="AA2053" s="12"/>
      <c r="AB2053" s="8"/>
      <c r="AC2053" s="6">
        <f>ABS((AA2053/L2053) - 1)</f>
        <v>1</v>
      </c>
      <c r="AD2053"/>
      <c r="AE2053" t="s">
        <v>73</v>
      </c>
      <c r="AF2053">
        <v>1390</v>
      </c>
      <c r="AG2053" t="s">
        <v>41</v>
      </c>
    </row>
    <row r="2054" spans="1:33" customHeight="1" ht="30">
      <c r="A2054" s="3" t="s">
        <v>2236</v>
      </c>
      <c r="B2054" s="3" t="s">
        <v>2237</v>
      </c>
      <c r="C2054" s="3" t="s">
        <v>36</v>
      </c>
      <c r="D2054" s="3" t="s">
        <v>121</v>
      </c>
      <c r="E2054" s="3"/>
      <c r="F2054" s="3"/>
      <c r="G2054" s="3"/>
      <c r="H2054" s="3" t="s">
        <v>535</v>
      </c>
      <c r="I2054" s="4">
        <v>4</v>
      </c>
      <c r="J2054" s="3" t="s">
        <v>39</v>
      </c>
      <c r="K2054" s="7">
        <v>168</v>
      </c>
      <c r="L2054" s="7">
        <f>K2054*1.16</f>
        <v>194.88</v>
      </c>
      <c r="M2054" s="7">
        <f>I2054*K2054</f>
        <v>672</v>
      </c>
      <c r="N2054" s="7">
        <f>I2054*L2054</f>
        <v>779.52</v>
      </c>
      <c r="O2054" s="7">
        <v>311.81</v>
      </c>
      <c r="P2054" s="7"/>
      <c r="Q2054" s="5">
        <f>ABS((O2054/L2054) - 1)</f>
        <v>0.60001026272578</v>
      </c>
      <c r="R2054" s="7">
        <v>292.32</v>
      </c>
      <c r="S2054" s="7"/>
      <c r="T2054" s="5">
        <f>ABS((R2054/L2054) - 1)</f>
        <v>0.5</v>
      </c>
      <c r="U2054" s="7">
        <v>272.83</v>
      </c>
      <c r="V2054" s="7"/>
      <c r="W2054" s="5">
        <f>ABS((U2054/L2054) - 1)</f>
        <v>0.39998973727422</v>
      </c>
      <c r="X2054" s="7">
        <v>253.34</v>
      </c>
      <c r="Y2054" s="7"/>
      <c r="Z2054" s="5">
        <f>ABS((X2054/L2054) - 1)</f>
        <v>0.29997947454844</v>
      </c>
      <c r="AA2054" s="7"/>
      <c r="AB2054" s="8"/>
      <c r="AC2054" s="6">
        <f>ABS((AA2054/L2054) - 1)</f>
        <v>1</v>
      </c>
      <c r="AD2054">
        <v>712</v>
      </c>
      <c r="AE2054" t="s">
        <v>691</v>
      </c>
      <c r="AF2054">
        <v>168</v>
      </c>
      <c r="AG2054" t="s">
        <v>138</v>
      </c>
    </row>
    <row r="2055" spans="1:33" customHeight="1" ht="30">
      <c r="A2055" s="9" t="s">
        <v>4939</v>
      </c>
      <c r="B2055" s="9" t="s">
        <v>4940</v>
      </c>
      <c r="C2055" s="9" t="s">
        <v>36</v>
      </c>
      <c r="D2055" s="9" t="s">
        <v>79</v>
      </c>
      <c r="E2055" s="9"/>
      <c r="F2055" s="9"/>
      <c r="G2055" s="9"/>
      <c r="H2055" s="9" t="s">
        <v>535</v>
      </c>
      <c r="I2055" s="10">
        <v>4</v>
      </c>
      <c r="J2055" s="9" t="s">
        <v>39</v>
      </c>
      <c r="K2055" s="12">
        <v>73.5</v>
      </c>
      <c r="L2055" s="12">
        <f>K2055*1.16</f>
        <v>85.26</v>
      </c>
      <c r="M2055" s="12">
        <f>I2055*K2055</f>
        <v>294</v>
      </c>
      <c r="N2055" s="12">
        <f>I2055*L2055</f>
        <v>341.04</v>
      </c>
      <c r="O2055" s="12">
        <v>136.42</v>
      </c>
      <c r="P2055" s="12"/>
      <c r="Q2055" s="11">
        <f>ABS((O2055/L2055) - 1)</f>
        <v>0.60004691531785</v>
      </c>
      <c r="R2055" s="12">
        <v>127.89</v>
      </c>
      <c r="S2055" s="12"/>
      <c r="T2055" s="11">
        <f>ABS((R2055/L2055) - 1)</f>
        <v>0.5</v>
      </c>
      <c r="U2055" s="12">
        <v>119.36</v>
      </c>
      <c r="V2055" s="12"/>
      <c r="W2055" s="11">
        <f>ABS((U2055/L2055) - 1)</f>
        <v>0.39995308468215</v>
      </c>
      <c r="X2055" s="12">
        <v>110.84</v>
      </c>
      <c r="Y2055" s="12"/>
      <c r="Z2055" s="11">
        <f>ABS((X2055/L2055) - 1)</f>
        <v>0.30002345765893</v>
      </c>
      <c r="AA2055" s="12"/>
      <c r="AB2055" s="8"/>
      <c r="AC2055" s="6">
        <f>ABS((AA2055/L2055) - 1)</f>
        <v>1</v>
      </c>
      <c r="AD2055">
        <v>712</v>
      </c>
      <c r="AE2055" t="s">
        <v>691</v>
      </c>
      <c r="AF2055">
        <v>73.5</v>
      </c>
      <c r="AG2055" t="s">
        <v>138</v>
      </c>
    </row>
    <row r="2056" spans="1:33" customHeight="1" ht="30">
      <c r="A2056" s="3" t="s">
        <v>4941</v>
      </c>
      <c r="B2056" s="3" t="s">
        <v>4942</v>
      </c>
      <c r="C2056" s="3" t="s">
        <v>36</v>
      </c>
      <c r="D2056" s="3" t="s">
        <v>79</v>
      </c>
      <c r="E2056" s="3"/>
      <c r="F2056" s="3"/>
      <c r="G2056" s="3"/>
      <c r="H2056" s="3" t="s">
        <v>535</v>
      </c>
      <c r="I2056" s="4">
        <v>4</v>
      </c>
      <c r="J2056" s="3" t="s">
        <v>39</v>
      </c>
      <c r="K2056" s="7">
        <v>60</v>
      </c>
      <c r="L2056" s="7">
        <f>K2056*1.16</f>
        <v>69.6</v>
      </c>
      <c r="M2056" s="7">
        <f>I2056*K2056</f>
        <v>240</v>
      </c>
      <c r="N2056" s="7">
        <f>I2056*L2056</f>
        <v>278.4</v>
      </c>
      <c r="O2056" s="7">
        <v>111.36</v>
      </c>
      <c r="P2056" s="7"/>
      <c r="Q2056" s="5">
        <f>ABS((O2056/L2056) - 1)</f>
        <v>0.6</v>
      </c>
      <c r="R2056" s="7">
        <v>104.4</v>
      </c>
      <c r="S2056" s="7"/>
      <c r="T2056" s="5">
        <f>ABS((R2056/L2056) - 1)</f>
        <v>0.5</v>
      </c>
      <c r="U2056" s="7">
        <v>97.44</v>
      </c>
      <c r="V2056" s="7"/>
      <c r="W2056" s="5">
        <f>ABS((U2056/L2056) - 1)</f>
        <v>0.4</v>
      </c>
      <c r="X2056" s="7">
        <v>90.48</v>
      </c>
      <c r="Y2056" s="7"/>
      <c r="Z2056" s="5">
        <f>ABS((X2056/L2056) - 1)</f>
        <v>0.3</v>
      </c>
      <c r="AA2056" s="7"/>
      <c r="AB2056" s="8"/>
      <c r="AC2056" s="6">
        <f>ABS((AA2056/L2056) - 1)</f>
        <v>1</v>
      </c>
      <c r="AD2056">
        <v>896</v>
      </c>
      <c r="AE2056" t="s">
        <v>1010</v>
      </c>
      <c r="AF2056">
        <v>60</v>
      </c>
      <c r="AG2056" t="s">
        <v>138</v>
      </c>
    </row>
    <row r="2057" spans="1:33" customHeight="1" ht="30">
      <c r="A2057" s="9" t="s">
        <v>4943</v>
      </c>
      <c r="B2057" s="9" t="s">
        <v>4944</v>
      </c>
      <c r="C2057" s="9" t="s">
        <v>36</v>
      </c>
      <c r="D2057" s="9" t="s">
        <v>64</v>
      </c>
      <c r="E2057" s="9" t="s">
        <v>1023</v>
      </c>
      <c r="F2057" s="9" t="s">
        <v>1024</v>
      </c>
      <c r="G2057" s="9" t="s">
        <v>2398</v>
      </c>
      <c r="H2057" s="9" t="s">
        <v>535</v>
      </c>
      <c r="I2057" s="10">
        <v>2</v>
      </c>
      <c r="J2057" s="9" t="s">
        <v>39</v>
      </c>
      <c r="K2057" s="12">
        <v>108</v>
      </c>
      <c r="L2057" s="12">
        <f>K2057*1.16</f>
        <v>125.28</v>
      </c>
      <c r="M2057" s="12">
        <f>I2057*K2057</f>
        <v>216</v>
      </c>
      <c r="N2057" s="12">
        <f>I2057*L2057</f>
        <v>250.56</v>
      </c>
      <c r="O2057" s="12">
        <v>200.45</v>
      </c>
      <c r="P2057" s="12"/>
      <c r="Q2057" s="11">
        <f>ABS((O2057/L2057) - 1)</f>
        <v>0.6000159642401</v>
      </c>
      <c r="R2057" s="12">
        <v>187.92</v>
      </c>
      <c r="S2057" s="12"/>
      <c r="T2057" s="11">
        <f>ABS((R2057/L2057) - 1)</f>
        <v>0.5</v>
      </c>
      <c r="U2057" s="12">
        <v>175.39</v>
      </c>
      <c r="V2057" s="12"/>
      <c r="W2057" s="11">
        <f>ABS((U2057/L2057) - 1)</f>
        <v>0.3999840357599</v>
      </c>
      <c r="X2057" s="12">
        <v>162.86</v>
      </c>
      <c r="Y2057" s="12"/>
      <c r="Z2057" s="11">
        <f>ABS((X2057/L2057) - 1)</f>
        <v>0.2999680715198</v>
      </c>
      <c r="AA2057" s="12"/>
      <c r="AB2057" s="8"/>
      <c r="AC2057" s="6">
        <f>ABS((AA2057/L2057) - 1)</f>
        <v>1</v>
      </c>
      <c r="AD2057">
        <v>1042</v>
      </c>
      <c r="AE2057" t="s">
        <v>1146</v>
      </c>
      <c r="AF2057">
        <v>108</v>
      </c>
      <c r="AG2057" t="s">
        <v>138</v>
      </c>
    </row>
    <row r="2058" spans="1:33" customHeight="1" ht="30">
      <c r="A2058" s="3" t="s">
        <v>4945</v>
      </c>
      <c r="B2058" s="3" t="s">
        <v>4946</v>
      </c>
      <c r="C2058" s="3" t="s">
        <v>36</v>
      </c>
      <c r="D2058" s="3" t="s">
        <v>37</v>
      </c>
      <c r="E2058" s="3"/>
      <c r="F2058" s="3"/>
      <c r="G2058" s="3"/>
      <c r="H2058" s="3" t="s">
        <v>535</v>
      </c>
      <c r="I2058" s="4">
        <v>6</v>
      </c>
      <c r="J2058" s="3" t="s">
        <v>39</v>
      </c>
      <c r="K2058" s="7">
        <v>239.4</v>
      </c>
      <c r="L2058" s="7">
        <f>K2058*1.16</f>
        <v>277.704</v>
      </c>
      <c r="M2058" s="7">
        <f>I2058*K2058</f>
        <v>1436.4</v>
      </c>
      <c r="N2058" s="7">
        <f>I2058*L2058</f>
        <v>1666.224</v>
      </c>
      <c r="O2058" s="7">
        <v>444.33</v>
      </c>
      <c r="P2058" s="7"/>
      <c r="Q2058" s="5">
        <f>ABS((O2058/L2058) - 1)</f>
        <v>0.60001296344309</v>
      </c>
      <c r="R2058" s="7">
        <v>416.56</v>
      </c>
      <c r="S2058" s="7"/>
      <c r="T2058" s="5">
        <f>ABS((R2058/L2058) - 1)</f>
        <v>0.50001440382566</v>
      </c>
      <c r="U2058" s="7">
        <v>388.79</v>
      </c>
      <c r="V2058" s="7"/>
      <c r="W2058" s="5">
        <f>ABS((U2058/L2058) - 1)</f>
        <v>0.40001584420822</v>
      </c>
      <c r="X2058" s="7">
        <v>361.02</v>
      </c>
      <c r="Y2058" s="7"/>
      <c r="Z2058" s="5">
        <f>ABS((X2058/L2058) - 1)</f>
        <v>0.30001728459079</v>
      </c>
      <c r="AA2058" s="7"/>
      <c r="AB2058" s="8"/>
      <c r="AC2058" s="6">
        <f>ABS((AA2058/L2058) - 1)</f>
        <v>1</v>
      </c>
      <c r="AD2058">
        <v>712</v>
      </c>
      <c r="AE2058" t="s">
        <v>691</v>
      </c>
      <c r="AF2058">
        <v>239.4</v>
      </c>
      <c r="AG2058" t="s">
        <v>138</v>
      </c>
    </row>
    <row r="2059" spans="1:33" customHeight="1" ht="30">
      <c r="A2059" s="9" t="s">
        <v>4947</v>
      </c>
      <c r="B2059" s="9" t="s">
        <v>4948</v>
      </c>
      <c r="C2059" s="9" t="s">
        <v>36</v>
      </c>
      <c r="D2059" s="9" t="s">
        <v>121</v>
      </c>
      <c r="E2059" s="9" t="s">
        <v>1313</v>
      </c>
      <c r="F2059" s="9" t="s">
        <v>4949</v>
      </c>
      <c r="G2059" s="9" t="s">
        <v>3273</v>
      </c>
      <c r="H2059" s="9" t="s">
        <v>38</v>
      </c>
      <c r="I2059" s="10">
        <v>1</v>
      </c>
      <c r="J2059" s="9" t="s">
        <v>39</v>
      </c>
      <c r="K2059" s="12">
        <v>1482.29</v>
      </c>
      <c r="L2059" s="12">
        <f>K2059*1.16</f>
        <v>1719.4564</v>
      </c>
      <c r="M2059" s="12">
        <f>I2059*K2059</f>
        <v>1482.29</v>
      </c>
      <c r="N2059" s="12">
        <f>I2059*L2059</f>
        <v>1719.4564</v>
      </c>
      <c r="O2059" s="12">
        <v>2751.13</v>
      </c>
      <c r="P2059" s="12"/>
      <c r="Q2059" s="11">
        <f>ABS((O2059/L2059) - 1)</f>
        <v>0.599999860421</v>
      </c>
      <c r="R2059" s="12">
        <v>2579.18</v>
      </c>
      <c r="S2059" s="12"/>
      <c r="T2059" s="11">
        <f>ABS((R2059/L2059) - 1)</f>
        <v>0.49999732473589</v>
      </c>
      <c r="U2059" s="12">
        <v>2407.24</v>
      </c>
      <c r="V2059" s="12"/>
      <c r="W2059" s="11">
        <f>ABS((U2059/L2059) - 1)</f>
        <v>0.40000060484232</v>
      </c>
      <c r="X2059" s="12">
        <v>2235.29</v>
      </c>
      <c r="Y2059" s="12"/>
      <c r="Z2059" s="11">
        <f>ABS((X2059/L2059) - 1)</f>
        <v>0.29999806915721</v>
      </c>
      <c r="AA2059" s="12"/>
      <c r="AB2059" s="8"/>
      <c r="AC2059" s="6">
        <f>ABS((AA2059/L2059) - 1)</f>
        <v>1</v>
      </c>
      <c r="AD2059">
        <v>1988</v>
      </c>
      <c r="AE2059" t="s">
        <v>2229</v>
      </c>
      <c r="AF2059">
        <v>1482.29</v>
      </c>
      <c r="AG2059" t="s">
        <v>138</v>
      </c>
    </row>
    <row r="2060" spans="1:33" customHeight="1" ht="30">
      <c r="A2060" s="3" t="s">
        <v>4950</v>
      </c>
      <c r="B2060" s="3" t="s">
        <v>4951</v>
      </c>
      <c r="C2060" s="3" t="s">
        <v>36</v>
      </c>
      <c r="D2060" s="3" t="s">
        <v>37</v>
      </c>
      <c r="E2060" s="3" t="s">
        <v>1390</v>
      </c>
      <c r="F2060" s="3" t="s">
        <v>1858</v>
      </c>
      <c r="G2060" s="3" t="s">
        <v>2173</v>
      </c>
      <c r="H2060" s="3"/>
      <c r="I2060" s="4">
        <v>1</v>
      </c>
      <c r="J2060" s="3" t="s">
        <v>39</v>
      </c>
      <c r="K2060" s="7">
        <v>808.28</v>
      </c>
      <c r="L2060" s="7">
        <f>K2060*1.16</f>
        <v>937.6048</v>
      </c>
      <c r="M2060" s="7">
        <f>I2060*K2060</f>
        <v>808.28</v>
      </c>
      <c r="N2060" s="7">
        <f>I2060*L2060</f>
        <v>937.6048</v>
      </c>
      <c r="O2060" s="7">
        <v>1500.17</v>
      </c>
      <c r="P2060" s="7"/>
      <c r="Q2060" s="5">
        <f>ABS((O2060/L2060) - 1)</f>
        <v>0.60000247439006</v>
      </c>
      <c r="R2060" s="7">
        <v>1406.41</v>
      </c>
      <c r="S2060" s="7"/>
      <c r="T2060" s="5">
        <f>ABS((R2060/L2060) - 1)</f>
        <v>0.50000298633283</v>
      </c>
      <c r="U2060" s="7">
        <v>1312.65</v>
      </c>
      <c r="V2060" s="7"/>
      <c r="W2060" s="5">
        <f>ABS((U2060/L2060) - 1)</f>
        <v>0.40000349827561</v>
      </c>
      <c r="X2060" s="7">
        <v>1218.89</v>
      </c>
      <c r="Y2060" s="7"/>
      <c r="Z2060" s="5">
        <f>ABS((X2060/L2060) - 1)</f>
        <v>0.30000401021838</v>
      </c>
      <c r="AA2060" s="7"/>
      <c r="AB2060" s="8"/>
      <c r="AC2060" s="6">
        <f>ABS((AA2060/L2060) - 1)</f>
        <v>1</v>
      </c>
      <c r="AD2060">
        <v>2017</v>
      </c>
      <c r="AE2060" t="s">
        <v>4952</v>
      </c>
      <c r="AF2060">
        <v>808.28</v>
      </c>
      <c r="AG2060" t="s">
        <v>138</v>
      </c>
    </row>
    <row r="2061" spans="1:33" customHeight="1" ht="30">
      <c r="A2061" s="9" t="s">
        <v>4953</v>
      </c>
      <c r="B2061" s="9" t="s">
        <v>4954</v>
      </c>
      <c r="C2061" s="9" t="s">
        <v>36</v>
      </c>
      <c r="D2061" s="9" t="s">
        <v>59</v>
      </c>
      <c r="E2061" s="9" t="s">
        <v>1794</v>
      </c>
      <c r="F2061" s="9" t="s">
        <v>2372</v>
      </c>
      <c r="G2061" s="9" t="s">
        <v>1361</v>
      </c>
      <c r="H2061" s="9" t="s">
        <v>38</v>
      </c>
      <c r="I2061" s="10">
        <v>1</v>
      </c>
      <c r="J2061" s="9" t="s">
        <v>39</v>
      </c>
      <c r="K2061" s="12">
        <v>674.7156168258</v>
      </c>
      <c r="L2061" s="12">
        <f>K2061*1.16</f>
        <v>782.67011551793</v>
      </c>
      <c r="M2061" s="12">
        <f>I2061*K2061</f>
        <v>674.7156168258</v>
      </c>
      <c r="N2061" s="12">
        <f>I2061*L2061</f>
        <v>782.67011551793</v>
      </c>
      <c r="O2061" s="12">
        <v>1252.27</v>
      </c>
      <c r="P2061" s="12"/>
      <c r="Q2061" s="11">
        <f>ABS((O2061/L2061) - 1)</f>
        <v>0.59999720849354</v>
      </c>
      <c r="R2061" s="12">
        <v>1174.01</v>
      </c>
      <c r="S2061" s="12"/>
      <c r="T2061" s="11">
        <f>ABS((R2061/L2061) - 1)</f>
        <v>0.50000616699554</v>
      </c>
      <c r="U2061" s="12">
        <v>1095.74</v>
      </c>
      <c r="V2061" s="12"/>
      <c r="W2061" s="11">
        <f>ABS((U2061/L2061) - 1)</f>
        <v>0.40000234872249</v>
      </c>
      <c r="X2061" s="12">
        <v>1017.47</v>
      </c>
      <c r="Y2061" s="12"/>
      <c r="Z2061" s="11">
        <f>ABS((X2061/L2061) - 1)</f>
        <v>0.29999853044944</v>
      </c>
      <c r="AA2061" s="12"/>
      <c r="AB2061" s="8"/>
      <c r="AC2061" s="6">
        <f>ABS((AA2061/L2061) - 1)</f>
        <v>1</v>
      </c>
      <c r="AD2061">
        <v>617</v>
      </c>
      <c r="AE2061" t="s">
        <v>395</v>
      </c>
      <c r="AF2061">
        <v>674.7156168258</v>
      </c>
      <c r="AG2061" t="s">
        <v>138</v>
      </c>
    </row>
    <row r="2062" spans="1:33" customHeight="1" ht="30">
      <c r="A2062" s="3" t="s">
        <v>4955</v>
      </c>
      <c r="B2062" s="3" t="s">
        <v>4956</v>
      </c>
      <c r="C2062" s="3" t="s">
        <v>36</v>
      </c>
      <c r="D2062" s="3" t="s">
        <v>64</v>
      </c>
      <c r="E2062" s="3" t="s">
        <v>1390</v>
      </c>
      <c r="F2062" s="3" t="s">
        <v>2264</v>
      </c>
      <c r="G2062" s="3" t="s">
        <v>4608</v>
      </c>
      <c r="H2062" s="3" t="s">
        <v>38</v>
      </c>
      <c r="I2062" s="4">
        <v>1</v>
      </c>
      <c r="J2062" s="3" t="s">
        <v>39</v>
      </c>
      <c r="K2062" s="7">
        <v>115.2</v>
      </c>
      <c r="L2062" s="7">
        <f>K2062*1.16</f>
        <v>133.632</v>
      </c>
      <c r="M2062" s="7">
        <f>I2062*K2062</f>
        <v>115.2</v>
      </c>
      <c r="N2062" s="7">
        <f>I2062*L2062</f>
        <v>133.632</v>
      </c>
      <c r="O2062" s="7">
        <v>213.81</v>
      </c>
      <c r="P2062" s="7"/>
      <c r="Q2062" s="5">
        <f>ABS((O2062/L2062) - 1)</f>
        <v>0.59999102011494</v>
      </c>
      <c r="R2062" s="7">
        <v>200.45</v>
      </c>
      <c r="S2062" s="7"/>
      <c r="T2062" s="5">
        <f>ABS((R2062/L2062) - 1)</f>
        <v>0.5000149664751</v>
      </c>
      <c r="U2062" s="7">
        <v>187.08</v>
      </c>
      <c r="V2062" s="7"/>
      <c r="W2062" s="5">
        <f>ABS((U2062/L2062) - 1)</f>
        <v>0.39996408045977</v>
      </c>
      <c r="X2062" s="7">
        <v>173.72</v>
      </c>
      <c r="Y2062" s="7"/>
      <c r="Z2062" s="5">
        <f>ABS((X2062/L2062) - 1)</f>
        <v>0.29998802681992</v>
      </c>
      <c r="AA2062" s="7"/>
      <c r="AB2062" s="8"/>
      <c r="AC2062" s="6">
        <f>ABS((AA2062/L2062) - 1)</f>
        <v>1</v>
      </c>
      <c r="AD2062">
        <v>351</v>
      </c>
      <c r="AE2062" t="s">
        <v>127</v>
      </c>
      <c r="AF2062">
        <v>115.2</v>
      </c>
      <c r="AG2062" t="s">
        <v>51</v>
      </c>
    </row>
    <row r="2063" spans="1:33" customHeight="1" ht="30">
      <c r="A2063" s="9" t="s">
        <v>4957</v>
      </c>
      <c r="B2063" s="9" t="s">
        <v>4958</v>
      </c>
      <c r="C2063" s="9" t="s">
        <v>36</v>
      </c>
      <c r="D2063" s="9" t="s">
        <v>64</v>
      </c>
      <c r="E2063" s="9" t="s">
        <v>1757</v>
      </c>
      <c r="F2063" s="9" t="s">
        <v>4216</v>
      </c>
      <c r="G2063" s="9" t="s">
        <v>3780</v>
      </c>
      <c r="H2063" s="9" t="s">
        <v>38</v>
      </c>
      <c r="I2063" s="10">
        <v>1</v>
      </c>
      <c r="J2063" s="9" t="s">
        <v>68</v>
      </c>
      <c r="K2063" s="12">
        <v>1155.6</v>
      </c>
      <c r="L2063" s="12">
        <f>K2063*1.16</f>
        <v>1340.496</v>
      </c>
      <c r="M2063" s="12">
        <f>I2063*K2063</f>
        <v>1155.6</v>
      </c>
      <c r="N2063" s="12">
        <f>I2063*L2063</f>
        <v>1340.496</v>
      </c>
      <c r="O2063" s="12">
        <v>2144.79</v>
      </c>
      <c r="P2063" s="12"/>
      <c r="Q2063" s="11">
        <f>ABS((O2063/L2063) - 1)</f>
        <v>0.5999973144269</v>
      </c>
      <c r="R2063" s="12">
        <v>2010.74</v>
      </c>
      <c r="S2063" s="12"/>
      <c r="T2063" s="11">
        <f>ABS((R2063/L2063) - 1)</f>
        <v>0.49999701602989</v>
      </c>
      <c r="U2063" s="12">
        <v>1876.69</v>
      </c>
      <c r="V2063" s="12"/>
      <c r="W2063" s="11">
        <f>ABS((U2063/L2063) - 1)</f>
        <v>0.39999671763288</v>
      </c>
      <c r="X2063" s="12">
        <v>1742.64</v>
      </c>
      <c r="Y2063" s="12"/>
      <c r="Z2063" s="11">
        <f>ABS((X2063/L2063) - 1)</f>
        <v>0.29999641923587</v>
      </c>
      <c r="AA2063" s="12"/>
      <c r="AB2063" s="8"/>
      <c r="AC2063" s="6">
        <f>ABS((AA2063/L2063) - 1)</f>
        <v>1</v>
      </c>
      <c r="AD2063">
        <v>1467</v>
      </c>
      <c r="AE2063" t="s">
        <v>4959</v>
      </c>
      <c r="AF2063">
        <v>1155.6</v>
      </c>
      <c r="AG2063" t="s">
        <v>138</v>
      </c>
    </row>
    <row r="2064" spans="1:33" customHeight="1" ht="30">
      <c r="A2064" s="3" t="s">
        <v>4960</v>
      </c>
      <c r="B2064" s="3" t="s">
        <v>4961</v>
      </c>
      <c r="C2064" s="3" t="s">
        <v>36</v>
      </c>
      <c r="D2064" s="3" t="s">
        <v>79</v>
      </c>
      <c r="E2064" s="3" t="s">
        <v>1023</v>
      </c>
      <c r="F2064" s="3" t="s">
        <v>1024</v>
      </c>
      <c r="G2064" s="3" t="s">
        <v>1315</v>
      </c>
      <c r="H2064" s="3" t="s">
        <v>38</v>
      </c>
      <c r="I2064" s="4">
        <v>1</v>
      </c>
      <c r="J2064" s="3" t="s">
        <v>39</v>
      </c>
      <c r="K2064" s="7">
        <v>68.13</v>
      </c>
      <c r="L2064" s="7">
        <f>K2064*1.16</f>
        <v>79.0308</v>
      </c>
      <c r="M2064" s="7">
        <f>I2064*K2064</f>
        <v>68.13</v>
      </c>
      <c r="N2064" s="7">
        <f>I2064*L2064</f>
        <v>79.0308</v>
      </c>
      <c r="O2064" s="7">
        <v>126.45</v>
      </c>
      <c r="P2064" s="7"/>
      <c r="Q2064" s="5">
        <f>ABS((O2064/L2064) - 1)</f>
        <v>0.60000911037216</v>
      </c>
      <c r="R2064" s="7">
        <v>118.55</v>
      </c>
      <c r="S2064" s="7"/>
      <c r="T2064" s="5">
        <f>ABS((R2064/L2064) - 1)</f>
        <v>0.50004808251973</v>
      </c>
      <c r="U2064" s="7">
        <v>110.64</v>
      </c>
      <c r="V2064" s="7"/>
      <c r="W2064" s="5">
        <f>ABS((U2064/L2064) - 1)</f>
        <v>0.39996052172065</v>
      </c>
      <c r="X2064" s="7">
        <v>102.74</v>
      </c>
      <c r="Y2064" s="7"/>
      <c r="Z2064" s="5">
        <f>ABS((X2064/L2064) - 1)</f>
        <v>0.29999949386821</v>
      </c>
      <c r="AA2064" s="7"/>
      <c r="AB2064" s="8"/>
      <c r="AC2064" s="6">
        <f>ABS((AA2064/L2064) - 1)</f>
        <v>1</v>
      </c>
      <c r="AD2064">
        <v>391</v>
      </c>
      <c r="AE2064" t="s">
        <v>145</v>
      </c>
      <c r="AF2064">
        <v>68.13</v>
      </c>
      <c r="AG2064" t="s">
        <v>138</v>
      </c>
    </row>
    <row r="2065" spans="1:33" customHeight="1" ht="30">
      <c r="A2065" s="9" t="s">
        <v>4962</v>
      </c>
      <c r="B2065" s="9" t="s">
        <v>4963</v>
      </c>
      <c r="C2065" s="9" t="s">
        <v>36</v>
      </c>
      <c r="D2065" s="9" t="s">
        <v>181</v>
      </c>
      <c r="E2065" s="9" t="s">
        <v>1023</v>
      </c>
      <c r="F2065" s="9">
        <v>720</v>
      </c>
      <c r="G2065" s="9" t="s">
        <v>1745</v>
      </c>
      <c r="H2065" s="9" t="s">
        <v>38</v>
      </c>
      <c r="I2065" s="10">
        <v>1</v>
      </c>
      <c r="J2065" s="9" t="s">
        <v>39</v>
      </c>
      <c r="K2065" s="12">
        <v>97</v>
      </c>
      <c r="L2065" s="12">
        <f>K2065*1.16</f>
        <v>112.52</v>
      </c>
      <c r="M2065" s="12">
        <f>I2065*K2065</f>
        <v>97</v>
      </c>
      <c r="N2065" s="12">
        <f>I2065*L2065</f>
        <v>112.52</v>
      </c>
      <c r="O2065" s="12">
        <v>180.03</v>
      </c>
      <c r="P2065" s="12"/>
      <c r="Q2065" s="11">
        <f>ABS((O2065/L2065) - 1)</f>
        <v>0.59998222538215</v>
      </c>
      <c r="R2065" s="12">
        <v>168.78</v>
      </c>
      <c r="S2065" s="12"/>
      <c r="T2065" s="11">
        <f>ABS((R2065/L2065) - 1)</f>
        <v>0.5</v>
      </c>
      <c r="U2065" s="12">
        <v>157.53</v>
      </c>
      <c r="V2065" s="12"/>
      <c r="W2065" s="11">
        <f>ABS((U2065/L2065) - 1)</f>
        <v>0.40001777461785</v>
      </c>
      <c r="X2065" s="12">
        <v>146.28</v>
      </c>
      <c r="Y2065" s="12"/>
      <c r="Z2065" s="11">
        <f>ABS((X2065/L2065) - 1)</f>
        <v>0.30003554923569</v>
      </c>
      <c r="AA2065" s="12"/>
      <c r="AB2065" s="8"/>
      <c r="AC2065" s="6">
        <f>ABS((AA2065/L2065) - 1)</f>
        <v>1</v>
      </c>
      <c r="AD2065">
        <v>1651</v>
      </c>
      <c r="AE2065" t="s">
        <v>2485</v>
      </c>
      <c r="AF2065">
        <v>97</v>
      </c>
      <c r="AG2065" t="s">
        <v>138</v>
      </c>
    </row>
    <row r="2066" spans="1:33" customHeight="1" ht="30">
      <c r="A2066" s="3" t="s">
        <v>4964</v>
      </c>
      <c r="B2066" s="3" t="s">
        <v>4965</v>
      </c>
      <c r="C2066" s="3" t="s">
        <v>36</v>
      </c>
      <c r="D2066" s="3" t="s">
        <v>37</v>
      </c>
      <c r="E2066" s="3"/>
      <c r="F2066" s="3"/>
      <c r="G2066" s="3"/>
      <c r="H2066" s="3" t="s">
        <v>38</v>
      </c>
      <c r="I2066" s="4">
        <v>1</v>
      </c>
      <c r="J2066" s="3" t="s">
        <v>39</v>
      </c>
      <c r="K2066" s="7">
        <v>825</v>
      </c>
      <c r="L2066" s="7">
        <f>K2066*1.16</f>
        <v>957</v>
      </c>
      <c r="M2066" s="7">
        <f>I2066*K2066</f>
        <v>825</v>
      </c>
      <c r="N2066" s="7">
        <f>I2066*L2066</f>
        <v>957</v>
      </c>
      <c r="O2066" s="7">
        <v>1531.2</v>
      </c>
      <c r="P2066" s="7"/>
      <c r="Q2066" s="5">
        <f>ABS((O2066/L2066) - 1)</f>
        <v>0.6</v>
      </c>
      <c r="R2066" s="7">
        <v>1435.5</v>
      </c>
      <c r="S2066" s="7"/>
      <c r="T2066" s="5">
        <f>ABS((R2066/L2066) - 1)</f>
        <v>0.5</v>
      </c>
      <c r="U2066" s="7">
        <v>1339.8</v>
      </c>
      <c r="V2066" s="7"/>
      <c r="W2066" s="5">
        <f>ABS((U2066/L2066) - 1)</f>
        <v>0.4</v>
      </c>
      <c r="X2066" s="7">
        <v>1244.1</v>
      </c>
      <c r="Y2066" s="7"/>
      <c r="Z2066" s="5">
        <f>ABS((X2066/L2066) - 1)</f>
        <v>0.3</v>
      </c>
      <c r="AA2066" s="7"/>
      <c r="AB2066" s="8"/>
      <c r="AC2066" s="6">
        <f>ABS((AA2066/L2066) - 1)</f>
        <v>1</v>
      </c>
      <c r="AD2066">
        <v>440</v>
      </c>
      <c r="AE2066" t="s">
        <v>182</v>
      </c>
      <c r="AF2066">
        <v>825</v>
      </c>
      <c r="AG2066" t="s">
        <v>138</v>
      </c>
    </row>
    <row r="2067" spans="1:33" customHeight="1" ht="30">
      <c r="A2067" s="9" t="s">
        <v>4966</v>
      </c>
      <c r="B2067" s="9" t="s">
        <v>4967</v>
      </c>
      <c r="C2067" s="9" t="s">
        <v>36</v>
      </c>
      <c r="D2067" s="9" t="s">
        <v>259</v>
      </c>
      <c r="E2067" s="9" t="s">
        <v>173</v>
      </c>
      <c r="F2067" s="9" t="s">
        <v>2243</v>
      </c>
      <c r="G2067" s="9" t="s">
        <v>2917</v>
      </c>
      <c r="H2067" s="9" t="s">
        <v>38</v>
      </c>
      <c r="I2067" s="10">
        <v>1</v>
      </c>
      <c r="J2067" s="9" t="s">
        <v>68</v>
      </c>
      <c r="K2067" s="12">
        <v>523.13</v>
      </c>
      <c r="L2067" s="12">
        <f>K2067*1.16</f>
        <v>606.8308</v>
      </c>
      <c r="M2067" s="12">
        <f>I2067*K2067</f>
        <v>523.13</v>
      </c>
      <c r="N2067" s="12">
        <f>I2067*L2067</f>
        <v>606.8308</v>
      </c>
      <c r="O2067" s="12">
        <v>970.93</v>
      </c>
      <c r="P2067" s="12"/>
      <c r="Q2067" s="11">
        <f>ABS((O2067/L2067) - 1)</f>
        <v>0.60000118649218</v>
      </c>
      <c r="R2067" s="12">
        <v>910.25</v>
      </c>
      <c r="S2067" s="12"/>
      <c r="T2067" s="11">
        <f>ABS((R2067/L2067) - 1)</f>
        <v>0.50000626204207</v>
      </c>
      <c r="U2067" s="12">
        <v>849.56</v>
      </c>
      <c r="V2067" s="12"/>
      <c r="W2067" s="11">
        <f>ABS((U2067/L2067) - 1)</f>
        <v>0.39999485853388</v>
      </c>
      <c r="X2067" s="12">
        <v>788.88</v>
      </c>
      <c r="Y2067" s="12"/>
      <c r="Z2067" s="11">
        <f>ABS((X2067/L2067) - 1)</f>
        <v>0.29999993408377</v>
      </c>
      <c r="AA2067" s="12"/>
      <c r="AB2067" s="8"/>
      <c r="AC2067" s="6">
        <f>ABS((AA2067/L2067) - 1)</f>
        <v>1</v>
      </c>
      <c r="AD2067">
        <v>686</v>
      </c>
      <c r="AE2067" t="s">
        <v>475</v>
      </c>
      <c r="AF2067">
        <v>523.13</v>
      </c>
      <c r="AG2067" t="s">
        <v>138</v>
      </c>
    </row>
    <row r="2068" spans="1:33" customHeight="1" ht="30">
      <c r="A2068" s="3" t="s">
        <v>3691</v>
      </c>
      <c r="B2068" s="3" t="s">
        <v>3692</v>
      </c>
      <c r="C2068" s="3" t="s">
        <v>36</v>
      </c>
      <c r="D2068" s="3" t="s">
        <v>67</v>
      </c>
      <c r="E2068" s="3" t="s">
        <v>2824</v>
      </c>
      <c r="F2068" s="3" t="s">
        <v>2825</v>
      </c>
      <c r="G2068" s="3" t="s">
        <v>3693</v>
      </c>
      <c r="H2068" s="3" t="s">
        <v>38</v>
      </c>
      <c r="I2068" s="4">
        <v>1</v>
      </c>
      <c r="J2068" s="3" t="s">
        <v>39</v>
      </c>
      <c r="K2068" s="7">
        <v>111</v>
      </c>
      <c r="L2068" s="7">
        <f>K2068*1.16</f>
        <v>128.76</v>
      </c>
      <c r="M2068" s="7">
        <f>I2068*K2068</f>
        <v>111</v>
      </c>
      <c r="N2068" s="7">
        <f>I2068*L2068</f>
        <v>128.76</v>
      </c>
      <c r="O2068" s="7">
        <v>206.02</v>
      </c>
      <c r="P2068" s="7"/>
      <c r="Q2068" s="5">
        <f>ABS((O2068/L2068) - 1)</f>
        <v>0.60003106554831</v>
      </c>
      <c r="R2068" s="7">
        <v>193.14</v>
      </c>
      <c r="S2068" s="7"/>
      <c r="T2068" s="5">
        <f>ABS((R2068/L2068) - 1)</f>
        <v>0.5</v>
      </c>
      <c r="U2068" s="7">
        <v>180.26</v>
      </c>
      <c r="V2068" s="7"/>
      <c r="W2068" s="5">
        <f>ABS((U2068/L2068) - 1)</f>
        <v>0.39996893445169</v>
      </c>
      <c r="X2068" s="7">
        <v>167.39</v>
      </c>
      <c r="Y2068" s="7"/>
      <c r="Z2068" s="5">
        <f>ABS((X2068/L2068) - 1)</f>
        <v>0.30001553277415</v>
      </c>
      <c r="AA2068" s="7"/>
      <c r="AB2068" s="8"/>
      <c r="AC2068" s="6">
        <f>ABS((AA2068/L2068) - 1)</f>
        <v>1</v>
      </c>
      <c r="AD2068">
        <v>1756</v>
      </c>
      <c r="AE2068" t="s">
        <v>3695</v>
      </c>
      <c r="AF2068">
        <v>111</v>
      </c>
      <c r="AG2068" t="s">
        <v>138</v>
      </c>
    </row>
    <row r="2069" spans="1:33" customHeight="1" ht="30">
      <c r="A2069" s="9" t="s">
        <v>4968</v>
      </c>
      <c r="B2069" s="9" t="s">
        <v>4969</v>
      </c>
      <c r="C2069" s="9" t="s">
        <v>36</v>
      </c>
      <c r="D2069" s="9" t="s">
        <v>47</v>
      </c>
      <c r="E2069" s="9"/>
      <c r="F2069" s="9"/>
      <c r="G2069" s="9"/>
      <c r="H2069" s="9" t="s">
        <v>38</v>
      </c>
      <c r="I2069" s="10">
        <v>1</v>
      </c>
      <c r="J2069" s="9" t="s">
        <v>39</v>
      </c>
      <c r="K2069" s="12">
        <v>135</v>
      </c>
      <c r="L2069" s="12">
        <f>K2069*1.16</f>
        <v>156.6</v>
      </c>
      <c r="M2069" s="12">
        <f>I2069*K2069</f>
        <v>135</v>
      </c>
      <c r="N2069" s="12">
        <f>I2069*L2069</f>
        <v>156.6</v>
      </c>
      <c r="O2069" s="12">
        <v>250.56</v>
      </c>
      <c r="P2069" s="12"/>
      <c r="Q2069" s="11">
        <f>ABS((O2069/L2069) - 1)</f>
        <v>0.6</v>
      </c>
      <c r="R2069" s="12">
        <v>234.9</v>
      </c>
      <c r="S2069" s="12"/>
      <c r="T2069" s="11">
        <f>ABS((R2069/L2069) - 1)</f>
        <v>0.5</v>
      </c>
      <c r="U2069" s="12">
        <v>219.24</v>
      </c>
      <c r="V2069" s="12"/>
      <c r="W2069" s="11">
        <f>ABS((U2069/L2069) - 1)</f>
        <v>0.4</v>
      </c>
      <c r="X2069" s="12">
        <v>203.58</v>
      </c>
      <c r="Y2069" s="12"/>
      <c r="Z2069" s="11">
        <f>ABS((X2069/L2069) - 1)</f>
        <v>0.3</v>
      </c>
      <c r="AA2069" s="12"/>
      <c r="AB2069" s="8"/>
      <c r="AC2069" s="6">
        <f>ABS((AA2069/L2069) - 1)</f>
        <v>1</v>
      </c>
      <c r="AD2069">
        <v>2022</v>
      </c>
      <c r="AE2069" t="s">
        <v>4970</v>
      </c>
      <c r="AF2069">
        <v>135</v>
      </c>
      <c r="AG2069" t="s">
        <v>138</v>
      </c>
    </row>
    <row r="2070" spans="1:33" customHeight="1" ht="30">
      <c r="A2070" s="3" t="s">
        <v>4971</v>
      </c>
      <c r="B2070" s="3" t="s">
        <v>4972</v>
      </c>
      <c r="C2070" s="3" t="s">
        <v>36</v>
      </c>
      <c r="D2070" s="3" t="s">
        <v>100</v>
      </c>
      <c r="E2070" s="3" t="s">
        <v>1390</v>
      </c>
      <c r="F2070" s="3" t="s">
        <v>1391</v>
      </c>
      <c r="G2070" s="3" t="s">
        <v>1804</v>
      </c>
      <c r="H2070" s="3"/>
      <c r="I2070" s="4">
        <v>1</v>
      </c>
      <c r="J2070" s="3" t="s">
        <v>39</v>
      </c>
      <c r="K2070" s="7">
        <v>297.5</v>
      </c>
      <c r="L2070" s="7">
        <f>K2070*1.16</f>
        <v>345.1</v>
      </c>
      <c r="M2070" s="7">
        <f>I2070*K2070</f>
        <v>297.5</v>
      </c>
      <c r="N2070" s="7">
        <f>I2070*L2070</f>
        <v>345.1</v>
      </c>
      <c r="O2070" s="7">
        <v>552.16</v>
      </c>
      <c r="P2070" s="7"/>
      <c r="Q2070" s="5">
        <f>ABS((O2070/L2070) - 1)</f>
        <v>0.6</v>
      </c>
      <c r="R2070" s="7">
        <v>517.65</v>
      </c>
      <c r="S2070" s="7"/>
      <c r="T2070" s="5">
        <f>ABS((R2070/L2070) - 1)</f>
        <v>0.5</v>
      </c>
      <c r="U2070" s="7">
        <v>483.14</v>
      </c>
      <c r="V2070" s="7"/>
      <c r="W2070" s="5">
        <f>ABS((U2070/L2070) - 1)</f>
        <v>0.4</v>
      </c>
      <c r="X2070" s="7">
        <v>448.63</v>
      </c>
      <c r="Y2070" s="7"/>
      <c r="Z2070" s="5">
        <f>ABS((X2070/L2070) - 1)</f>
        <v>0.3</v>
      </c>
      <c r="AA2070" s="7"/>
      <c r="AB2070" s="8"/>
      <c r="AC2070" s="6">
        <f>ABS((AA2070/L2070) - 1)</f>
        <v>1</v>
      </c>
      <c r="AD2070">
        <v>540</v>
      </c>
      <c r="AE2070" t="s">
        <v>316</v>
      </c>
      <c r="AF2070">
        <v>297.5</v>
      </c>
      <c r="AG2070" t="s">
        <v>138</v>
      </c>
    </row>
    <row r="2071" spans="1:33" customHeight="1" ht="30">
      <c r="A2071" s="9" t="s">
        <v>4973</v>
      </c>
      <c r="B2071" s="9" t="s">
        <v>4974</v>
      </c>
      <c r="C2071" s="9" t="s">
        <v>36</v>
      </c>
      <c r="D2071" s="9" t="s">
        <v>121</v>
      </c>
      <c r="E2071" s="9" t="s">
        <v>173</v>
      </c>
      <c r="F2071" s="9" t="s">
        <v>1871</v>
      </c>
      <c r="G2071" s="9" t="s">
        <v>2187</v>
      </c>
      <c r="H2071" s="9" t="s">
        <v>38</v>
      </c>
      <c r="I2071" s="10">
        <v>1</v>
      </c>
      <c r="J2071" s="9" t="s">
        <v>39</v>
      </c>
      <c r="K2071" s="12">
        <v>593.13</v>
      </c>
      <c r="L2071" s="12">
        <f>K2071*1.16</f>
        <v>688.0308</v>
      </c>
      <c r="M2071" s="12">
        <f>I2071*K2071</f>
        <v>593.13</v>
      </c>
      <c r="N2071" s="12">
        <f>I2071*L2071</f>
        <v>688.0308</v>
      </c>
      <c r="O2071" s="12">
        <v>1100.85</v>
      </c>
      <c r="P2071" s="12"/>
      <c r="Q2071" s="11">
        <f>ABS((O2071/L2071) - 1)</f>
        <v>0.60000104646478</v>
      </c>
      <c r="R2071" s="12">
        <v>1032.05</v>
      </c>
      <c r="S2071" s="12"/>
      <c r="T2071" s="11">
        <f>ABS((R2071/L2071) - 1)</f>
        <v>0.50000552300856</v>
      </c>
      <c r="U2071" s="12">
        <v>963.24</v>
      </c>
      <c r="V2071" s="12"/>
      <c r="W2071" s="11">
        <f>ABS((U2071/L2071) - 1)</f>
        <v>0.39999546531929</v>
      </c>
      <c r="X2071" s="12">
        <v>894.44</v>
      </c>
      <c r="Y2071" s="12"/>
      <c r="Z2071" s="11">
        <f>ABS((X2071/L2071) - 1)</f>
        <v>0.29999994186307</v>
      </c>
      <c r="AA2071" s="12"/>
      <c r="AB2071" s="8"/>
      <c r="AC2071" s="6">
        <f>ABS((AA2071/L2071) - 1)</f>
        <v>1</v>
      </c>
      <c r="AD2071">
        <v>372</v>
      </c>
      <c r="AE2071" t="s">
        <v>1481</v>
      </c>
      <c r="AF2071">
        <v>593.13</v>
      </c>
      <c r="AG2071" t="s">
        <v>138</v>
      </c>
    </row>
    <row r="2072" spans="1:33" customHeight="1" ht="30">
      <c r="A2072" s="3" t="s">
        <v>4975</v>
      </c>
      <c r="B2072" s="3" t="s">
        <v>4976</v>
      </c>
      <c r="C2072" s="3" t="s">
        <v>36</v>
      </c>
      <c r="D2072" s="3" t="s">
        <v>47</v>
      </c>
      <c r="E2072" s="3" t="s">
        <v>1719</v>
      </c>
      <c r="F2072" s="3" t="s">
        <v>1720</v>
      </c>
      <c r="G2072" s="3" t="s">
        <v>1595</v>
      </c>
      <c r="H2072" s="3" t="s">
        <v>38</v>
      </c>
      <c r="I2072" s="4">
        <v>2</v>
      </c>
      <c r="J2072" s="3" t="s">
        <v>39</v>
      </c>
      <c r="K2072" s="7">
        <v>180.9</v>
      </c>
      <c r="L2072" s="7">
        <f>K2072*1.16</f>
        <v>209.844</v>
      </c>
      <c r="M2072" s="7">
        <f>I2072*K2072</f>
        <v>361.8</v>
      </c>
      <c r="N2072" s="7">
        <f>I2072*L2072</f>
        <v>419.688</v>
      </c>
      <c r="O2072" s="7">
        <v>335.75</v>
      </c>
      <c r="P2072" s="7"/>
      <c r="Q2072" s="5">
        <f>ABS((O2072/L2072) - 1)</f>
        <v>0.59999809382208</v>
      </c>
      <c r="R2072" s="7">
        <v>314.77</v>
      </c>
      <c r="S2072" s="7"/>
      <c r="T2072" s="5">
        <f>ABS((R2072/L2072) - 1)</f>
        <v>0.50001906177923</v>
      </c>
      <c r="U2072" s="7">
        <v>293.78</v>
      </c>
      <c r="V2072" s="7"/>
      <c r="W2072" s="5">
        <f>ABS((U2072/L2072) - 1)</f>
        <v>0.39999237528831</v>
      </c>
      <c r="X2072" s="7">
        <v>272.8</v>
      </c>
      <c r="Y2072" s="7"/>
      <c r="Z2072" s="5">
        <f>ABS((X2072/L2072) - 1)</f>
        <v>0.30001334324546</v>
      </c>
      <c r="AA2072" s="7"/>
      <c r="AB2072" s="8"/>
      <c r="AC2072" s="6">
        <f>ABS((AA2072/L2072) - 1)</f>
        <v>1</v>
      </c>
      <c r="AD2072">
        <v>2022</v>
      </c>
      <c r="AE2072" t="s">
        <v>4970</v>
      </c>
      <c r="AF2072">
        <v>180.9</v>
      </c>
      <c r="AG2072" t="s">
        <v>138</v>
      </c>
    </row>
    <row r="2073" spans="1:33" customHeight="1" ht="30">
      <c r="A2073" s="9" t="s">
        <v>4977</v>
      </c>
      <c r="B2073" s="9" t="s">
        <v>4978</v>
      </c>
      <c r="C2073" s="9" t="s">
        <v>36</v>
      </c>
      <c r="D2073" s="9" t="s">
        <v>121</v>
      </c>
      <c r="E2073" s="9"/>
      <c r="F2073" s="9"/>
      <c r="G2073" s="9"/>
      <c r="H2073" s="9" t="s">
        <v>38</v>
      </c>
      <c r="I2073" s="10">
        <v>1</v>
      </c>
      <c r="J2073" s="9" t="s">
        <v>39</v>
      </c>
      <c r="K2073" s="12">
        <v>249</v>
      </c>
      <c r="L2073" s="12">
        <f>K2073*1.16</f>
        <v>288.84</v>
      </c>
      <c r="M2073" s="12">
        <f>I2073*K2073</f>
        <v>249</v>
      </c>
      <c r="N2073" s="12">
        <f>I2073*L2073</f>
        <v>288.84</v>
      </c>
      <c r="O2073" s="12">
        <v>462.14</v>
      </c>
      <c r="P2073" s="12"/>
      <c r="Q2073" s="11">
        <f>ABS((O2073/L2073) - 1)</f>
        <v>0.59998615150256</v>
      </c>
      <c r="R2073" s="12">
        <v>433.26</v>
      </c>
      <c r="S2073" s="12"/>
      <c r="T2073" s="11">
        <f>ABS((R2073/L2073) - 1)</f>
        <v>0.5</v>
      </c>
      <c r="U2073" s="12">
        <v>404.38</v>
      </c>
      <c r="V2073" s="12"/>
      <c r="W2073" s="11">
        <f>ABS((U2073/L2073) - 1)</f>
        <v>0.40001384849744</v>
      </c>
      <c r="X2073" s="12">
        <v>375.49</v>
      </c>
      <c r="Y2073" s="12"/>
      <c r="Z2073" s="11">
        <f>ABS((X2073/L2073) - 1)</f>
        <v>0.29999307575128</v>
      </c>
      <c r="AA2073" s="12"/>
      <c r="AB2073" s="8"/>
      <c r="AC2073" s="6">
        <f>ABS((AA2073/L2073) - 1)</f>
        <v>1</v>
      </c>
      <c r="AD2073">
        <v>1111</v>
      </c>
      <c r="AE2073" t="s">
        <v>4979</v>
      </c>
      <c r="AF2073">
        <v>249</v>
      </c>
      <c r="AG2073" t="s">
        <v>138</v>
      </c>
    </row>
    <row r="2074" spans="1:33" customHeight="1" ht="30">
      <c r="A2074" s="3" t="s">
        <v>4980</v>
      </c>
      <c r="B2074" s="3" t="s">
        <v>4981</v>
      </c>
      <c r="C2074" s="3" t="s">
        <v>36</v>
      </c>
      <c r="D2074" s="3" t="s">
        <v>59</v>
      </c>
      <c r="E2074" s="3" t="s">
        <v>1359</v>
      </c>
      <c r="F2074" s="3" t="s">
        <v>2043</v>
      </c>
      <c r="G2074" s="3" t="s">
        <v>3254</v>
      </c>
      <c r="H2074" s="3" t="s">
        <v>38</v>
      </c>
      <c r="I2074" s="4">
        <v>1</v>
      </c>
      <c r="J2074" s="3" t="s">
        <v>39</v>
      </c>
      <c r="K2074" s="7">
        <v>2466.75</v>
      </c>
      <c r="L2074" s="7">
        <f>K2074*1.16</f>
        <v>2861.43</v>
      </c>
      <c r="M2074" s="7">
        <f>I2074*K2074</f>
        <v>2466.75</v>
      </c>
      <c r="N2074" s="7">
        <f>I2074*L2074</f>
        <v>2861.43</v>
      </c>
      <c r="O2074" s="7">
        <v>4578.29</v>
      </c>
      <c r="P2074" s="7"/>
      <c r="Q2074" s="5">
        <f>ABS((O2074/L2074) - 1)</f>
        <v>0.60000069895122</v>
      </c>
      <c r="R2074" s="7">
        <v>4292.15</v>
      </c>
      <c r="S2074" s="7"/>
      <c r="T2074" s="5">
        <f>ABS((R2074/L2074) - 1)</f>
        <v>0.50000174737806</v>
      </c>
      <c r="U2074" s="7">
        <v>4006</v>
      </c>
      <c r="V2074" s="7"/>
      <c r="W2074" s="5">
        <f>ABS((U2074/L2074) - 1)</f>
        <v>0.39999930104878</v>
      </c>
      <c r="X2074" s="7">
        <v>3719.86</v>
      </c>
      <c r="Y2074" s="7"/>
      <c r="Z2074" s="5">
        <f>ABS((X2074/L2074) - 1)</f>
        <v>0.30000034947561</v>
      </c>
      <c r="AA2074" s="7"/>
      <c r="AB2074" s="8"/>
      <c r="AC2074" s="6">
        <f>ABS((AA2074/L2074) - 1)</f>
        <v>1</v>
      </c>
      <c r="AD2074">
        <v>405</v>
      </c>
      <c r="AE2074" t="s">
        <v>156</v>
      </c>
      <c r="AF2074">
        <v>2466.75</v>
      </c>
      <c r="AG2074" t="s">
        <v>138</v>
      </c>
    </row>
    <row r="2075" spans="1:33" customHeight="1" ht="30">
      <c r="A2075" s="9" t="s">
        <v>4982</v>
      </c>
      <c r="B2075" s="9" t="s">
        <v>4983</v>
      </c>
      <c r="C2075" s="9" t="s">
        <v>36</v>
      </c>
      <c r="D2075" s="9" t="s">
        <v>37</v>
      </c>
      <c r="E2075" s="9" t="s">
        <v>1313</v>
      </c>
      <c r="F2075" s="9" t="s">
        <v>1594</v>
      </c>
      <c r="G2075" s="9" t="s">
        <v>1595</v>
      </c>
      <c r="H2075" s="9" t="s">
        <v>38</v>
      </c>
      <c r="I2075" s="10">
        <v>2</v>
      </c>
      <c r="J2075" s="9" t="s">
        <v>39</v>
      </c>
      <c r="K2075" s="12">
        <v>833.75</v>
      </c>
      <c r="L2075" s="12">
        <f>K2075*1.16</f>
        <v>967.15</v>
      </c>
      <c r="M2075" s="12">
        <f>I2075*K2075</f>
        <v>1667.5</v>
      </c>
      <c r="N2075" s="12">
        <f>I2075*L2075</f>
        <v>1934.3</v>
      </c>
      <c r="O2075" s="12">
        <v>1547.44</v>
      </c>
      <c r="P2075" s="12"/>
      <c r="Q2075" s="11">
        <f>ABS((O2075/L2075) - 1)</f>
        <v>0.6</v>
      </c>
      <c r="R2075" s="12">
        <v>1450.73</v>
      </c>
      <c r="S2075" s="12"/>
      <c r="T2075" s="11">
        <f>ABS((R2075/L2075) - 1)</f>
        <v>0.50000516982888</v>
      </c>
      <c r="U2075" s="12">
        <v>1354.01</v>
      </c>
      <c r="V2075" s="12"/>
      <c r="W2075" s="11">
        <f>ABS((U2075/L2075) - 1)</f>
        <v>0.4</v>
      </c>
      <c r="X2075" s="12">
        <v>1257.3</v>
      </c>
      <c r="Y2075" s="12"/>
      <c r="Z2075" s="11">
        <f>ABS((X2075/L2075) - 1)</f>
        <v>0.30000516982888</v>
      </c>
      <c r="AA2075" s="12"/>
      <c r="AB2075" s="8"/>
      <c r="AC2075" s="6">
        <f>ABS((AA2075/L2075) - 1)</f>
        <v>1</v>
      </c>
      <c r="AD2075">
        <v>330</v>
      </c>
      <c r="AE2075" t="s">
        <v>84</v>
      </c>
      <c r="AF2075">
        <v>833.75</v>
      </c>
      <c r="AG2075" t="s">
        <v>51</v>
      </c>
    </row>
    <row r="2076" spans="1:33" customHeight="1" ht="30">
      <c r="A2076" s="3" t="s">
        <v>4984</v>
      </c>
      <c r="B2076" s="3" t="s">
        <v>4985</v>
      </c>
      <c r="C2076" s="3" t="s">
        <v>36</v>
      </c>
      <c r="D2076" s="3" t="s">
        <v>155</v>
      </c>
      <c r="E2076" s="3" t="s">
        <v>1023</v>
      </c>
      <c r="F2076" s="3" t="s">
        <v>1704</v>
      </c>
      <c r="G2076" s="3" t="s">
        <v>3474</v>
      </c>
      <c r="H2076" s="3" t="s">
        <v>38</v>
      </c>
      <c r="I2076" s="4">
        <v>1</v>
      </c>
      <c r="J2076" s="3" t="s">
        <v>39</v>
      </c>
      <c r="K2076" s="7">
        <v>747.5</v>
      </c>
      <c r="L2076" s="7">
        <f>K2076*1.16</f>
        <v>867.1</v>
      </c>
      <c r="M2076" s="7">
        <f>I2076*K2076</f>
        <v>747.5</v>
      </c>
      <c r="N2076" s="7">
        <f>I2076*L2076</f>
        <v>867.1</v>
      </c>
      <c r="O2076" s="7">
        <v>1387.36</v>
      </c>
      <c r="P2076" s="7"/>
      <c r="Q2076" s="5">
        <f>ABS((O2076/L2076) - 1)</f>
        <v>0.6</v>
      </c>
      <c r="R2076" s="7">
        <v>1300.65</v>
      </c>
      <c r="S2076" s="7"/>
      <c r="T2076" s="5">
        <f>ABS((R2076/L2076) - 1)</f>
        <v>0.5</v>
      </c>
      <c r="U2076" s="7">
        <v>1213.94</v>
      </c>
      <c r="V2076" s="7"/>
      <c r="W2076" s="5">
        <f>ABS((U2076/L2076) - 1)</f>
        <v>0.4</v>
      </c>
      <c r="X2076" s="7">
        <v>1127.23</v>
      </c>
      <c r="Y2076" s="7"/>
      <c r="Z2076" s="5">
        <f>ABS((X2076/L2076) - 1)</f>
        <v>0.3</v>
      </c>
      <c r="AA2076" s="7"/>
      <c r="AB2076" s="8"/>
      <c r="AC2076" s="6">
        <f>ABS((AA2076/L2076) - 1)</f>
        <v>1</v>
      </c>
      <c r="AD2076">
        <v>330</v>
      </c>
      <c r="AE2076" t="s">
        <v>84</v>
      </c>
      <c r="AF2076">
        <v>747.5</v>
      </c>
      <c r="AG2076" t="s">
        <v>51</v>
      </c>
    </row>
    <row r="2077" spans="1:33" customHeight="1" ht="30">
      <c r="A2077" s="9" t="s">
        <v>4986</v>
      </c>
      <c r="B2077" s="9" t="s">
        <v>4987</v>
      </c>
      <c r="C2077" s="9" t="s">
        <v>36</v>
      </c>
      <c r="D2077" s="9" t="s">
        <v>1065</v>
      </c>
      <c r="E2077" s="9" t="s">
        <v>1359</v>
      </c>
      <c r="F2077" s="9" t="s">
        <v>1448</v>
      </c>
      <c r="G2077" s="9" t="s">
        <v>3714</v>
      </c>
      <c r="H2077" s="9" t="s">
        <v>38</v>
      </c>
      <c r="I2077" s="10">
        <v>3</v>
      </c>
      <c r="J2077" s="9" t="s">
        <v>39</v>
      </c>
      <c r="K2077" s="12">
        <v>277.02</v>
      </c>
      <c r="L2077" s="12">
        <f>K2077*1.16</f>
        <v>321.3432</v>
      </c>
      <c r="M2077" s="12">
        <f>I2077*K2077</f>
        <v>831.06</v>
      </c>
      <c r="N2077" s="12">
        <f>I2077*L2077</f>
        <v>964.0296</v>
      </c>
      <c r="O2077" s="12">
        <v>514.15</v>
      </c>
      <c r="P2077" s="12"/>
      <c r="Q2077" s="11">
        <f>ABS((O2077/L2077) - 1)</f>
        <v>0.60000273850512</v>
      </c>
      <c r="R2077" s="12">
        <v>482.01</v>
      </c>
      <c r="S2077" s="12"/>
      <c r="T2077" s="11">
        <f>ABS((R2077/L2077) - 1)</f>
        <v>0.49998506269932</v>
      </c>
      <c r="U2077" s="12">
        <v>449.88</v>
      </c>
      <c r="V2077" s="12"/>
      <c r="W2077" s="11">
        <f>ABS((U2077/L2077) - 1)</f>
        <v>0.39999850626993</v>
      </c>
      <c r="X2077" s="12">
        <v>417.75</v>
      </c>
      <c r="Y2077" s="12"/>
      <c r="Z2077" s="11">
        <f>ABS((X2077/L2077) - 1)</f>
        <v>0.30001194984054</v>
      </c>
      <c r="AA2077" s="12"/>
      <c r="AB2077" s="8"/>
      <c r="AC2077" s="6">
        <f>ABS((AA2077/L2077) - 1)</f>
        <v>1</v>
      </c>
      <c r="AD2077">
        <v>2024</v>
      </c>
      <c r="AE2077" t="s">
        <v>4988</v>
      </c>
      <c r="AF2077">
        <v>277.02</v>
      </c>
      <c r="AG2077" t="s">
        <v>138</v>
      </c>
    </row>
    <row r="2078" spans="1:33" customHeight="1" ht="30">
      <c r="A2078" s="3" t="s">
        <v>4989</v>
      </c>
      <c r="B2078" s="3" t="s">
        <v>4990</v>
      </c>
      <c r="C2078" s="3" t="s">
        <v>36</v>
      </c>
      <c r="D2078" s="3" t="s">
        <v>47</v>
      </c>
      <c r="E2078" s="3" t="s">
        <v>1390</v>
      </c>
      <c r="F2078" s="3" t="s">
        <v>2028</v>
      </c>
      <c r="G2078" s="3" t="s">
        <v>2029</v>
      </c>
      <c r="H2078" s="3"/>
      <c r="I2078" s="4">
        <v>1</v>
      </c>
      <c r="J2078" s="3" t="s">
        <v>39</v>
      </c>
      <c r="K2078" s="7">
        <v>137.43</v>
      </c>
      <c r="L2078" s="7">
        <f>K2078*1.16</f>
        <v>159.4188</v>
      </c>
      <c r="M2078" s="7">
        <f>I2078*K2078</f>
        <v>137.43</v>
      </c>
      <c r="N2078" s="7">
        <f>I2078*L2078</f>
        <v>159.4188</v>
      </c>
      <c r="O2078" s="7">
        <v>255.07</v>
      </c>
      <c r="P2078" s="7"/>
      <c r="Q2078" s="5">
        <f>ABS((O2078/L2078) - 1)</f>
        <v>0.59999949817713</v>
      </c>
      <c r="R2078" s="7">
        <v>239.13</v>
      </c>
      <c r="S2078" s="7"/>
      <c r="T2078" s="5">
        <f>ABS((R2078/L2078) - 1)</f>
        <v>0.50001129101461</v>
      </c>
      <c r="U2078" s="7">
        <v>223.19</v>
      </c>
      <c r="V2078" s="7"/>
      <c r="W2078" s="5">
        <f>ABS((U2078/L2078) - 1)</f>
        <v>0.40002308385209</v>
      </c>
      <c r="X2078" s="7">
        <v>207.24</v>
      </c>
      <c r="Y2078" s="7"/>
      <c r="Z2078" s="5">
        <f>ABS((X2078/L2078) - 1)</f>
        <v>0.29997214883063</v>
      </c>
      <c r="AA2078" s="7"/>
      <c r="AB2078" s="8"/>
      <c r="AC2078" s="6">
        <f>ABS((AA2078/L2078) - 1)</f>
        <v>1</v>
      </c>
      <c r="AD2078">
        <v>330</v>
      </c>
      <c r="AE2078" t="s">
        <v>84</v>
      </c>
      <c r="AF2078">
        <v>137.43</v>
      </c>
      <c r="AG2078" t="s">
        <v>51</v>
      </c>
    </row>
    <row r="2079" spans="1:33" customHeight="1" ht="30">
      <c r="A2079" s="9" t="s">
        <v>4991</v>
      </c>
      <c r="B2079" s="9" t="s">
        <v>4992</v>
      </c>
      <c r="C2079" s="9" t="s">
        <v>36</v>
      </c>
      <c r="D2079" s="9" t="s">
        <v>121</v>
      </c>
      <c r="E2079" s="9" t="s">
        <v>173</v>
      </c>
      <c r="F2079" s="9" t="s">
        <v>174</v>
      </c>
      <c r="G2079" s="9" t="s">
        <v>2151</v>
      </c>
      <c r="H2079" s="9" t="s">
        <v>38</v>
      </c>
      <c r="I2079" s="10">
        <v>2</v>
      </c>
      <c r="J2079" s="9" t="s">
        <v>39</v>
      </c>
      <c r="K2079" s="12">
        <v>1572</v>
      </c>
      <c r="L2079" s="12">
        <f>K2079*1.16</f>
        <v>1823.52</v>
      </c>
      <c r="M2079" s="12">
        <f>I2079*K2079</f>
        <v>3144</v>
      </c>
      <c r="N2079" s="12">
        <f>I2079*L2079</f>
        <v>3647.04</v>
      </c>
      <c r="O2079" s="12">
        <v>2917.63</v>
      </c>
      <c r="P2079" s="12"/>
      <c r="Q2079" s="11">
        <f>ABS((O2079/L2079) - 1)</f>
        <v>0.59999890322015</v>
      </c>
      <c r="R2079" s="12">
        <v>2735.28</v>
      </c>
      <c r="S2079" s="12"/>
      <c r="T2079" s="11">
        <f>ABS((R2079/L2079) - 1)</f>
        <v>0.5</v>
      </c>
      <c r="U2079" s="12">
        <v>2552.93</v>
      </c>
      <c r="V2079" s="12"/>
      <c r="W2079" s="11">
        <f>ABS((U2079/L2079) - 1)</f>
        <v>0.40000109677985</v>
      </c>
      <c r="X2079" s="12">
        <v>2370.58</v>
      </c>
      <c r="Y2079" s="12"/>
      <c r="Z2079" s="11">
        <f>ABS((X2079/L2079) - 1)</f>
        <v>0.30000219355971</v>
      </c>
      <c r="AA2079" s="12"/>
      <c r="AB2079" s="8"/>
      <c r="AC2079" s="6">
        <f>ABS((AA2079/L2079) - 1)</f>
        <v>1</v>
      </c>
      <c r="AD2079">
        <v>1651</v>
      </c>
      <c r="AE2079" t="s">
        <v>2485</v>
      </c>
      <c r="AF2079">
        <v>1572</v>
      </c>
      <c r="AG2079" t="s">
        <v>138</v>
      </c>
    </row>
    <row r="2080" spans="1:33" customHeight="1" ht="30">
      <c r="A2080" s="3" t="s">
        <v>4993</v>
      </c>
      <c r="B2080" s="3" t="s">
        <v>4994</v>
      </c>
      <c r="C2080" s="3" t="s">
        <v>36</v>
      </c>
      <c r="D2080" s="3" t="s">
        <v>47</v>
      </c>
      <c r="E2080" s="3" t="s">
        <v>1719</v>
      </c>
      <c r="F2080" s="3" t="s">
        <v>1720</v>
      </c>
      <c r="G2080" s="3" t="s">
        <v>1595</v>
      </c>
      <c r="H2080" s="3" t="s">
        <v>38</v>
      </c>
      <c r="I2080" s="4">
        <v>1</v>
      </c>
      <c r="J2080" s="3" t="s">
        <v>39</v>
      </c>
      <c r="K2080" s="7">
        <v>180.9</v>
      </c>
      <c r="L2080" s="7">
        <f>K2080*1.16</f>
        <v>209.844</v>
      </c>
      <c r="M2080" s="7">
        <f>I2080*K2080</f>
        <v>180.9</v>
      </c>
      <c r="N2080" s="7">
        <f>I2080*L2080</f>
        <v>209.844</v>
      </c>
      <c r="O2080" s="7">
        <v>335.75</v>
      </c>
      <c r="P2080" s="7"/>
      <c r="Q2080" s="5">
        <f>ABS((O2080/L2080) - 1)</f>
        <v>0.59999809382208</v>
      </c>
      <c r="R2080" s="7">
        <v>314.77</v>
      </c>
      <c r="S2080" s="7"/>
      <c r="T2080" s="5">
        <f>ABS((R2080/L2080) - 1)</f>
        <v>0.50001906177923</v>
      </c>
      <c r="U2080" s="7">
        <v>293.78</v>
      </c>
      <c r="V2080" s="7"/>
      <c r="W2080" s="5">
        <f>ABS((U2080/L2080) - 1)</f>
        <v>0.39999237528831</v>
      </c>
      <c r="X2080" s="7">
        <v>272.8</v>
      </c>
      <c r="Y2080" s="7"/>
      <c r="Z2080" s="5">
        <f>ABS((X2080/L2080) - 1)</f>
        <v>0.30001334324546</v>
      </c>
      <c r="AA2080" s="7"/>
      <c r="AB2080" s="8"/>
      <c r="AC2080" s="6">
        <f>ABS((AA2080/L2080) - 1)</f>
        <v>1</v>
      </c>
      <c r="AD2080">
        <v>2025</v>
      </c>
      <c r="AE2080" t="s">
        <v>4995</v>
      </c>
      <c r="AF2080">
        <v>180.9</v>
      </c>
      <c r="AG2080" t="s">
        <v>138</v>
      </c>
    </row>
    <row r="2081" spans="1:33" customHeight="1" ht="30">
      <c r="A2081" s="9" t="s">
        <v>4996</v>
      </c>
      <c r="B2081" s="9" t="s">
        <v>4997</v>
      </c>
      <c r="C2081" s="9" t="s">
        <v>36</v>
      </c>
      <c r="D2081" s="9" t="s">
        <v>44</v>
      </c>
      <c r="E2081" s="9" t="s">
        <v>1757</v>
      </c>
      <c r="F2081" s="9" t="s">
        <v>1917</v>
      </c>
      <c r="G2081" s="9" t="s">
        <v>2621</v>
      </c>
      <c r="H2081" s="9" t="s">
        <v>38</v>
      </c>
      <c r="I2081" s="10">
        <v>1</v>
      </c>
      <c r="J2081" s="9" t="s">
        <v>39</v>
      </c>
      <c r="K2081" s="12">
        <v>992.79</v>
      </c>
      <c r="L2081" s="12">
        <f>K2081*1.16</f>
        <v>1151.6364</v>
      </c>
      <c r="M2081" s="12">
        <f>I2081*K2081</f>
        <v>992.79</v>
      </c>
      <c r="N2081" s="12">
        <f>I2081*L2081</f>
        <v>1151.6364</v>
      </c>
      <c r="O2081" s="12">
        <v>1842.62</v>
      </c>
      <c r="P2081" s="12"/>
      <c r="Q2081" s="11">
        <f>ABS((O2081/L2081) - 1)</f>
        <v>0.60000152826013</v>
      </c>
      <c r="R2081" s="12">
        <v>1727.45</v>
      </c>
      <c r="S2081" s="12"/>
      <c r="T2081" s="11">
        <f>ABS((R2081/L2081) - 1)</f>
        <v>0.49999600568374</v>
      </c>
      <c r="U2081" s="12">
        <v>1612.29</v>
      </c>
      <c r="V2081" s="12"/>
      <c r="W2081" s="11">
        <f>ABS((U2081/L2081) - 1)</f>
        <v>0.39999916640356</v>
      </c>
      <c r="X2081" s="12">
        <v>1497.13</v>
      </c>
      <c r="Y2081" s="12"/>
      <c r="Z2081" s="11">
        <f>ABS((X2081/L2081) - 1)</f>
        <v>0.30000232712339</v>
      </c>
      <c r="AA2081" s="12"/>
      <c r="AB2081" s="8"/>
      <c r="AC2081" s="6">
        <f>ABS((AA2081/L2081) - 1)</f>
        <v>1</v>
      </c>
      <c r="AD2081">
        <v>1937</v>
      </c>
      <c r="AE2081" t="s">
        <v>4054</v>
      </c>
      <c r="AF2081">
        <v>992.79</v>
      </c>
      <c r="AG2081" t="s">
        <v>138</v>
      </c>
    </row>
    <row r="2082" spans="1:33" customHeight="1" ht="30">
      <c r="A2082" s="3" t="s">
        <v>4998</v>
      </c>
      <c r="B2082" s="3" t="s">
        <v>4999</v>
      </c>
      <c r="C2082" s="3" t="s">
        <v>36</v>
      </c>
      <c r="D2082" s="3" t="s">
        <v>100</v>
      </c>
      <c r="E2082" s="3" t="s">
        <v>1390</v>
      </c>
      <c r="F2082" s="3" t="s">
        <v>1858</v>
      </c>
      <c r="G2082" s="3" t="s">
        <v>2015</v>
      </c>
      <c r="H2082" s="3"/>
      <c r="I2082" s="4">
        <v>1</v>
      </c>
      <c r="J2082" s="3" t="s">
        <v>39</v>
      </c>
      <c r="K2082" s="7">
        <v>124.2</v>
      </c>
      <c r="L2082" s="7">
        <f>K2082*1.16</f>
        <v>144.072</v>
      </c>
      <c r="M2082" s="7">
        <f>I2082*K2082</f>
        <v>124.2</v>
      </c>
      <c r="N2082" s="7">
        <f>I2082*L2082</f>
        <v>144.072</v>
      </c>
      <c r="O2082" s="7">
        <v>230.52</v>
      </c>
      <c r="P2082" s="7"/>
      <c r="Q2082" s="5">
        <f>ABS((O2082/L2082) - 1)</f>
        <v>0.600033316675</v>
      </c>
      <c r="R2082" s="7">
        <v>216.11</v>
      </c>
      <c r="S2082" s="7"/>
      <c r="T2082" s="5">
        <f>ABS((R2082/L2082) - 1)</f>
        <v>0.50001388194791</v>
      </c>
      <c r="U2082" s="7">
        <v>201.7</v>
      </c>
      <c r="V2082" s="7"/>
      <c r="W2082" s="5">
        <f>ABS((U2082/L2082) - 1)</f>
        <v>0.39999444722083</v>
      </c>
      <c r="X2082" s="7">
        <v>187.29</v>
      </c>
      <c r="Y2082" s="7"/>
      <c r="Z2082" s="5">
        <f>ABS((X2082/L2082) - 1)</f>
        <v>0.29997501249375</v>
      </c>
      <c r="AA2082" s="7"/>
      <c r="AB2082" s="8"/>
      <c r="AC2082" s="6">
        <f>ABS((AA2082/L2082) - 1)</f>
        <v>1</v>
      </c>
      <c r="AD2082"/>
      <c r="AE2082" t="s">
        <v>73</v>
      </c>
      <c r="AF2082">
        <v>124.2</v>
      </c>
      <c r="AG2082" t="s">
        <v>41</v>
      </c>
    </row>
    <row r="2083" spans="1:33" customHeight="1" ht="30">
      <c r="A2083" s="9" t="s">
        <v>5000</v>
      </c>
      <c r="B2083" s="9" t="s">
        <v>5001</v>
      </c>
      <c r="C2083" s="9" t="s">
        <v>36</v>
      </c>
      <c r="D2083" s="9" t="s">
        <v>100</v>
      </c>
      <c r="E2083" s="9" t="s">
        <v>1390</v>
      </c>
      <c r="F2083" s="9" t="s">
        <v>1391</v>
      </c>
      <c r="G2083" s="9" t="s">
        <v>1804</v>
      </c>
      <c r="H2083" s="9" t="s">
        <v>38</v>
      </c>
      <c r="I2083" s="10">
        <v>1</v>
      </c>
      <c r="J2083" s="9" t="s">
        <v>39</v>
      </c>
      <c r="K2083" s="12">
        <v>297.5</v>
      </c>
      <c r="L2083" s="12">
        <f>K2083*1.16</f>
        <v>345.1</v>
      </c>
      <c r="M2083" s="12">
        <f>I2083*K2083</f>
        <v>297.5</v>
      </c>
      <c r="N2083" s="12">
        <f>I2083*L2083</f>
        <v>345.1</v>
      </c>
      <c r="O2083" s="12">
        <v>552.16</v>
      </c>
      <c r="P2083" s="12"/>
      <c r="Q2083" s="11">
        <f>ABS((O2083/L2083) - 1)</f>
        <v>0.6</v>
      </c>
      <c r="R2083" s="12">
        <v>517.65</v>
      </c>
      <c r="S2083" s="12"/>
      <c r="T2083" s="11">
        <f>ABS((R2083/L2083) - 1)</f>
        <v>0.5</v>
      </c>
      <c r="U2083" s="12">
        <v>483.14</v>
      </c>
      <c r="V2083" s="12"/>
      <c r="W2083" s="11">
        <f>ABS((U2083/L2083) - 1)</f>
        <v>0.4</v>
      </c>
      <c r="X2083" s="12">
        <v>448.63</v>
      </c>
      <c r="Y2083" s="12"/>
      <c r="Z2083" s="11">
        <f>ABS((X2083/L2083) - 1)</f>
        <v>0.3</v>
      </c>
      <c r="AA2083" s="12"/>
      <c r="AB2083" s="8"/>
      <c r="AC2083" s="6">
        <f>ABS((AA2083/L2083) - 1)</f>
        <v>1</v>
      </c>
      <c r="AD2083">
        <v>540</v>
      </c>
      <c r="AE2083" t="s">
        <v>316</v>
      </c>
      <c r="AF2083">
        <v>297.5</v>
      </c>
      <c r="AG2083" t="s">
        <v>138</v>
      </c>
    </row>
    <row r="2084" spans="1:33" customHeight="1" ht="30">
      <c r="A2084" s="3" t="s">
        <v>5002</v>
      </c>
      <c r="B2084" s="3" t="s">
        <v>5003</v>
      </c>
      <c r="C2084" s="3" t="s">
        <v>36</v>
      </c>
      <c r="D2084" s="3" t="s">
        <v>100</v>
      </c>
      <c r="E2084" s="3" t="s">
        <v>1757</v>
      </c>
      <c r="F2084" s="3" t="s">
        <v>2669</v>
      </c>
      <c r="G2084" s="3" t="s">
        <v>3102</v>
      </c>
      <c r="H2084" s="3" t="s">
        <v>38</v>
      </c>
      <c r="I2084" s="4">
        <v>1</v>
      </c>
      <c r="J2084" s="3" t="s">
        <v>39</v>
      </c>
      <c r="K2084" s="7">
        <v>291.88</v>
      </c>
      <c r="L2084" s="7">
        <f>K2084*1.16</f>
        <v>338.5808</v>
      </c>
      <c r="M2084" s="7">
        <f>I2084*K2084</f>
        <v>291.88</v>
      </c>
      <c r="N2084" s="7">
        <f>I2084*L2084</f>
        <v>338.5808</v>
      </c>
      <c r="O2084" s="7">
        <v>541.73</v>
      </c>
      <c r="P2084" s="7"/>
      <c r="Q2084" s="5">
        <f>ABS((O2084/L2084) - 1)</f>
        <v>0.60000212652342</v>
      </c>
      <c r="R2084" s="7">
        <v>507.87</v>
      </c>
      <c r="S2084" s="7"/>
      <c r="T2084" s="5">
        <f>ABS((R2084/L2084) - 1)</f>
        <v>0.4999964557943</v>
      </c>
      <c r="U2084" s="7">
        <v>474.01</v>
      </c>
      <c r="V2084" s="7"/>
      <c r="W2084" s="5">
        <f>ABS((U2084/L2084) - 1)</f>
        <v>0.39999078506519</v>
      </c>
      <c r="X2084" s="7">
        <v>440.16</v>
      </c>
      <c r="Y2084" s="7"/>
      <c r="Z2084" s="5">
        <f>ABS((X2084/L2084) - 1)</f>
        <v>0.30001464938354</v>
      </c>
      <c r="AA2084" s="7"/>
      <c r="AB2084" s="8"/>
      <c r="AC2084" s="6">
        <f>ABS((AA2084/L2084) - 1)</f>
        <v>1</v>
      </c>
      <c r="AD2084"/>
      <c r="AE2084" t="s">
        <v>73</v>
      </c>
      <c r="AF2084">
        <v>291.88</v>
      </c>
      <c r="AG2084" t="s">
        <v>41</v>
      </c>
    </row>
    <row r="2085" spans="1:33" customHeight="1" ht="30">
      <c r="A2085" s="9" t="s">
        <v>5004</v>
      </c>
      <c r="B2085" s="9" t="s">
        <v>5005</v>
      </c>
      <c r="C2085" s="9" t="s">
        <v>36</v>
      </c>
      <c r="D2085" s="9" t="s">
        <v>100</v>
      </c>
      <c r="E2085" s="9" t="s">
        <v>2824</v>
      </c>
      <c r="F2085" s="9" t="s">
        <v>2825</v>
      </c>
      <c r="G2085" s="9" t="s">
        <v>2794</v>
      </c>
      <c r="H2085" s="9" t="s">
        <v>38</v>
      </c>
      <c r="I2085" s="10">
        <v>1</v>
      </c>
      <c r="J2085" s="9" t="s">
        <v>39</v>
      </c>
      <c r="K2085" s="12">
        <v>230</v>
      </c>
      <c r="L2085" s="12">
        <f>K2085*1.16</f>
        <v>266.8</v>
      </c>
      <c r="M2085" s="12">
        <f>I2085*K2085</f>
        <v>230</v>
      </c>
      <c r="N2085" s="12">
        <f>I2085*L2085</f>
        <v>266.8</v>
      </c>
      <c r="O2085" s="12">
        <v>426.88</v>
      </c>
      <c r="P2085" s="12"/>
      <c r="Q2085" s="11">
        <f>ABS((O2085/L2085) - 1)</f>
        <v>0.6</v>
      </c>
      <c r="R2085" s="12">
        <v>400.2</v>
      </c>
      <c r="S2085" s="12"/>
      <c r="T2085" s="11">
        <f>ABS((R2085/L2085) - 1)</f>
        <v>0.5</v>
      </c>
      <c r="U2085" s="12">
        <v>373.52</v>
      </c>
      <c r="V2085" s="12"/>
      <c r="W2085" s="11">
        <f>ABS((U2085/L2085) - 1)</f>
        <v>0.4</v>
      </c>
      <c r="X2085" s="12">
        <v>346.84</v>
      </c>
      <c r="Y2085" s="12"/>
      <c r="Z2085" s="11">
        <f>ABS((X2085/L2085) - 1)</f>
        <v>0.3</v>
      </c>
      <c r="AA2085" s="12"/>
      <c r="AB2085" s="8"/>
      <c r="AC2085" s="6">
        <f>ABS((AA2085/L2085) - 1)</f>
        <v>1</v>
      </c>
      <c r="AD2085">
        <v>1419</v>
      </c>
      <c r="AE2085" t="s">
        <v>1750</v>
      </c>
      <c r="AF2085">
        <v>230</v>
      </c>
      <c r="AG2085" t="s">
        <v>138</v>
      </c>
    </row>
    <row r="2086" spans="1:33" customHeight="1" ht="30">
      <c r="A2086" s="3" t="s">
        <v>5006</v>
      </c>
      <c r="B2086" s="3" t="s">
        <v>5007</v>
      </c>
      <c r="C2086" s="3" t="s">
        <v>36</v>
      </c>
      <c r="D2086" s="3" t="s">
        <v>100</v>
      </c>
      <c r="E2086" s="3" t="s">
        <v>2787</v>
      </c>
      <c r="F2086" s="3">
        <v>207</v>
      </c>
      <c r="G2086" s="3" t="s">
        <v>1804</v>
      </c>
      <c r="H2086" s="3" t="s">
        <v>38</v>
      </c>
      <c r="I2086" s="4">
        <v>1</v>
      </c>
      <c r="J2086" s="3" t="s">
        <v>39</v>
      </c>
      <c r="K2086" s="7">
        <v>270</v>
      </c>
      <c r="L2086" s="7">
        <f>K2086*1.16</f>
        <v>313.2</v>
      </c>
      <c r="M2086" s="7">
        <f>I2086*K2086</f>
        <v>270</v>
      </c>
      <c r="N2086" s="7">
        <f>I2086*L2086</f>
        <v>313.2</v>
      </c>
      <c r="O2086" s="7">
        <v>501.12</v>
      </c>
      <c r="P2086" s="7"/>
      <c r="Q2086" s="5">
        <f>ABS((O2086/L2086) - 1)</f>
        <v>0.6</v>
      </c>
      <c r="R2086" s="7">
        <v>469.8</v>
      </c>
      <c r="S2086" s="7"/>
      <c r="T2086" s="5">
        <f>ABS((R2086/L2086) - 1)</f>
        <v>0.5</v>
      </c>
      <c r="U2086" s="7">
        <v>438.48</v>
      </c>
      <c r="V2086" s="7"/>
      <c r="W2086" s="5">
        <f>ABS((U2086/L2086) - 1)</f>
        <v>0.4</v>
      </c>
      <c r="X2086" s="7">
        <v>407.16</v>
      </c>
      <c r="Y2086" s="7"/>
      <c r="Z2086" s="5">
        <f>ABS((X2086/L2086) - 1)</f>
        <v>0.3</v>
      </c>
      <c r="AA2086" s="7"/>
      <c r="AB2086" s="8"/>
      <c r="AC2086" s="6">
        <f>ABS((AA2086/L2086) - 1)</f>
        <v>1</v>
      </c>
      <c r="AD2086"/>
      <c r="AE2086" t="s">
        <v>73</v>
      </c>
      <c r="AF2086">
        <v>270</v>
      </c>
      <c r="AG2086" t="s">
        <v>41</v>
      </c>
    </row>
    <row r="2087" spans="1:33" customHeight="1" ht="30">
      <c r="A2087" s="9" t="s">
        <v>5008</v>
      </c>
      <c r="B2087" s="9" t="s">
        <v>5009</v>
      </c>
      <c r="C2087" s="9" t="s">
        <v>36</v>
      </c>
      <c r="D2087" s="9" t="s">
        <v>100</v>
      </c>
      <c r="E2087" s="9" t="s">
        <v>1023</v>
      </c>
      <c r="F2087" s="9" t="s">
        <v>2181</v>
      </c>
      <c r="G2087" s="9" t="s">
        <v>3780</v>
      </c>
      <c r="H2087" s="9" t="s">
        <v>38</v>
      </c>
      <c r="I2087" s="10">
        <v>1</v>
      </c>
      <c r="J2087" s="9" t="s">
        <v>39</v>
      </c>
      <c r="K2087" s="12">
        <v>312</v>
      </c>
      <c r="L2087" s="12">
        <f>K2087*1.16</f>
        <v>361.92</v>
      </c>
      <c r="M2087" s="12">
        <f>I2087*K2087</f>
        <v>312</v>
      </c>
      <c r="N2087" s="12">
        <f>I2087*L2087</f>
        <v>361.92</v>
      </c>
      <c r="O2087" s="12">
        <v>579.07</v>
      </c>
      <c r="P2087" s="12"/>
      <c r="Q2087" s="11">
        <f>ABS((O2087/L2087) - 1)</f>
        <v>0.59999447391689</v>
      </c>
      <c r="R2087" s="12">
        <v>542.88</v>
      </c>
      <c r="S2087" s="12"/>
      <c r="T2087" s="11">
        <f>ABS((R2087/L2087) - 1)</f>
        <v>0.5</v>
      </c>
      <c r="U2087" s="12">
        <v>506.69</v>
      </c>
      <c r="V2087" s="12"/>
      <c r="W2087" s="11">
        <f>ABS((U2087/L2087) - 1)</f>
        <v>0.40000552608311</v>
      </c>
      <c r="X2087" s="12">
        <v>470.5</v>
      </c>
      <c r="Y2087" s="12"/>
      <c r="Z2087" s="11">
        <f>ABS((X2087/L2087) - 1)</f>
        <v>0.30001105216622</v>
      </c>
      <c r="AA2087" s="12"/>
      <c r="AB2087" s="8"/>
      <c r="AC2087" s="6">
        <f>ABS((AA2087/L2087) - 1)</f>
        <v>1</v>
      </c>
      <c r="AD2087">
        <v>1186</v>
      </c>
      <c r="AE2087" t="s">
        <v>1350</v>
      </c>
      <c r="AF2087">
        <v>312</v>
      </c>
      <c r="AG2087" t="s">
        <v>138</v>
      </c>
    </row>
    <row r="2088" spans="1:33" customHeight="1" ht="30">
      <c r="A2088" s="3" t="s">
        <v>5010</v>
      </c>
      <c r="B2088" s="3" t="s">
        <v>5011</v>
      </c>
      <c r="C2088" s="3" t="s">
        <v>36</v>
      </c>
      <c r="D2088" s="3" t="s">
        <v>100</v>
      </c>
      <c r="E2088" s="3" t="s">
        <v>1023</v>
      </c>
      <c r="F2088" s="3" t="s">
        <v>5012</v>
      </c>
      <c r="G2088" s="3" t="s">
        <v>3013</v>
      </c>
      <c r="H2088" s="3" t="s">
        <v>38</v>
      </c>
      <c r="I2088" s="4">
        <v>1</v>
      </c>
      <c r="J2088" s="3" t="s">
        <v>39</v>
      </c>
      <c r="K2088" s="7">
        <v>270</v>
      </c>
      <c r="L2088" s="7">
        <f>K2088*1.16</f>
        <v>313.2</v>
      </c>
      <c r="M2088" s="7">
        <f>I2088*K2088</f>
        <v>270</v>
      </c>
      <c r="N2088" s="7">
        <f>I2088*L2088</f>
        <v>313.2</v>
      </c>
      <c r="O2088" s="7">
        <v>501.12</v>
      </c>
      <c r="P2088" s="7"/>
      <c r="Q2088" s="5">
        <f>ABS((O2088/L2088) - 1)</f>
        <v>0.6</v>
      </c>
      <c r="R2088" s="7">
        <v>469.8</v>
      </c>
      <c r="S2088" s="7"/>
      <c r="T2088" s="5">
        <f>ABS((R2088/L2088) - 1)</f>
        <v>0.5</v>
      </c>
      <c r="U2088" s="7">
        <v>438.48</v>
      </c>
      <c r="V2088" s="7"/>
      <c r="W2088" s="5">
        <f>ABS((U2088/L2088) - 1)</f>
        <v>0.4</v>
      </c>
      <c r="X2088" s="7">
        <v>407.16</v>
      </c>
      <c r="Y2088" s="7"/>
      <c r="Z2088" s="5">
        <f>ABS((X2088/L2088) - 1)</f>
        <v>0.3</v>
      </c>
      <c r="AA2088" s="7"/>
      <c r="AB2088" s="8"/>
      <c r="AC2088" s="6">
        <f>ABS((AA2088/L2088) - 1)</f>
        <v>1</v>
      </c>
      <c r="AD2088"/>
      <c r="AE2088" t="s">
        <v>73</v>
      </c>
      <c r="AF2088">
        <v>270</v>
      </c>
      <c r="AG2088" t="s">
        <v>41</v>
      </c>
    </row>
    <row r="2089" spans="1:33" customHeight="1" ht="30">
      <c r="A2089" s="9" t="s">
        <v>5013</v>
      </c>
      <c r="B2089" s="9" t="s">
        <v>5014</v>
      </c>
      <c r="C2089" s="9" t="s">
        <v>36</v>
      </c>
      <c r="D2089" s="9" t="s">
        <v>100</v>
      </c>
      <c r="E2089" s="9" t="s">
        <v>1023</v>
      </c>
      <c r="F2089" s="9" t="s">
        <v>1896</v>
      </c>
      <c r="G2089" s="9" t="s">
        <v>1784</v>
      </c>
      <c r="H2089" s="9" t="s">
        <v>38</v>
      </c>
      <c r="I2089" s="10">
        <v>1</v>
      </c>
      <c r="J2089" s="9" t="s">
        <v>39</v>
      </c>
      <c r="K2089" s="12">
        <v>106</v>
      </c>
      <c r="L2089" s="12">
        <f>K2089*1.16</f>
        <v>122.96</v>
      </c>
      <c r="M2089" s="12">
        <f>I2089*K2089</f>
        <v>106</v>
      </c>
      <c r="N2089" s="12">
        <f>I2089*L2089</f>
        <v>122.96</v>
      </c>
      <c r="O2089" s="12">
        <v>196.74</v>
      </c>
      <c r="P2089" s="12"/>
      <c r="Q2089" s="11">
        <f>ABS((O2089/L2089) - 1)</f>
        <v>0.60003253090436</v>
      </c>
      <c r="R2089" s="12">
        <v>184.44</v>
      </c>
      <c r="S2089" s="12"/>
      <c r="T2089" s="11">
        <f>ABS((R2089/L2089) - 1)</f>
        <v>0.5</v>
      </c>
      <c r="U2089" s="12">
        <v>172.14</v>
      </c>
      <c r="V2089" s="12"/>
      <c r="W2089" s="11">
        <f>ABS((U2089/L2089) - 1)</f>
        <v>0.39996746909564</v>
      </c>
      <c r="X2089" s="12">
        <v>159.85</v>
      </c>
      <c r="Y2089" s="12"/>
      <c r="Z2089" s="11">
        <f>ABS((X2089/L2089) - 1)</f>
        <v>0.30001626545218</v>
      </c>
      <c r="AA2089" s="12"/>
      <c r="AB2089" s="8"/>
      <c r="AC2089" s="6">
        <f>ABS((AA2089/L2089) - 1)</f>
        <v>1</v>
      </c>
      <c r="AD2089">
        <v>1651</v>
      </c>
      <c r="AE2089" t="s">
        <v>2485</v>
      </c>
      <c r="AF2089">
        <v>106</v>
      </c>
      <c r="AG2089" t="s">
        <v>138</v>
      </c>
    </row>
    <row r="2090" spans="1:33" customHeight="1" ht="30">
      <c r="A2090" s="3" t="s">
        <v>5015</v>
      </c>
      <c r="B2090" s="3" t="s">
        <v>5016</v>
      </c>
      <c r="C2090" s="3" t="s">
        <v>36</v>
      </c>
      <c r="D2090" s="3" t="s">
        <v>100</v>
      </c>
      <c r="E2090" s="3" t="s">
        <v>2521</v>
      </c>
      <c r="F2090" s="3" t="s">
        <v>2655</v>
      </c>
      <c r="G2090" s="3" t="s">
        <v>2462</v>
      </c>
      <c r="H2090" s="3" t="s">
        <v>38</v>
      </c>
      <c r="I2090" s="4">
        <v>1</v>
      </c>
      <c r="J2090" s="3" t="s">
        <v>39</v>
      </c>
      <c r="K2090" s="7">
        <v>356.4</v>
      </c>
      <c r="L2090" s="7">
        <f>K2090*1.16</f>
        <v>413.424</v>
      </c>
      <c r="M2090" s="7">
        <f>I2090*K2090</f>
        <v>356.4</v>
      </c>
      <c r="N2090" s="7">
        <f>I2090*L2090</f>
        <v>413.424</v>
      </c>
      <c r="O2090" s="7">
        <v>661.48</v>
      </c>
      <c r="P2090" s="7"/>
      <c r="Q2090" s="5">
        <f>ABS((O2090/L2090) - 1)</f>
        <v>0.60000387011881</v>
      </c>
      <c r="R2090" s="7">
        <v>620.14</v>
      </c>
      <c r="S2090" s="7"/>
      <c r="T2090" s="5">
        <f>ABS((R2090/L2090) - 1)</f>
        <v>0.50000967529703</v>
      </c>
      <c r="U2090" s="7">
        <v>578.79</v>
      </c>
      <c r="V2090" s="7"/>
      <c r="W2090" s="5">
        <f>ABS((U2090/L2090) - 1)</f>
        <v>0.39999129223267</v>
      </c>
      <c r="X2090" s="7">
        <v>537.45</v>
      </c>
      <c r="Y2090" s="7"/>
      <c r="Z2090" s="5">
        <f>ABS((X2090/L2090) - 1)</f>
        <v>0.29999709741089</v>
      </c>
      <c r="AA2090" s="7"/>
      <c r="AB2090" s="8"/>
      <c r="AC2090" s="6">
        <f>ABS((AA2090/L2090) - 1)</f>
        <v>1</v>
      </c>
      <c r="AD2090"/>
      <c r="AE2090" t="s">
        <v>73</v>
      </c>
      <c r="AF2090">
        <v>356.4</v>
      </c>
      <c r="AG2090" t="s">
        <v>41</v>
      </c>
    </row>
    <row r="2091" spans="1:33" customHeight="1" ht="30">
      <c r="A2091" s="9" t="s">
        <v>5017</v>
      </c>
      <c r="B2091" s="9" t="s">
        <v>5018</v>
      </c>
      <c r="C2091" s="9" t="s">
        <v>36</v>
      </c>
      <c r="D2091" s="9" t="s">
        <v>100</v>
      </c>
      <c r="E2091" s="9" t="s">
        <v>1794</v>
      </c>
      <c r="F2091" s="9" t="s">
        <v>1795</v>
      </c>
      <c r="G2091" s="9" t="s">
        <v>3780</v>
      </c>
      <c r="H2091" s="9" t="s">
        <v>38</v>
      </c>
      <c r="I2091" s="10">
        <v>1</v>
      </c>
      <c r="J2091" s="9" t="s">
        <v>39</v>
      </c>
      <c r="K2091" s="12">
        <v>356.4</v>
      </c>
      <c r="L2091" s="12">
        <f>K2091*1.16</f>
        <v>413.424</v>
      </c>
      <c r="M2091" s="12">
        <f>I2091*K2091</f>
        <v>356.4</v>
      </c>
      <c r="N2091" s="12">
        <f>I2091*L2091</f>
        <v>413.424</v>
      </c>
      <c r="O2091" s="12">
        <v>661.48</v>
      </c>
      <c r="P2091" s="12"/>
      <c r="Q2091" s="11">
        <f>ABS((O2091/L2091) - 1)</f>
        <v>0.60000387011881</v>
      </c>
      <c r="R2091" s="12">
        <v>620.14</v>
      </c>
      <c r="S2091" s="12"/>
      <c r="T2091" s="11">
        <f>ABS((R2091/L2091) - 1)</f>
        <v>0.50000967529703</v>
      </c>
      <c r="U2091" s="12">
        <v>578.79</v>
      </c>
      <c r="V2091" s="12"/>
      <c r="W2091" s="11">
        <f>ABS((U2091/L2091) - 1)</f>
        <v>0.39999129223267</v>
      </c>
      <c r="X2091" s="12">
        <v>537.45</v>
      </c>
      <c r="Y2091" s="12"/>
      <c r="Z2091" s="11">
        <f>ABS((X2091/L2091) - 1)</f>
        <v>0.29999709741089</v>
      </c>
      <c r="AA2091" s="12"/>
      <c r="AB2091" s="8"/>
      <c r="AC2091" s="6">
        <f>ABS((AA2091/L2091) - 1)</f>
        <v>1</v>
      </c>
      <c r="AD2091"/>
      <c r="AE2091" t="s">
        <v>73</v>
      </c>
      <c r="AF2091">
        <v>356.4</v>
      </c>
      <c r="AG2091" t="s">
        <v>41</v>
      </c>
    </row>
    <row r="2092" spans="1:33" customHeight="1" ht="30">
      <c r="A2092" s="3" t="s">
        <v>5019</v>
      </c>
      <c r="B2092" s="3" t="s">
        <v>5020</v>
      </c>
      <c r="C2092" s="3" t="s">
        <v>36</v>
      </c>
      <c r="D2092" s="3" t="s">
        <v>100</v>
      </c>
      <c r="E2092" s="3" t="s">
        <v>1510</v>
      </c>
      <c r="F2092" s="3" t="s">
        <v>2611</v>
      </c>
      <c r="G2092" s="3" t="s">
        <v>2646</v>
      </c>
      <c r="H2092" s="3" t="s">
        <v>38</v>
      </c>
      <c r="I2092" s="4">
        <v>1</v>
      </c>
      <c r="J2092" s="3" t="s">
        <v>39</v>
      </c>
      <c r="K2092" s="7">
        <v>167.4</v>
      </c>
      <c r="L2092" s="7">
        <f>K2092*1.16</f>
        <v>194.184</v>
      </c>
      <c r="M2092" s="7">
        <f>I2092*K2092</f>
        <v>167.4</v>
      </c>
      <c r="N2092" s="7">
        <f>I2092*L2092</f>
        <v>194.184</v>
      </c>
      <c r="O2092" s="7">
        <v>310.69</v>
      </c>
      <c r="P2092" s="7"/>
      <c r="Q2092" s="5">
        <f>ABS((O2092/L2092) - 1)</f>
        <v>0.59997734107856</v>
      </c>
      <c r="R2092" s="7">
        <v>291.28</v>
      </c>
      <c r="S2092" s="7"/>
      <c r="T2092" s="5">
        <f>ABS((R2092/L2092) - 1)</f>
        <v>0.50002059901949</v>
      </c>
      <c r="U2092" s="7">
        <v>271.86</v>
      </c>
      <c r="V2092" s="7"/>
      <c r="W2092" s="5">
        <f>ABS((U2092/L2092) - 1)</f>
        <v>0.40001235941169</v>
      </c>
      <c r="X2092" s="7">
        <v>252.44</v>
      </c>
      <c r="Y2092" s="7"/>
      <c r="Z2092" s="5">
        <f>ABS((X2092/L2092) - 1)</f>
        <v>0.3000041198039</v>
      </c>
      <c r="AA2092" s="7"/>
      <c r="AB2092" s="8"/>
      <c r="AC2092" s="6">
        <f>ABS((AA2092/L2092) - 1)</f>
        <v>1</v>
      </c>
      <c r="AD2092"/>
      <c r="AE2092" t="s">
        <v>73</v>
      </c>
      <c r="AF2092">
        <v>167.4</v>
      </c>
      <c r="AG2092" t="s">
        <v>41</v>
      </c>
    </row>
    <row r="2093" spans="1:33" customHeight="1" ht="30">
      <c r="A2093" s="9" t="s">
        <v>5021</v>
      </c>
      <c r="B2093" s="9" t="s">
        <v>5022</v>
      </c>
      <c r="C2093" s="9" t="s">
        <v>36</v>
      </c>
      <c r="D2093" s="9" t="s">
        <v>100</v>
      </c>
      <c r="E2093" s="9" t="s">
        <v>1510</v>
      </c>
      <c r="F2093" s="9" t="s">
        <v>1744</v>
      </c>
      <c r="G2093" s="9" t="s">
        <v>1804</v>
      </c>
      <c r="H2093" s="9" t="s">
        <v>38</v>
      </c>
      <c r="I2093" s="10">
        <v>1</v>
      </c>
      <c r="J2093" s="9" t="s">
        <v>39</v>
      </c>
      <c r="K2093" s="12">
        <v>178.2</v>
      </c>
      <c r="L2093" s="12">
        <f>K2093*1.16</f>
        <v>206.712</v>
      </c>
      <c r="M2093" s="12">
        <f>I2093*K2093</f>
        <v>178.2</v>
      </c>
      <c r="N2093" s="12">
        <f>I2093*L2093</f>
        <v>206.712</v>
      </c>
      <c r="O2093" s="12">
        <v>330.74</v>
      </c>
      <c r="P2093" s="12"/>
      <c r="Q2093" s="11">
        <f>ABS((O2093/L2093) - 1)</f>
        <v>0.60000387011881</v>
      </c>
      <c r="R2093" s="12">
        <v>310.07</v>
      </c>
      <c r="S2093" s="12"/>
      <c r="T2093" s="11">
        <f>ABS((R2093/L2093) - 1)</f>
        <v>0.50000967529703</v>
      </c>
      <c r="U2093" s="12">
        <v>289.4</v>
      </c>
      <c r="V2093" s="12"/>
      <c r="W2093" s="11">
        <f>ABS((U2093/L2093) - 1)</f>
        <v>0.40001548047525</v>
      </c>
      <c r="X2093" s="12">
        <v>268.73</v>
      </c>
      <c r="Y2093" s="12"/>
      <c r="Z2093" s="11">
        <f>ABS((X2093/L2093) - 1)</f>
        <v>0.30002128565347</v>
      </c>
      <c r="AA2093" s="12"/>
      <c r="AB2093" s="8"/>
      <c r="AC2093" s="6">
        <f>ABS((AA2093/L2093) - 1)</f>
        <v>1</v>
      </c>
      <c r="AD2093"/>
      <c r="AE2093" t="s">
        <v>73</v>
      </c>
      <c r="AF2093">
        <v>178.2</v>
      </c>
      <c r="AG2093" t="s">
        <v>41</v>
      </c>
    </row>
    <row r="2094" spans="1:33" customHeight="1" ht="30">
      <c r="A2094" s="3" t="s">
        <v>5023</v>
      </c>
      <c r="B2094" s="3" t="s">
        <v>5024</v>
      </c>
      <c r="C2094" s="3" t="s">
        <v>36</v>
      </c>
      <c r="D2094" s="3" t="s">
        <v>100</v>
      </c>
      <c r="E2094" s="3" t="s">
        <v>1359</v>
      </c>
      <c r="F2094" s="3" t="s">
        <v>1764</v>
      </c>
      <c r="G2094" s="3" t="s">
        <v>5025</v>
      </c>
      <c r="H2094" s="3" t="s">
        <v>38</v>
      </c>
      <c r="I2094" s="4">
        <v>1</v>
      </c>
      <c r="J2094" s="3" t="s">
        <v>39</v>
      </c>
      <c r="K2094" s="7">
        <v>216</v>
      </c>
      <c r="L2094" s="7">
        <f>K2094*1.16</f>
        <v>250.56</v>
      </c>
      <c r="M2094" s="7">
        <f>I2094*K2094</f>
        <v>216</v>
      </c>
      <c r="N2094" s="7">
        <f>I2094*L2094</f>
        <v>250.56</v>
      </c>
      <c r="O2094" s="7">
        <v>400.9</v>
      </c>
      <c r="P2094" s="7"/>
      <c r="Q2094" s="5">
        <f>ABS((O2094/L2094) - 1)</f>
        <v>0.6000159642401</v>
      </c>
      <c r="R2094" s="7">
        <v>375.84</v>
      </c>
      <c r="S2094" s="7"/>
      <c r="T2094" s="5">
        <f>ABS((R2094/L2094) - 1)</f>
        <v>0.5</v>
      </c>
      <c r="U2094" s="7">
        <v>350.78</v>
      </c>
      <c r="V2094" s="7"/>
      <c r="W2094" s="5">
        <f>ABS((U2094/L2094) - 1)</f>
        <v>0.3999840357599</v>
      </c>
      <c r="X2094" s="7">
        <v>325.73</v>
      </c>
      <c r="Y2094" s="7"/>
      <c r="Z2094" s="5">
        <f>ABS((X2094/L2094) - 1)</f>
        <v>0.30000798212005</v>
      </c>
      <c r="AA2094" s="7"/>
      <c r="AB2094" s="8"/>
      <c r="AC2094" s="6">
        <f>ABS((AA2094/L2094) - 1)</f>
        <v>1</v>
      </c>
      <c r="AD2094"/>
      <c r="AE2094" t="s">
        <v>73</v>
      </c>
      <c r="AF2094">
        <v>216</v>
      </c>
      <c r="AG2094" t="s">
        <v>41</v>
      </c>
    </row>
    <row r="2095" spans="1:33" customHeight="1" ht="30">
      <c r="A2095" s="9" t="s">
        <v>5026</v>
      </c>
      <c r="B2095" s="9" t="s">
        <v>5027</v>
      </c>
      <c r="C2095" s="9" t="s">
        <v>36</v>
      </c>
      <c r="D2095" s="9" t="s">
        <v>100</v>
      </c>
      <c r="E2095" s="9" t="s">
        <v>1359</v>
      </c>
      <c r="F2095" s="9" t="s">
        <v>2586</v>
      </c>
      <c r="G2095" s="9" t="s">
        <v>1700</v>
      </c>
      <c r="H2095" s="9" t="s">
        <v>38</v>
      </c>
      <c r="I2095" s="10">
        <v>1</v>
      </c>
      <c r="J2095" s="9" t="s">
        <v>39</v>
      </c>
      <c r="K2095" s="12">
        <v>258.13</v>
      </c>
      <c r="L2095" s="12">
        <f>K2095*1.16</f>
        <v>299.4308</v>
      </c>
      <c r="M2095" s="12">
        <f>I2095*K2095</f>
        <v>258.13</v>
      </c>
      <c r="N2095" s="12">
        <f>I2095*L2095</f>
        <v>299.4308</v>
      </c>
      <c r="O2095" s="12">
        <v>479.09</v>
      </c>
      <c r="P2095" s="12"/>
      <c r="Q2095" s="11">
        <f>ABS((O2095/L2095) - 1)</f>
        <v>0.60000240456226</v>
      </c>
      <c r="R2095" s="12">
        <v>449.15</v>
      </c>
      <c r="S2095" s="12"/>
      <c r="T2095" s="11">
        <f>ABS((R2095/L2095) - 1)</f>
        <v>0.50001269074524</v>
      </c>
      <c r="U2095" s="12">
        <v>419.2</v>
      </c>
      <c r="V2095" s="12"/>
      <c r="W2095" s="11">
        <f>ABS((U2095/L2095) - 1)</f>
        <v>0.39998958023022</v>
      </c>
      <c r="X2095" s="12">
        <v>389.26</v>
      </c>
      <c r="Y2095" s="12"/>
      <c r="Z2095" s="11">
        <f>ABS((X2095/L2095) - 1)</f>
        <v>0.29999986641321</v>
      </c>
      <c r="AA2095" s="12"/>
      <c r="AB2095" s="8"/>
      <c r="AC2095" s="6">
        <f>ABS((AA2095/L2095) - 1)</f>
        <v>1</v>
      </c>
      <c r="AD2095"/>
      <c r="AE2095" t="s">
        <v>73</v>
      </c>
      <c r="AF2095">
        <v>258.13</v>
      </c>
      <c r="AG2095" t="s">
        <v>41</v>
      </c>
    </row>
    <row r="2096" spans="1:33" customHeight="1" ht="30">
      <c r="A2096" s="3" t="s">
        <v>5028</v>
      </c>
      <c r="B2096" s="3" t="s">
        <v>5029</v>
      </c>
      <c r="C2096" s="3" t="s">
        <v>36</v>
      </c>
      <c r="D2096" s="3" t="s">
        <v>100</v>
      </c>
      <c r="E2096" s="3" t="s">
        <v>173</v>
      </c>
      <c r="F2096" s="3" t="s">
        <v>2457</v>
      </c>
      <c r="G2096" s="3" t="s">
        <v>2409</v>
      </c>
      <c r="H2096" s="3" t="s">
        <v>38</v>
      </c>
      <c r="I2096" s="4">
        <v>1</v>
      </c>
      <c r="J2096" s="3" t="s">
        <v>39</v>
      </c>
      <c r="K2096" s="7">
        <v>283.5</v>
      </c>
      <c r="L2096" s="7">
        <f>K2096*1.16</f>
        <v>328.86</v>
      </c>
      <c r="M2096" s="7">
        <f>I2096*K2096</f>
        <v>283.5</v>
      </c>
      <c r="N2096" s="7">
        <f>I2096*L2096</f>
        <v>328.86</v>
      </c>
      <c r="O2096" s="7">
        <v>526.18</v>
      </c>
      <c r="P2096" s="7"/>
      <c r="Q2096" s="5">
        <f>ABS((O2096/L2096) - 1)</f>
        <v>0.60001216323055</v>
      </c>
      <c r="R2096" s="7">
        <v>493.29</v>
      </c>
      <c r="S2096" s="7"/>
      <c r="T2096" s="5">
        <f>ABS((R2096/L2096) - 1)</f>
        <v>0.5</v>
      </c>
      <c r="U2096" s="7">
        <v>460.4</v>
      </c>
      <c r="V2096" s="7"/>
      <c r="W2096" s="5">
        <f>ABS((U2096/L2096) - 1)</f>
        <v>0.39998783676945</v>
      </c>
      <c r="X2096" s="7">
        <v>427.52</v>
      </c>
      <c r="Y2096" s="7"/>
      <c r="Z2096" s="5">
        <f>ABS((X2096/L2096) - 1)</f>
        <v>0.30000608161528</v>
      </c>
      <c r="AA2096" s="7"/>
      <c r="AB2096" s="8"/>
      <c r="AC2096" s="6">
        <f>ABS((AA2096/L2096) - 1)</f>
        <v>1</v>
      </c>
      <c r="AD2096"/>
      <c r="AE2096" t="s">
        <v>73</v>
      </c>
      <c r="AF2096">
        <v>283.5</v>
      </c>
      <c r="AG2096" t="s">
        <v>41</v>
      </c>
    </row>
    <row r="2097" spans="1:33" customHeight="1" ht="30">
      <c r="A2097" s="9" t="s">
        <v>5030</v>
      </c>
      <c r="B2097" s="9" t="s">
        <v>5031</v>
      </c>
      <c r="C2097" s="9" t="s">
        <v>36</v>
      </c>
      <c r="D2097" s="9" t="s">
        <v>100</v>
      </c>
      <c r="E2097" s="9" t="s">
        <v>173</v>
      </c>
      <c r="F2097" s="9" t="s">
        <v>2457</v>
      </c>
      <c r="G2097" s="9" t="s">
        <v>2409</v>
      </c>
      <c r="H2097" s="9" t="s">
        <v>38</v>
      </c>
      <c r="I2097" s="10">
        <v>1</v>
      </c>
      <c r="J2097" s="9" t="s">
        <v>39</v>
      </c>
      <c r="K2097" s="12">
        <v>297</v>
      </c>
      <c r="L2097" s="12">
        <f>K2097*1.16</f>
        <v>344.52</v>
      </c>
      <c r="M2097" s="12">
        <f>I2097*K2097</f>
        <v>297</v>
      </c>
      <c r="N2097" s="12">
        <f>I2097*L2097</f>
        <v>344.52</v>
      </c>
      <c r="O2097" s="12">
        <v>551.23</v>
      </c>
      <c r="P2097" s="12"/>
      <c r="Q2097" s="11">
        <f>ABS((O2097/L2097) - 1)</f>
        <v>0.59999419482178</v>
      </c>
      <c r="R2097" s="12">
        <v>516.78</v>
      </c>
      <c r="S2097" s="12"/>
      <c r="T2097" s="11">
        <f>ABS((R2097/L2097) - 1)</f>
        <v>0.5</v>
      </c>
      <c r="U2097" s="12">
        <v>482.33</v>
      </c>
      <c r="V2097" s="12"/>
      <c r="W2097" s="11">
        <f>ABS((U2097/L2097) - 1)</f>
        <v>0.40000580517822</v>
      </c>
      <c r="X2097" s="12">
        <v>447.88</v>
      </c>
      <c r="Y2097" s="12"/>
      <c r="Z2097" s="11">
        <f>ABS((X2097/L2097) - 1)</f>
        <v>0.30001161035644</v>
      </c>
      <c r="AA2097" s="12"/>
      <c r="AB2097" s="8"/>
      <c r="AC2097" s="6">
        <f>ABS((AA2097/L2097) - 1)</f>
        <v>1</v>
      </c>
      <c r="AD2097"/>
      <c r="AE2097" t="s">
        <v>73</v>
      </c>
      <c r="AF2097">
        <v>297</v>
      </c>
      <c r="AG2097" t="s">
        <v>41</v>
      </c>
    </row>
    <row r="2098" spans="1:33" customHeight="1" ht="30">
      <c r="A2098" s="3" t="s">
        <v>5032</v>
      </c>
      <c r="B2098" s="3" t="s">
        <v>5033</v>
      </c>
      <c r="C2098" s="3" t="s">
        <v>36</v>
      </c>
      <c r="D2098" s="3" t="s">
        <v>100</v>
      </c>
      <c r="E2098" s="3" t="s">
        <v>1313</v>
      </c>
      <c r="F2098" s="3" t="s">
        <v>1649</v>
      </c>
      <c r="G2098" s="3" t="s">
        <v>1839</v>
      </c>
      <c r="H2098" s="3" t="s">
        <v>38</v>
      </c>
      <c r="I2098" s="4">
        <v>1</v>
      </c>
      <c r="J2098" s="3" t="s">
        <v>39</v>
      </c>
      <c r="K2098" s="7">
        <v>388.8</v>
      </c>
      <c r="L2098" s="7">
        <f>K2098*1.16</f>
        <v>451.008</v>
      </c>
      <c r="M2098" s="7">
        <f>I2098*K2098</f>
        <v>388.8</v>
      </c>
      <c r="N2098" s="7">
        <f>I2098*L2098</f>
        <v>451.008</v>
      </c>
      <c r="O2098" s="7">
        <v>721.61</v>
      </c>
      <c r="P2098" s="7"/>
      <c r="Q2098" s="5">
        <f>ABS((O2098/L2098) - 1)</f>
        <v>0.5999937916844</v>
      </c>
      <c r="R2098" s="7">
        <v>676.51</v>
      </c>
      <c r="S2098" s="7"/>
      <c r="T2098" s="5">
        <f>ABS((R2098/L2098) - 1)</f>
        <v>0.49999556548886</v>
      </c>
      <c r="U2098" s="7">
        <v>631.41</v>
      </c>
      <c r="V2098" s="7"/>
      <c r="W2098" s="5">
        <f>ABS((U2098/L2098) - 1)</f>
        <v>0.39999733929332</v>
      </c>
      <c r="X2098" s="7">
        <v>586.31</v>
      </c>
      <c r="Y2098" s="7"/>
      <c r="Z2098" s="5">
        <f>ABS((X2098/L2098) - 1)</f>
        <v>0.29999911309777</v>
      </c>
      <c r="AA2098" s="7"/>
      <c r="AB2098" s="8"/>
      <c r="AC2098" s="6">
        <f>ABS((AA2098/L2098) - 1)</f>
        <v>1</v>
      </c>
      <c r="AD2098"/>
      <c r="AE2098" t="s">
        <v>73</v>
      </c>
      <c r="AF2098">
        <v>388.8</v>
      </c>
      <c r="AG2098" t="s">
        <v>41</v>
      </c>
    </row>
    <row r="2099" spans="1:33" customHeight="1" ht="30">
      <c r="A2099" s="9" t="s">
        <v>5034</v>
      </c>
      <c r="B2099" s="9" t="s">
        <v>5035</v>
      </c>
      <c r="C2099" s="9" t="s">
        <v>36</v>
      </c>
      <c r="D2099" s="9" t="s">
        <v>100</v>
      </c>
      <c r="E2099" s="9" t="s">
        <v>1313</v>
      </c>
      <c r="F2099" s="9" t="s">
        <v>1314</v>
      </c>
      <c r="G2099" s="9" t="s">
        <v>2905</v>
      </c>
      <c r="H2099" s="9" t="s">
        <v>38</v>
      </c>
      <c r="I2099" s="10">
        <v>1</v>
      </c>
      <c r="J2099" s="9" t="s">
        <v>39</v>
      </c>
      <c r="K2099" s="12">
        <v>507.6</v>
      </c>
      <c r="L2099" s="12">
        <f>K2099*1.16</f>
        <v>588.816</v>
      </c>
      <c r="M2099" s="12">
        <f>I2099*K2099</f>
        <v>507.6</v>
      </c>
      <c r="N2099" s="12">
        <f>I2099*L2099</f>
        <v>588.816</v>
      </c>
      <c r="O2099" s="12">
        <v>942.11</v>
      </c>
      <c r="P2099" s="12"/>
      <c r="Q2099" s="11">
        <f>ABS((O2099/L2099) - 1)</f>
        <v>0.60000747262303</v>
      </c>
      <c r="R2099" s="12">
        <v>883.22</v>
      </c>
      <c r="S2099" s="12"/>
      <c r="T2099" s="11">
        <f>ABS((R2099/L2099) - 1)</f>
        <v>0.49999320670634</v>
      </c>
      <c r="U2099" s="12">
        <v>824.34</v>
      </c>
      <c r="V2099" s="12"/>
      <c r="W2099" s="11">
        <f>ABS((U2099/L2099) - 1)</f>
        <v>0.3999959240238</v>
      </c>
      <c r="X2099" s="12">
        <v>765.46</v>
      </c>
      <c r="Y2099" s="12"/>
      <c r="Z2099" s="11">
        <f>ABS((X2099/L2099) - 1)</f>
        <v>0.29999864134127</v>
      </c>
      <c r="AA2099" s="12"/>
      <c r="AB2099" s="8"/>
      <c r="AC2099" s="6">
        <f>ABS((AA2099/L2099) - 1)</f>
        <v>1</v>
      </c>
      <c r="AD2099"/>
      <c r="AE2099" t="s">
        <v>73</v>
      </c>
      <c r="AF2099">
        <v>507.6</v>
      </c>
      <c r="AG2099" t="s">
        <v>41</v>
      </c>
    </row>
    <row r="2100" spans="1:33" customHeight="1" ht="30">
      <c r="A2100" s="3" t="s">
        <v>5036</v>
      </c>
      <c r="B2100" s="3" t="s">
        <v>5037</v>
      </c>
      <c r="C2100" s="3" t="s">
        <v>36</v>
      </c>
      <c r="D2100" s="3" t="s">
        <v>100</v>
      </c>
      <c r="E2100" s="3" t="s">
        <v>1313</v>
      </c>
      <c r="F2100" s="3" t="s">
        <v>1594</v>
      </c>
      <c r="G2100" s="3" t="s">
        <v>2151</v>
      </c>
      <c r="H2100" s="3" t="s">
        <v>38</v>
      </c>
      <c r="I2100" s="4">
        <v>1</v>
      </c>
      <c r="J2100" s="3" t="s">
        <v>39</v>
      </c>
      <c r="K2100" s="7">
        <v>164.7</v>
      </c>
      <c r="L2100" s="7">
        <f>K2100*1.16</f>
        <v>191.052</v>
      </c>
      <c r="M2100" s="7">
        <f>I2100*K2100</f>
        <v>164.7</v>
      </c>
      <c r="N2100" s="7">
        <f>I2100*L2100</f>
        <v>191.052</v>
      </c>
      <c r="O2100" s="7">
        <v>305.68</v>
      </c>
      <c r="P2100" s="7"/>
      <c r="Q2100" s="5">
        <f>ABS((O2100/L2100) - 1)</f>
        <v>0.59998325063334</v>
      </c>
      <c r="R2100" s="7">
        <v>286.58</v>
      </c>
      <c r="S2100" s="7"/>
      <c r="T2100" s="5">
        <f>ABS((R2100/L2100) - 1)</f>
        <v>0.50001046835417</v>
      </c>
      <c r="U2100" s="7">
        <v>267.47</v>
      </c>
      <c r="V2100" s="7"/>
      <c r="W2100" s="5">
        <f>ABS((U2100/L2100) - 1)</f>
        <v>0.39998534430417</v>
      </c>
      <c r="X2100" s="7">
        <v>248.37</v>
      </c>
      <c r="Y2100" s="7"/>
      <c r="Z2100" s="5">
        <f>ABS((X2100/L2100) - 1)</f>
        <v>0.300012562025</v>
      </c>
      <c r="AA2100" s="7"/>
      <c r="AB2100" s="8"/>
      <c r="AC2100" s="6">
        <f>ABS((AA2100/L2100) - 1)</f>
        <v>1</v>
      </c>
      <c r="AD2100"/>
      <c r="AE2100" t="s">
        <v>73</v>
      </c>
      <c r="AF2100">
        <v>164.7</v>
      </c>
      <c r="AG2100" t="s">
        <v>41</v>
      </c>
    </row>
    <row r="2101" spans="1:33" customHeight="1" ht="30">
      <c r="A2101" s="9" t="s">
        <v>5038</v>
      </c>
      <c r="B2101" s="9" t="s">
        <v>5039</v>
      </c>
      <c r="C2101" s="9" t="s">
        <v>36</v>
      </c>
      <c r="D2101" s="9" t="s">
        <v>100</v>
      </c>
      <c r="E2101" s="9" t="s">
        <v>1313</v>
      </c>
      <c r="F2101" s="9" t="s">
        <v>1594</v>
      </c>
      <c r="G2101" s="9" t="s">
        <v>2151</v>
      </c>
      <c r="H2101" s="9" t="s">
        <v>38</v>
      </c>
      <c r="I2101" s="10">
        <v>1</v>
      </c>
      <c r="J2101" s="9" t="s">
        <v>39</v>
      </c>
      <c r="K2101" s="12">
        <v>205.85</v>
      </c>
      <c r="L2101" s="12">
        <f>K2101*1.16</f>
        <v>238.786</v>
      </c>
      <c r="M2101" s="12">
        <f>I2101*K2101</f>
        <v>205.85</v>
      </c>
      <c r="N2101" s="12">
        <f>I2101*L2101</f>
        <v>238.786</v>
      </c>
      <c r="O2101" s="12">
        <v>382.06</v>
      </c>
      <c r="P2101" s="12"/>
      <c r="Q2101" s="11">
        <f>ABS((O2101/L2101) - 1)</f>
        <v>0.6000100508405</v>
      </c>
      <c r="R2101" s="12">
        <v>358.18</v>
      </c>
      <c r="S2101" s="12"/>
      <c r="T2101" s="11">
        <f>ABS((R2101/L2101) - 1)</f>
        <v>0.50000418785021</v>
      </c>
      <c r="U2101" s="12">
        <v>334.3</v>
      </c>
      <c r="V2101" s="12"/>
      <c r="W2101" s="11">
        <f>ABS((U2101/L2101) - 1)</f>
        <v>0.39999832485992</v>
      </c>
      <c r="X2101" s="12">
        <v>310.42</v>
      </c>
      <c r="Y2101" s="12"/>
      <c r="Z2101" s="11">
        <f>ABS((X2101/L2101) - 1)</f>
        <v>0.29999246186962</v>
      </c>
      <c r="AA2101" s="12"/>
      <c r="AB2101" s="8"/>
      <c r="AC2101" s="6">
        <f>ABS((AA2101/L2101) - 1)</f>
        <v>1</v>
      </c>
      <c r="AD2101">
        <v>330</v>
      </c>
      <c r="AE2101" t="s">
        <v>84</v>
      </c>
      <c r="AF2101">
        <v>205.85</v>
      </c>
      <c r="AG2101" t="s">
        <v>51</v>
      </c>
    </row>
    <row r="2102" spans="1:33" customHeight="1" ht="30">
      <c r="A2102" s="3" t="s">
        <v>5040</v>
      </c>
      <c r="B2102" s="3" t="s">
        <v>5041</v>
      </c>
      <c r="C2102" s="3" t="s">
        <v>36</v>
      </c>
      <c r="D2102" s="3" t="s">
        <v>100</v>
      </c>
      <c r="E2102" s="3" t="s">
        <v>1313</v>
      </c>
      <c r="F2102" s="3" t="s">
        <v>1594</v>
      </c>
      <c r="G2102" s="3" t="s">
        <v>3753</v>
      </c>
      <c r="H2102" s="3" t="s">
        <v>38</v>
      </c>
      <c r="I2102" s="4">
        <v>1</v>
      </c>
      <c r="J2102" s="3" t="s">
        <v>39</v>
      </c>
      <c r="K2102" s="7">
        <v>163.88</v>
      </c>
      <c r="L2102" s="7">
        <f>K2102*1.16</f>
        <v>190.1008</v>
      </c>
      <c r="M2102" s="7">
        <f>I2102*K2102</f>
        <v>163.88</v>
      </c>
      <c r="N2102" s="7">
        <f>I2102*L2102</f>
        <v>190.1008</v>
      </c>
      <c r="O2102" s="7">
        <v>304.16</v>
      </c>
      <c r="P2102" s="7"/>
      <c r="Q2102" s="5">
        <f>ABS((O2102/L2102) - 1)</f>
        <v>0.59999326673007</v>
      </c>
      <c r="R2102" s="7">
        <v>285.15</v>
      </c>
      <c r="S2102" s="7"/>
      <c r="T2102" s="5">
        <f>ABS((R2102/L2102) - 1)</f>
        <v>0.49999368755944</v>
      </c>
      <c r="U2102" s="7">
        <v>266.14</v>
      </c>
      <c r="V2102" s="7"/>
      <c r="W2102" s="5">
        <f>ABS((U2102/L2102) - 1)</f>
        <v>0.39999410838881</v>
      </c>
      <c r="X2102" s="7">
        <v>247.13</v>
      </c>
      <c r="Y2102" s="7"/>
      <c r="Z2102" s="5">
        <f>ABS((X2102/L2102) - 1)</f>
        <v>0.29999452921818</v>
      </c>
      <c r="AA2102" s="7"/>
      <c r="AB2102" s="8"/>
      <c r="AC2102" s="6">
        <f>ABS((AA2102/L2102) - 1)</f>
        <v>1</v>
      </c>
      <c r="AD2102">
        <v>330</v>
      </c>
      <c r="AE2102" t="s">
        <v>84</v>
      </c>
      <c r="AF2102">
        <v>163.88</v>
      </c>
      <c r="AG2102" t="s">
        <v>51</v>
      </c>
    </row>
    <row r="2103" spans="1:33" customHeight="1" ht="30">
      <c r="A2103" s="9" t="s">
        <v>5042</v>
      </c>
      <c r="B2103" s="9" t="s">
        <v>5043</v>
      </c>
      <c r="C2103" s="9" t="s">
        <v>36</v>
      </c>
      <c r="D2103" s="9" t="s">
        <v>100</v>
      </c>
      <c r="E2103" s="9" t="s">
        <v>1757</v>
      </c>
      <c r="F2103" s="9" t="s">
        <v>2669</v>
      </c>
      <c r="G2103" s="9" t="s">
        <v>5044</v>
      </c>
      <c r="H2103" s="9" t="s">
        <v>38</v>
      </c>
      <c r="I2103" s="10">
        <v>1</v>
      </c>
      <c r="J2103" s="9" t="s">
        <v>39</v>
      </c>
      <c r="K2103" s="12">
        <v>189</v>
      </c>
      <c r="L2103" s="12">
        <f>K2103*1.16</f>
        <v>219.24</v>
      </c>
      <c r="M2103" s="12">
        <f>I2103*K2103</f>
        <v>189</v>
      </c>
      <c r="N2103" s="12">
        <f>I2103*L2103</f>
        <v>219.24</v>
      </c>
      <c r="O2103" s="12">
        <v>350.78</v>
      </c>
      <c r="P2103" s="12"/>
      <c r="Q2103" s="11">
        <f>ABS((O2103/L2103) - 1)</f>
        <v>0.59998175515417</v>
      </c>
      <c r="R2103" s="12">
        <v>328.86</v>
      </c>
      <c r="S2103" s="12"/>
      <c r="T2103" s="11">
        <f>ABS((R2103/L2103) - 1)</f>
        <v>0.5</v>
      </c>
      <c r="U2103" s="12">
        <v>306.94</v>
      </c>
      <c r="V2103" s="12"/>
      <c r="W2103" s="11">
        <f>ABS((U2103/L2103) - 1)</f>
        <v>0.40001824484583</v>
      </c>
      <c r="X2103" s="12">
        <v>285.01</v>
      </c>
      <c r="Y2103" s="12"/>
      <c r="Z2103" s="11">
        <f>ABS((X2103/L2103) - 1)</f>
        <v>0.29999087757708</v>
      </c>
      <c r="AA2103" s="12"/>
      <c r="AB2103" s="8"/>
      <c r="AC2103" s="6">
        <f>ABS((AA2103/L2103) - 1)</f>
        <v>1</v>
      </c>
      <c r="AD2103"/>
      <c r="AE2103" t="s">
        <v>73</v>
      </c>
      <c r="AF2103">
        <v>189</v>
      </c>
      <c r="AG2103" t="s">
        <v>41</v>
      </c>
    </row>
    <row r="2104" spans="1:33" customHeight="1" ht="30">
      <c r="A2104" s="3" t="s">
        <v>5045</v>
      </c>
      <c r="B2104" s="3" t="s">
        <v>5046</v>
      </c>
      <c r="C2104" s="3" t="s">
        <v>36</v>
      </c>
      <c r="D2104" s="3" t="s">
        <v>100</v>
      </c>
      <c r="E2104" s="3" t="s">
        <v>1757</v>
      </c>
      <c r="F2104" s="3" t="s">
        <v>2669</v>
      </c>
      <c r="G2104" s="3" t="s">
        <v>4128</v>
      </c>
      <c r="H2104" s="3" t="s">
        <v>38</v>
      </c>
      <c r="I2104" s="4">
        <v>1</v>
      </c>
      <c r="J2104" s="3" t="s">
        <v>39</v>
      </c>
      <c r="K2104" s="7">
        <v>140</v>
      </c>
      <c r="L2104" s="7">
        <f>K2104*1.16</f>
        <v>162.4</v>
      </c>
      <c r="M2104" s="7">
        <f>I2104*K2104</f>
        <v>140</v>
      </c>
      <c r="N2104" s="7">
        <f>I2104*L2104</f>
        <v>162.4</v>
      </c>
      <c r="O2104" s="7">
        <v>259.84</v>
      </c>
      <c r="P2104" s="7"/>
      <c r="Q2104" s="5">
        <f>ABS((O2104/L2104) - 1)</f>
        <v>0.6</v>
      </c>
      <c r="R2104" s="7">
        <v>243.6</v>
      </c>
      <c r="S2104" s="7"/>
      <c r="T2104" s="5">
        <f>ABS((R2104/L2104) - 1)</f>
        <v>0.5</v>
      </c>
      <c r="U2104" s="7">
        <v>227.36</v>
      </c>
      <c r="V2104" s="7"/>
      <c r="W2104" s="5">
        <f>ABS((U2104/L2104) - 1)</f>
        <v>0.4</v>
      </c>
      <c r="X2104" s="7">
        <v>211.12</v>
      </c>
      <c r="Y2104" s="7"/>
      <c r="Z2104" s="5">
        <f>ABS((X2104/L2104) - 1)</f>
        <v>0.3</v>
      </c>
      <c r="AA2104" s="7"/>
      <c r="AB2104" s="8"/>
      <c r="AC2104" s="6">
        <f>ABS((AA2104/L2104) - 1)</f>
        <v>1</v>
      </c>
      <c r="AD2104">
        <v>1594</v>
      </c>
      <c r="AE2104" t="s">
        <v>2184</v>
      </c>
      <c r="AF2104">
        <v>140</v>
      </c>
      <c r="AG2104" t="s">
        <v>138</v>
      </c>
    </row>
    <row r="2105" spans="1:33" customHeight="1" ht="30">
      <c r="A2105" s="9" t="s">
        <v>5047</v>
      </c>
      <c r="B2105" s="9" t="s">
        <v>5048</v>
      </c>
      <c r="C2105" s="9" t="s">
        <v>36</v>
      </c>
      <c r="D2105" s="9" t="s">
        <v>100</v>
      </c>
      <c r="E2105" s="9" t="s">
        <v>1359</v>
      </c>
      <c r="F2105" s="9" t="s">
        <v>1865</v>
      </c>
      <c r="G2105" s="9" t="s">
        <v>2721</v>
      </c>
      <c r="H2105" s="9" t="s">
        <v>38</v>
      </c>
      <c r="I2105" s="10">
        <v>1</v>
      </c>
      <c r="J2105" s="9" t="s">
        <v>39</v>
      </c>
      <c r="K2105" s="12">
        <v>490.63</v>
      </c>
      <c r="L2105" s="12">
        <f>K2105*1.16</f>
        <v>569.1308</v>
      </c>
      <c r="M2105" s="12">
        <f>I2105*K2105</f>
        <v>490.63</v>
      </c>
      <c r="N2105" s="12">
        <f>I2105*L2105</f>
        <v>569.1308</v>
      </c>
      <c r="O2105" s="12">
        <v>910.61</v>
      </c>
      <c r="P2105" s="12"/>
      <c r="Q2105" s="11">
        <f>ABS((O2105/L2105) - 1)</f>
        <v>0.60000126508704</v>
      </c>
      <c r="R2105" s="12">
        <v>853.7</v>
      </c>
      <c r="S2105" s="12"/>
      <c r="T2105" s="11">
        <f>ABS((R2105/L2105) - 1)</f>
        <v>0.50000667684827</v>
      </c>
      <c r="U2105" s="12">
        <v>796.78</v>
      </c>
      <c r="V2105" s="12"/>
      <c r="W2105" s="11">
        <f>ABS((U2105/L2105) - 1)</f>
        <v>0.39999451795615</v>
      </c>
      <c r="X2105" s="12">
        <v>739.87</v>
      </c>
      <c r="Y2105" s="12"/>
      <c r="Z2105" s="11">
        <f>ABS((X2105/L2105) - 1)</f>
        <v>0.29999992971739</v>
      </c>
      <c r="AA2105" s="12"/>
      <c r="AB2105" s="8"/>
      <c r="AC2105" s="6">
        <f>ABS((AA2105/L2105) - 1)</f>
        <v>1</v>
      </c>
      <c r="AD2105"/>
      <c r="AE2105" t="s">
        <v>73</v>
      </c>
      <c r="AF2105">
        <v>490.63</v>
      </c>
      <c r="AG2105" t="s">
        <v>41</v>
      </c>
    </row>
    <row r="2106" spans="1:33" customHeight="1" ht="30">
      <c r="A2106" s="3" t="s">
        <v>5049</v>
      </c>
      <c r="B2106" s="3" t="s">
        <v>5050</v>
      </c>
      <c r="C2106" s="3" t="s">
        <v>36</v>
      </c>
      <c r="D2106" s="3" t="s">
        <v>307</v>
      </c>
      <c r="E2106" s="3"/>
      <c r="F2106" s="3"/>
      <c r="G2106" s="3"/>
      <c r="H2106" s="3" t="s">
        <v>38</v>
      </c>
      <c r="I2106" s="4">
        <v>1</v>
      </c>
      <c r="J2106" s="3" t="s">
        <v>39</v>
      </c>
      <c r="K2106" s="7">
        <v>1004.4</v>
      </c>
      <c r="L2106" s="7">
        <f>K2106*1.16</f>
        <v>1165.104</v>
      </c>
      <c r="M2106" s="7">
        <f>I2106*K2106</f>
        <v>1004.4</v>
      </c>
      <c r="N2106" s="7">
        <f>I2106*L2106</f>
        <v>1165.104</v>
      </c>
      <c r="O2106" s="7">
        <v>1864.17</v>
      </c>
      <c r="P2106" s="7"/>
      <c r="Q2106" s="5">
        <f>ABS((O2106/L2106) - 1)</f>
        <v>0.60000308985292</v>
      </c>
      <c r="R2106" s="7">
        <v>1747.66</v>
      </c>
      <c r="S2106" s="7"/>
      <c r="T2106" s="5">
        <f>ABS((R2106/L2106) - 1)</f>
        <v>0.50000343316991</v>
      </c>
      <c r="U2106" s="7">
        <v>1631.15</v>
      </c>
      <c r="V2106" s="7"/>
      <c r="W2106" s="5">
        <f>ABS((U2106/L2106) - 1)</f>
        <v>0.40000377648691</v>
      </c>
      <c r="X2106" s="7">
        <v>1514.64</v>
      </c>
      <c r="Y2106" s="7"/>
      <c r="Z2106" s="5">
        <f>ABS((X2106/L2106) - 1)</f>
        <v>0.3000041198039</v>
      </c>
      <c r="AA2106" s="7"/>
      <c r="AB2106" s="8"/>
      <c r="AC2106" s="6">
        <f>ABS((AA2106/L2106) - 1)</f>
        <v>1</v>
      </c>
      <c r="AD2106">
        <v>1904</v>
      </c>
      <c r="AE2106" t="s">
        <v>5051</v>
      </c>
      <c r="AF2106">
        <v>1004.4</v>
      </c>
      <c r="AG2106" t="s">
        <v>138</v>
      </c>
    </row>
    <row r="2107" spans="1:33" customHeight="1" ht="30">
      <c r="A2107" s="9" t="s">
        <v>5052</v>
      </c>
      <c r="B2107" s="9" t="s">
        <v>5053</v>
      </c>
      <c r="C2107" s="9" t="s">
        <v>36</v>
      </c>
      <c r="D2107" s="9" t="s">
        <v>307</v>
      </c>
      <c r="E2107" s="9"/>
      <c r="F2107" s="9"/>
      <c r="G2107" s="9"/>
      <c r="H2107" s="9" t="s">
        <v>38</v>
      </c>
      <c r="I2107" s="10">
        <v>1</v>
      </c>
      <c r="J2107" s="9" t="s">
        <v>39</v>
      </c>
      <c r="K2107" s="12">
        <v>1123.2</v>
      </c>
      <c r="L2107" s="12">
        <f>K2107*1.16</f>
        <v>1302.912</v>
      </c>
      <c r="M2107" s="12">
        <f>I2107*K2107</f>
        <v>1123.2</v>
      </c>
      <c r="N2107" s="12">
        <f>I2107*L2107</f>
        <v>1302.912</v>
      </c>
      <c r="O2107" s="12">
        <v>2084.66</v>
      </c>
      <c r="P2107" s="12"/>
      <c r="Q2107" s="11">
        <f>ABS((O2107/L2107) - 1)</f>
        <v>0.60000061400923</v>
      </c>
      <c r="R2107" s="12">
        <v>1954.37</v>
      </c>
      <c r="S2107" s="12"/>
      <c r="T2107" s="11">
        <f>ABS((R2107/L2107) - 1)</f>
        <v>0.50000153502309</v>
      </c>
      <c r="U2107" s="12">
        <v>1824.08</v>
      </c>
      <c r="V2107" s="12"/>
      <c r="W2107" s="11">
        <f>ABS((U2107/L2107) - 1)</f>
        <v>0.40000245603694</v>
      </c>
      <c r="X2107" s="12">
        <v>1693.79</v>
      </c>
      <c r="Y2107" s="12"/>
      <c r="Z2107" s="11">
        <f>ABS((X2107/L2107) - 1)</f>
        <v>0.30000337705079</v>
      </c>
      <c r="AA2107" s="12"/>
      <c r="AB2107" s="8"/>
      <c r="AC2107" s="6">
        <f>ABS((AA2107/L2107) - 1)</f>
        <v>1</v>
      </c>
      <c r="AD2107"/>
      <c r="AE2107" t="s">
        <v>73</v>
      </c>
      <c r="AF2107">
        <v>1123.2</v>
      </c>
      <c r="AG2107" t="s">
        <v>41</v>
      </c>
    </row>
    <row r="2108" spans="1:33" customHeight="1" ht="30">
      <c r="A2108" s="3" t="s">
        <v>5054</v>
      </c>
      <c r="B2108" s="3" t="s">
        <v>5055</v>
      </c>
      <c r="C2108" s="3" t="s">
        <v>36</v>
      </c>
      <c r="D2108" s="3" t="s">
        <v>307</v>
      </c>
      <c r="E2108" s="3"/>
      <c r="F2108" s="3"/>
      <c r="G2108" s="3"/>
      <c r="H2108" s="3" t="s">
        <v>38</v>
      </c>
      <c r="I2108" s="4">
        <v>1</v>
      </c>
      <c r="J2108" s="3" t="s">
        <v>39</v>
      </c>
      <c r="K2108" s="7">
        <v>1782</v>
      </c>
      <c r="L2108" s="7">
        <f>K2108*1.16</f>
        <v>2067.12</v>
      </c>
      <c r="M2108" s="7">
        <f>I2108*K2108</f>
        <v>1782</v>
      </c>
      <c r="N2108" s="7">
        <f>I2108*L2108</f>
        <v>2067.12</v>
      </c>
      <c r="O2108" s="7">
        <v>3307.39</v>
      </c>
      <c r="P2108" s="7"/>
      <c r="Q2108" s="5">
        <f>ABS((O2108/L2108) - 1)</f>
        <v>0.5999990324703</v>
      </c>
      <c r="R2108" s="7">
        <v>3100.68</v>
      </c>
      <c r="S2108" s="7"/>
      <c r="T2108" s="5">
        <f>ABS((R2108/L2108) - 1)</f>
        <v>0.5</v>
      </c>
      <c r="U2108" s="7">
        <v>2893.97</v>
      </c>
      <c r="V2108" s="7"/>
      <c r="W2108" s="5">
        <f>ABS((U2108/L2108) - 1)</f>
        <v>0.4000009675297</v>
      </c>
      <c r="X2108" s="7">
        <v>2687.26</v>
      </c>
      <c r="Y2108" s="7"/>
      <c r="Z2108" s="5">
        <f>ABS((X2108/L2108) - 1)</f>
        <v>0.30000193505941</v>
      </c>
      <c r="AA2108" s="7"/>
      <c r="AB2108" s="8"/>
      <c r="AC2108" s="6">
        <f>ABS((AA2108/L2108) - 1)</f>
        <v>1</v>
      </c>
      <c r="AD2108"/>
      <c r="AE2108" t="s">
        <v>73</v>
      </c>
      <c r="AF2108">
        <v>1782</v>
      </c>
      <c r="AG2108" t="s">
        <v>41</v>
      </c>
    </row>
    <row r="2109" spans="1:33" customHeight="1" ht="30">
      <c r="A2109" s="9" t="s">
        <v>5056</v>
      </c>
      <c r="B2109" s="9" t="s">
        <v>5057</v>
      </c>
      <c r="C2109" s="9" t="s">
        <v>36</v>
      </c>
      <c r="D2109" s="9" t="s">
        <v>236</v>
      </c>
      <c r="E2109" s="9" t="s">
        <v>1390</v>
      </c>
      <c r="F2109" s="9" t="s">
        <v>2103</v>
      </c>
      <c r="G2109" s="9" t="s">
        <v>3013</v>
      </c>
      <c r="H2109" s="9" t="s">
        <v>38</v>
      </c>
      <c r="I2109" s="10">
        <v>1</v>
      </c>
      <c r="J2109" s="9" t="s">
        <v>39</v>
      </c>
      <c r="K2109" s="12">
        <v>499</v>
      </c>
      <c r="L2109" s="12">
        <f>K2109*1.16</f>
        <v>578.84</v>
      </c>
      <c r="M2109" s="12">
        <f>I2109*K2109</f>
        <v>499</v>
      </c>
      <c r="N2109" s="12">
        <f>I2109*L2109</f>
        <v>578.84</v>
      </c>
      <c r="O2109" s="12">
        <v>926.14</v>
      </c>
      <c r="P2109" s="12"/>
      <c r="Q2109" s="11">
        <f>ABS((O2109/L2109) - 1)</f>
        <v>0.59999308962753</v>
      </c>
      <c r="R2109" s="12">
        <v>868.26</v>
      </c>
      <c r="S2109" s="12"/>
      <c r="T2109" s="11">
        <f>ABS((R2109/L2109) - 1)</f>
        <v>0.5</v>
      </c>
      <c r="U2109" s="12">
        <v>810.38</v>
      </c>
      <c r="V2109" s="12"/>
      <c r="W2109" s="11">
        <f>ABS((U2109/L2109) - 1)</f>
        <v>0.40000691037247</v>
      </c>
      <c r="X2109" s="12">
        <v>752.49</v>
      </c>
      <c r="Y2109" s="12"/>
      <c r="Z2109" s="11">
        <f>ABS((X2109/L2109) - 1)</f>
        <v>0.29999654481377</v>
      </c>
      <c r="AA2109" s="12"/>
      <c r="AB2109" s="8"/>
      <c r="AC2109" s="6">
        <f>ABS((AA2109/L2109) - 1)</f>
        <v>1</v>
      </c>
      <c r="AD2109">
        <v>1147</v>
      </c>
      <c r="AE2109" t="s">
        <v>1326</v>
      </c>
      <c r="AF2109">
        <v>499</v>
      </c>
      <c r="AG2109" t="s">
        <v>138</v>
      </c>
    </row>
    <row r="2110" spans="1:33" customHeight="1" ht="30">
      <c r="A2110" s="3" t="s">
        <v>5058</v>
      </c>
      <c r="B2110" s="3" t="s">
        <v>5059</v>
      </c>
      <c r="C2110" s="3" t="s">
        <v>36</v>
      </c>
      <c r="D2110" s="3" t="s">
        <v>236</v>
      </c>
      <c r="E2110" s="3" t="s">
        <v>1023</v>
      </c>
      <c r="F2110" s="3" t="s">
        <v>1704</v>
      </c>
      <c r="G2110" s="3" t="s">
        <v>4096</v>
      </c>
      <c r="H2110" s="3" t="s">
        <v>38</v>
      </c>
      <c r="I2110" s="4">
        <v>2</v>
      </c>
      <c r="J2110" s="3" t="s">
        <v>39</v>
      </c>
      <c r="K2110" s="7">
        <v>199.8</v>
      </c>
      <c r="L2110" s="7">
        <f>K2110*1.16</f>
        <v>231.768</v>
      </c>
      <c r="M2110" s="7">
        <f>I2110*K2110</f>
        <v>399.6</v>
      </c>
      <c r="N2110" s="7">
        <f>I2110*L2110</f>
        <v>463.536</v>
      </c>
      <c r="O2110" s="7">
        <v>370.83</v>
      </c>
      <c r="P2110" s="7"/>
      <c r="Q2110" s="5">
        <f>ABS((O2110/L2110) - 1)</f>
        <v>0.60000517759138</v>
      </c>
      <c r="R2110" s="7">
        <v>347.65</v>
      </c>
      <c r="S2110" s="7"/>
      <c r="T2110" s="5">
        <f>ABS((R2110/L2110) - 1)</f>
        <v>0.49999137068103</v>
      </c>
      <c r="U2110" s="7">
        <v>324.48</v>
      </c>
      <c r="V2110" s="7"/>
      <c r="W2110" s="5">
        <f>ABS((U2110/L2110) - 1)</f>
        <v>0.40002071036554</v>
      </c>
      <c r="X2110" s="7">
        <v>301.3</v>
      </c>
      <c r="Y2110" s="7"/>
      <c r="Z2110" s="5">
        <f>ABS((X2110/L2110) - 1)</f>
        <v>0.30000690345518</v>
      </c>
      <c r="AA2110" s="7"/>
      <c r="AB2110" s="8"/>
      <c r="AC2110" s="6">
        <f>ABS((AA2110/L2110) - 1)</f>
        <v>1</v>
      </c>
      <c r="AD2110"/>
      <c r="AE2110" t="s">
        <v>73</v>
      </c>
      <c r="AF2110">
        <v>199.8</v>
      </c>
      <c r="AG2110" t="s">
        <v>41</v>
      </c>
    </row>
    <row r="2111" spans="1:33" customHeight="1" ht="30">
      <c r="A2111" s="9" t="s">
        <v>5060</v>
      </c>
      <c r="B2111" s="9" t="s">
        <v>5061</v>
      </c>
      <c r="C2111" s="9" t="s">
        <v>36</v>
      </c>
      <c r="D2111" s="9" t="s">
        <v>236</v>
      </c>
      <c r="E2111" s="9" t="s">
        <v>1359</v>
      </c>
      <c r="F2111" s="9" t="s">
        <v>1835</v>
      </c>
      <c r="G2111" s="9" t="s">
        <v>2334</v>
      </c>
      <c r="H2111" s="9" t="s">
        <v>38</v>
      </c>
      <c r="I2111" s="10">
        <v>1</v>
      </c>
      <c r="J2111" s="9" t="s">
        <v>39</v>
      </c>
      <c r="K2111" s="12">
        <v>946.88</v>
      </c>
      <c r="L2111" s="12">
        <f>K2111*1.16</f>
        <v>1098.3808</v>
      </c>
      <c r="M2111" s="12">
        <f>I2111*K2111</f>
        <v>946.88</v>
      </c>
      <c r="N2111" s="12">
        <f>I2111*L2111</f>
        <v>1098.3808</v>
      </c>
      <c r="O2111" s="12">
        <v>1757.41</v>
      </c>
      <c r="P2111" s="12"/>
      <c r="Q2111" s="11">
        <f>ABS((O2111/L2111) - 1)</f>
        <v>0.60000065551037</v>
      </c>
      <c r="R2111" s="12">
        <v>1647.57</v>
      </c>
      <c r="S2111" s="12"/>
      <c r="T2111" s="11">
        <f>ABS((R2111/L2111) - 1)</f>
        <v>0.49999890748272</v>
      </c>
      <c r="U2111" s="12">
        <v>1537.73</v>
      </c>
      <c r="V2111" s="12"/>
      <c r="W2111" s="11">
        <f>ABS((U2111/L2111) - 1)</f>
        <v>0.39999715945508</v>
      </c>
      <c r="X2111" s="12">
        <v>1427.9</v>
      </c>
      <c r="Y2111" s="12"/>
      <c r="Z2111" s="11">
        <f>ABS((X2111/L2111) - 1)</f>
        <v>0.30000451573808</v>
      </c>
      <c r="AA2111" s="12"/>
      <c r="AB2111" s="8"/>
      <c r="AC2111" s="6">
        <f>ABS((AA2111/L2111) - 1)</f>
        <v>1</v>
      </c>
      <c r="AD2111"/>
      <c r="AE2111" t="s">
        <v>73</v>
      </c>
      <c r="AF2111">
        <v>946.88</v>
      </c>
      <c r="AG2111" t="s">
        <v>41</v>
      </c>
    </row>
    <row r="2112" spans="1:33" customHeight="1" ht="30">
      <c r="A2112" s="3" t="s">
        <v>5062</v>
      </c>
      <c r="B2112" s="3" t="s">
        <v>5063</v>
      </c>
      <c r="C2112" s="3" t="s">
        <v>36</v>
      </c>
      <c r="D2112" s="3" t="s">
        <v>236</v>
      </c>
      <c r="E2112" s="3"/>
      <c r="F2112" s="3"/>
      <c r="G2112" s="3"/>
      <c r="H2112" s="3" t="s">
        <v>38</v>
      </c>
      <c r="I2112" s="4">
        <v>1</v>
      </c>
      <c r="J2112" s="3" t="s">
        <v>39</v>
      </c>
      <c r="K2112" s="7">
        <v>285.5</v>
      </c>
      <c r="L2112" s="7">
        <f>K2112*1.16</f>
        <v>331.18</v>
      </c>
      <c r="M2112" s="7">
        <f>I2112*K2112</f>
        <v>285.5</v>
      </c>
      <c r="N2112" s="7">
        <f>I2112*L2112</f>
        <v>331.18</v>
      </c>
      <c r="O2112" s="7">
        <v>529.89</v>
      </c>
      <c r="P2112" s="7"/>
      <c r="Q2112" s="5">
        <f>ABS((O2112/L2112) - 1)</f>
        <v>0.60000603901202</v>
      </c>
      <c r="R2112" s="7">
        <v>496.77</v>
      </c>
      <c r="S2112" s="7"/>
      <c r="T2112" s="5">
        <f>ABS((R2112/L2112) - 1)</f>
        <v>0.5</v>
      </c>
      <c r="U2112" s="7">
        <v>463.65</v>
      </c>
      <c r="V2112" s="7"/>
      <c r="W2112" s="5">
        <f>ABS((U2112/L2112) - 1)</f>
        <v>0.39999396098798</v>
      </c>
      <c r="X2112" s="7">
        <v>430.53</v>
      </c>
      <c r="Y2112" s="7"/>
      <c r="Z2112" s="5">
        <f>ABS((X2112/L2112) - 1)</f>
        <v>0.29998792197596</v>
      </c>
      <c r="AA2112" s="7"/>
      <c r="AB2112" s="8"/>
      <c r="AC2112" s="6">
        <f>ABS((AA2112/L2112) - 1)</f>
        <v>1</v>
      </c>
      <c r="AD2112">
        <v>1247</v>
      </c>
      <c r="AE2112" t="s">
        <v>5064</v>
      </c>
      <c r="AF2112">
        <v>285.5</v>
      </c>
      <c r="AG2112" t="s">
        <v>138</v>
      </c>
    </row>
    <row r="2113" spans="1:33" customHeight="1" ht="30">
      <c r="A2113" s="9" t="s">
        <v>5065</v>
      </c>
      <c r="B2113" s="9" t="s">
        <v>5066</v>
      </c>
      <c r="C2113" s="9" t="s">
        <v>36</v>
      </c>
      <c r="D2113" s="9" t="s">
        <v>236</v>
      </c>
      <c r="E2113" s="9"/>
      <c r="F2113" s="9"/>
      <c r="G2113" s="9"/>
      <c r="H2113" s="9" t="s">
        <v>38</v>
      </c>
      <c r="I2113" s="10">
        <v>2</v>
      </c>
      <c r="J2113" s="9" t="s">
        <v>39</v>
      </c>
      <c r="K2113" s="12">
        <v>294.3</v>
      </c>
      <c r="L2113" s="12">
        <f>K2113*1.16</f>
        <v>341.388</v>
      </c>
      <c r="M2113" s="12">
        <f>I2113*K2113</f>
        <v>588.6</v>
      </c>
      <c r="N2113" s="12">
        <f>I2113*L2113</f>
        <v>682.776</v>
      </c>
      <c r="O2113" s="12">
        <v>546.22</v>
      </c>
      <c r="P2113" s="12"/>
      <c r="Q2113" s="11">
        <f>ABS((O2113/L2113) - 1)</f>
        <v>0.59999765662531</v>
      </c>
      <c r="R2113" s="12">
        <v>512.08</v>
      </c>
      <c r="S2113" s="12"/>
      <c r="T2113" s="11">
        <f>ABS((R2113/L2113) - 1)</f>
        <v>0.49999414156327</v>
      </c>
      <c r="U2113" s="12">
        <v>477.94</v>
      </c>
      <c r="V2113" s="12"/>
      <c r="W2113" s="11">
        <f>ABS((U2113/L2113) - 1)</f>
        <v>0.39999062650122</v>
      </c>
      <c r="X2113" s="12">
        <v>443.8</v>
      </c>
      <c r="Y2113" s="12"/>
      <c r="Z2113" s="11">
        <f>ABS((X2113/L2113) - 1)</f>
        <v>0.29998711143918</v>
      </c>
      <c r="AA2113" s="12"/>
      <c r="AB2113" s="8"/>
      <c r="AC2113" s="6">
        <f>ABS((AA2113/L2113) - 1)</f>
        <v>1</v>
      </c>
      <c r="AD2113"/>
      <c r="AE2113" t="s">
        <v>73</v>
      </c>
      <c r="AF2113">
        <v>294.3</v>
      </c>
      <c r="AG2113" t="s">
        <v>41</v>
      </c>
    </row>
    <row r="2114" spans="1:33" customHeight="1" ht="30">
      <c r="A2114" s="3" t="s">
        <v>5067</v>
      </c>
      <c r="B2114" s="3" t="s">
        <v>5068</v>
      </c>
      <c r="C2114" s="3" t="s">
        <v>36</v>
      </c>
      <c r="D2114" s="3" t="s">
        <v>155</v>
      </c>
      <c r="E2114" s="3"/>
      <c r="F2114" s="3"/>
      <c r="G2114" s="3"/>
      <c r="H2114" s="3"/>
      <c r="I2114" s="4">
        <v>2</v>
      </c>
      <c r="J2114" s="3" t="s">
        <v>39</v>
      </c>
      <c r="K2114" s="7">
        <v>648</v>
      </c>
      <c r="L2114" s="7">
        <f>K2114*1.16</f>
        <v>751.68</v>
      </c>
      <c r="M2114" s="7">
        <f>I2114*K2114</f>
        <v>1296</v>
      </c>
      <c r="N2114" s="7">
        <f>I2114*L2114</f>
        <v>1503.36</v>
      </c>
      <c r="O2114" s="7">
        <v>1202.69</v>
      </c>
      <c r="P2114" s="7"/>
      <c r="Q2114" s="5">
        <f>ABS((O2114/L2114) - 1)</f>
        <v>0.60000266070668</v>
      </c>
      <c r="R2114" s="7">
        <v>1127.52</v>
      </c>
      <c r="S2114" s="7"/>
      <c r="T2114" s="5">
        <f>ABS((R2114/L2114) - 1)</f>
        <v>0.5</v>
      </c>
      <c r="U2114" s="7">
        <v>1052.35</v>
      </c>
      <c r="V2114" s="7"/>
      <c r="W2114" s="5">
        <f>ABS((U2114/L2114) - 1)</f>
        <v>0.39999733929332</v>
      </c>
      <c r="X2114" s="7">
        <v>977.18</v>
      </c>
      <c r="Y2114" s="7"/>
      <c r="Z2114" s="5">
        <f>ABS((X2114/L2114) - 1)</f>
        <v>0.29999467858663</v>
      </c>
      <c r="AA2114" s="7"/>
      <c r="AB2114" s="8"/>
      <c r="AC2114" s="6">
        <f>ABS((AA2114/L2114) - 1)</f>
        <v>1</v>
      </c>
      <c r="AD2114"/>
      <c r="AE2114" t="s">
        <v>73</v>
      </c>
      <c r="AF2114">
        <v>648</v>
      </c>
      <c r="AG2114" t="s">
        <v>41</v>
      </c>
    </row>
    <row r="2115" spans="1:33" customHeight="1" ht="30">
      <c r="A2115" s="9" t="s">
        <v>5069</v>
      </c>
      <c r="B2115" s="9" t="s">
        <v>5070</v>
      </c>
      <c r="C2115" s="9" t="s">
        <v>36</v>
      </c>
      <c r="D2115" s="9" t="s">
        <v>155</v>
      </c>
      <c r="E2115" s="9"/>
      <c r="F2115" s="9"/>
      <c r="G2115" s="9"/>
      <c r="H2115" s="9"/>
      <c r="I2115" s="10">
        <v>1</v>
      </c>
      <c r="J2115" s="9" t="s">
        <v>39</v>
      </c>
      <c r="K2115" s="12">
        <v>1404</v>
      </c>
      <c r="L2115" s="12">
        <f>K2115*1.16</f>
        <v>1628.64</v>
      </c>
      <c r="M2115" s="12">
        <f>I2115*K2115</f>
        <v>1404</v>
      </c>
      <c r="N2115" s="12">
        <f>I2115*L2115</f>
        <v>1628.64</v>
      </c>
      <c r="O2115" s="12">
        <v>2605.82</v>
      </c>
      <c r="P2115" s="12"/>
      <c r="Q2115" s="11">
        <f>ABS((O2115/L2115) - 1)</f>
        <v>0.59999754396306</v>
      </c>
      <c r="R2115" s="12">
        <v>2442.96</v>
      </c>
      <c r="S2115" s="12"/>
      <c r="T2115" s="11">
        <f>ABS((R2115/L2115) - 1)</f>
        <v>0.5</v>
      </c>
      <c r="U2115" s="12">
        <v>2280.1</v>
      </c>
      <c r="V2115" s="12"/>
      <c r="W2115" s="11">
        <f>ABS((U2115/L2115) - 1)</f>
        <v>0.40000245603694</v>
      </c>
      <c r="X2115" s="12">
        <v>2117.23</v>
      </c>
      <c r="Y2115" s="12"/>
      <c r="Z2115" s="11">
        <f>ABS((X2115/L2115) - 1)</f>
        <v>0.29999877198153</v>
      </c>
      <c r="AA2115" s="12"/>
      <c r="AB2115" s="8"/>
      <c r="AC2115" s="6">
        <f>ABS((AA2115/L2115) - 1)</f>
        <v>1</v>
      </c>
      <c r="AD2115"/>
      <c r="AE2115" t="s">
        <v>73</v>
      </c>
      <c r="AF2115">
        <v>1404</v>
      </c>
      <c r="AG2115" t="s">
        <v>41</v>
      </c>
    </row>
    <row r="2116" spans="1:33" customHeight="1" ht="30">
      <c r="A2116" s="3" t="s">
        <v>5071</v>
      </c>
      <c r="B2116" s="3" t="s">
        <v>5072</v>
      </c>
      <c r="C2116" s="3" t="s">
        <v>36</v>
      </c>
      <c r="D2116" s="3" t="s">
        <v>155</v>
      </c>
      <c r="E2116" s="3"/>
      <c r="F2116" s="3"/>
      <c r="G2116" s="3"/>
      <c r="H2116" s="3"/>
      <c r="I2116" s="4">
        <v>3</v>
      </c>
      <c r="J2116" s="3" t="s">
        <v>39</v>
      </c>
      <c r="K2116" s="7">
        <v>1380.6</v>
      </c>
      <c r="L2116" s="7">
        <f>K2116*1.16</f>
        <v>1601.496</v>
      </c>
      <c r="M2116" s="7">
        <f>I2116*K2116</f>
        <v>4141.8</v>
      </c>
      <c r="N2116" s="7">
        <f>I2116*L2116</f>
        <v>4804.488</v>
      </c>
      <c r="O2116" s="7">
        <v>2562.39</v>
      </c>
      <c r="P2116" s="7"/>
      <c r="Q2116" s="5">
        <f>ABS((O2116/L2116) - 1)</f>
        <v>0.59999775210178</v>
      </c>
      <c r="R2116" s="7">
        <v>2402.24</v>
      </c>
      <c r="S2116" s="7"/>
      <c r="T2116" s="5">
        <f>ABS((R2116/L2116) - 1)</f>
        <v>0.49999750233532</v>
      </c>
      <c r="U2116" s="7">
        <v>2242.09</v>
      </c>
      <c r="V2116" s="7"/>
      <c r="W2116" s="5">
        <f>ABS((U2116/L2116) - 1)</f>
        <v>0.39999725256885</v>
      </c>
      <c r="X2116" s="7">
        <v>2081.94</v>
      </c>
      <c r="Y2116" s="7"/>
      <c r="Z2116" s="5">
        <f>ABS((X2116/L2116) - 1)</f>
        <v>0.29999700280238</v>
      </c>
      <c r="AA2116" s="7"/>
      <c r="AB2116" s="8"/>
      <c r="AC2116" s="6">
        <f>ABS((AA2116/L2116) - 1)</f>
        <v>1</v>
      </c>
      <c r="AD2116"/>
      <c r="AE2116" t="s">
        <v>73</v>
      </c>
      <c r="AF2116">
        <v>1380.6</v>
      </c>
      <c r="AG2116" t="s">
        <v>41</v>
      </c>
    </row>
    <row r="2117" spans="1:33" customHeight="1" ht="30">
      <c r="A2117" s="9" t="s">
        <v>5073</v>
      </c>
      <c r="B2117" s="9" t="s">
        <v>5074</v>
      </c>
      <c r="C2117" s="9" t="s">
        <v>36</v>
      </c>
      <c r="D2117" s="9" t="s">
        <v>155</v>
      </c>
      <c r="E2117" s="9" t="s">
        <v>5075</v>
      </c>
      <c r="F2117" s="9" t="s">
        <v>2103</v>
      </c>
      <c r="G2117" s="9" t="s">
        <v>1825</v>
      </c>
      <c r="H2117" s="9" t="s">
        <v>38</v>
      </c>
      <c r="I2117" s="10">
        <v>1</v>
      </c>
      <c r="J2117" s="9" t="s">
        <v>39</v>
      </c>
      <c r="K2117" s="12">
        <v>524</v>
      </c>
      <c r="L2117" s="12">
        <f>K2117*1.16</f>
        <v>607.84</v>
      </c>
      <c r="M2117" s="12">
        <f>I2117*K2117</f>
        <v>524</v>
      </c>
      <c r="N2117" s="12">
        <f>I2117*L2117</f>
        <v>607.84</v>
      </c>
      <c r="O2117" s="12">
        <v>972.54</v>
      </c>
      <c r="P2117" s="12"/>
      <c r="Q2117" s="11">
        <f>ABS((O2117/L2117) - 1)</f>
        <v>0.59999341932087</v>
      </c>
      <c r="R2117" s="12">
        <v>911.76</v>
      </c>
      <c r="S2117" s="12"/>
      <c r="T2117" s="11">
        <f>ABS((R2117/L2117) - 1)</f>
        <v>0.5</v>
      </c>
      <c r="U2117" s="12">
        <v>850.98</v>
      </c>
      <c r="V2117" s="12"/>
      <c r="W2117" s="11">
        <f>ABS((U2117/L2117) - 1)</f>
        <v>0.40000658067913</v>
      </c>
      <c r="X2117" s="12">
        <v>790.19</v>
      </c>
      <c r="Y2117" s="12"/>
      <c r="Z2117" s="11">
        <f>ABS((X2117/L2117) - 1)</f>
        <v>0.29999670966044</v>
      </c>
      <c r="AA2117" s="12"/>
      <c r="AB2117" s="8"/>
      <c r="AC2117" s="6">
        <f>ABS((AA2117/L2117) - 1)</f>
        <v>1</v>
      </c>
      <c r="AD2117">
        <v>757</v>
      </c>
      <c r="AE2117" t="s">
        <v>5076</v>
      </c>
      <c r="AF2117">
        <v>524</v>
      </c>
      <c r="AG2117" t="s">
        <v>138</v>
      </c>
    </row>
    <row r="2118" spans="1:33" customHeight="1" ht="30">
      <c r="A2118" s="3" t="s">
        <v>5077</v>
      </c>
      <c r="B2118" s="3" t="s">
        <v>5078</v>
      </c>
      <c r="C2118" s="3" t="s">
        <v>36</v>
      </c>
      <c r="D2118" s="3" t="s">
        <v>155</v>
      </c>
      <c r="E2118" s="3" t="s">
        <v>1390</v>
      </c>
      <c r="F2118" s="3" t="s">
        <v>2103</v>
      </c>
      <c r="G2118" s="3" t="s">
        <v>3013</v>
      </c>
      <c r="H2118" s="3"/>
      <c r="I2118" s="4">
        <v>1</v>
      </c>
      <c r="J2118" s="3" t="s">
        <v>39</v>
      </c>
      <c r="K2118" s="7">
        <v>710.45</v>
      </c>
      <c r="L2118" s="7">
        <f>K2118*1.16</f>
        <v>824.122</v>
      </c>
      <c r="M2118" s="7">
        <f>I2118*K2118</f>
        <v>710.45</v>
      </c>
      <c r="N2118" s="7">
        <f>I2118*L2118</f>
        <v>824.122</v>
      </c>
      <c r="O2118" s="7">
        <v>1318.6</v>
      </c>
      <c r="P2118" s="7"/>
      <c r="Q2118" s="5">
        <f>ABS((O2118/L2118) - 1)</f>
        <v>0.60000582438037</v>
      </c>
      <c r="R2118" s="7">
        <v>1236.18</v>
      </c>
      <c r="S2118" s="7"/>
      <c r="T2118" s="5">
        <f>ABS((R2118/L2118) - 1)</f>
        <v>0.49999635976227</v>
      </c>
      <c r="U2118" s="7">
        <v>1153.77</v>
      </c>
      <c r="V2118" s="7"/>
      <c r="W2118" s="5">
        <f>ABS((U2118/L2118) - 1)</f>
        <v>0.39999902926994</v>
      </c>
      <c r="X2118" s="7">
        <v>1071.36</v>
      </c>
      <c r="Y2118" s="7"/>
      <c r="Z2118" s="5">
        <f>ABS((X2118/L2118) - 1)</f>
        <v>0.30000169877761</v>
      </c>
      <c r="AA2118" s="7"/>
      <c r="AB2118" s="8"/>
      <c r="AC2118" s="6">
        <f>ABS((AA2118/L2118) - 1)</f>
        <v>1</v>
      </c>
      <c r="AD2118">
        <v>757</v>
      </c>
      <c r="AE2118" t="s">
        <v>5076</v>
      </c>
      <c r="AF2118">
        <v>710.45</v>
      </c>
      <c r="AG2118" t="s">
        <v>138</v>
      </c>
    </row>
    <row r="2119" spans="1:33" customHeight="1" ht="30">
      <c r="A2119" s="9" t="s">
        <v>5079</v>
      </c>
      <c r="B2119" s="9" t="s">
        <v>5080</v>
      </c>
      <c r="C2119" s="9" t="s">
        <v>36</v>
      </c>
      <c r="D2119" s="9" t="s">
        <v>155</v>
      </c>
      <c r="E2119" s="9"/>
      <c r="F2119" s="9"/>
      <c r="G2119" s="9"/>
      <c r="H2119" s="9"/>
      <c r="I2119" s="10">
        <v>1</v>
      </c>
      <c r="J2119" s="9" t="s">
        <v>39</v>
      </c>
      <c r="K2119" s="12">
        <v>710.45</v>
      </c>
      <c r="L2119" s="12">
        <f>K2119*1.16</f>
        <v>824.122</v>
      </c>
      <c r="M2119" s="12">
        <f>I2119*K2119</f>
        <v>710.45</v>
      </c>
      <c r="N2119" s="12">
        <f>I2119*L2119</f>
        <v>824.122</v>
      </c>
      <c r="O2119" s="12">
        <v>1318.6</v>
      </c>
      <c r="P2119" s="12"/>
      <c r="Q2119" s="11">
        <f>ABS((O2119/L2119) - 1)</f>
        <v>0.60000582438037</v>
      </c>
      <c r="R2119" s="12">
        <v>1236.18</v>
      </c>
      <c r="S2119" s="12"/>
      <c r="T2119" s="11">
        <f>ABS((R2119/L2119) - 1)</f>
        <v>0.49999635976227</v>
      </c>
      <c r="U2119" s="12">
        <v>1153.77</v>
      </c>
      <c r="V2119" s="12"/>
      <c r="W2119" s="11">
        <f>ABS((U2119/L2119) - 1)</f>
        <v>0.39999902926994</v>
      </c>
      <c r="X2119" s="12">
        <v>1071.36</v>
      </c>
      <c r="Y2119" s="12"/>
      <c r="Z2119" s="11">
        <f>ABS((X2119/L2119) - 1)</f>
        <v>0.30000169877761</v>
      </c>
      <c r="AA2119" s="12"/>
      <c r="AB2119" s="8"/>
      <c r="AC2119" s="6">
        <f>ABS((AA2119/L2119) - 1)</f>
        <v>1</v>
      </c>
      <c r="AD2119">
        <v>757</v>
      </c>
      <c r="AE2119" t="s">
        <v>5076</v>
      </c>
      <c r="AF2119">
        <v>710.45</v>
      </c>
      <c r="AG2119" t="s">
        <v>138</v>
      </c>
    </row>
    <row r="2120" spans="1:33" customHeight="1" ht="30">
      <c r="A2120" s="3" t="s">
        <v>5081</v>
      </c>
      <c r="B2120" s="3" t="s">
        <v>5082</v>
      </c>
      <c r="C2120" s="3" t="s">
        <v>36</v>
      </c>
      <c r="D2120" s="3" t="s">
        <v>155</v>
      </c>
      <c r="E2120" s="3" t="s">
        <v>1390</v>
      </c>
      <c r="F2120" s="3" t="s">
        <v>1858</v>
      </c>
      <c r="G2120" s="3" t="s">
        <v>2173</v>
      </c>
      <c r="H2120" s="3"/>
      <c r="I2120" s="4">
        <v>1</v>
      </c>
      <c r="J2120" s="3" t="s">
        <v>39</v>
      </c>
      <c r="K2120" s="7">
        <v>448.2</v>
      </c>
      <c r="L2120" s="7">
        <f>K2120*1.16</f>
        <v>519.912</v>
      </c>
      <c r="M2120" s="7">
        <f>I2120*K2120</f>
        <v>448.2</v>
      </c>
      <c r="N2120" s="7">
        <f>I2120*L2120</f>
        <v>519.912</v>
      </c>
      <c r="O2120" s="7">
        <v>831.86</v>
      </c>
      <c r="P2120" s="7"/>
      <c r="Q2120" s="5">
        <f>ABS((O2120/L2120) - 1)</f>
        <v>0.60000153872194</v>
      </c>
      <c r="R2120" s="7">
        <v>779.87</v>
      </c>
      <c r="S2120" s="7"/>
      <c r="T2120" s="5">
        <f>ABS((R2120/L2120) - 1)</f>
        <v>0.50000384680484</v>
      </c>
      <c r="U2120" s="7">
        <v>727.88</v>
      </c>
      <c r="V2120" s="7"/>
      <c r="W2120" s="5">
        <f>ABS((U2120/L2120) - 1)</f>
        <v>0.40000615488775</v>
      </c>
      <c r="X2120" s="7">
        <v>675.89</v>
      </c>
      <c r="Y2120" s="7"/>
      <c r="Z2120" s="5">
        <f>ABS((X2120/L2120) - 1)</f>
        <v>0.30000846297066</v>
      </c>
      <c r="AA2120" s="7"/>
      <c r="AB2120" s="8"/>
      <c r="AC2120" s="6">
        <f>ABS((AA2120/L2120) - 1)</f>
        <v>1</v>
      </c>
      <c r="AD2120">
        <v>1883</v>
      </c>
      <c r="AE2120" t="s">
        <v>3745</v>
      </c>
      <c r="AF2120">
        <v>448.2</v>
      </c>
      <c r="AG2120" t="s">
        <v>138</v>
      </c>
    </row>
    <row r="2121" spans="1:33" customHeight="1" ht="30">
      <c r="A2121" s="9" t="s">
        <v>5083</v>
      </c>
      <c r="B2121" s="9" t="s">
        <v>5084</v>
      </c>
      <c r="C2121" s="9" t="s">
        <v>36</v>
      </c>
      <c r="D2121" s="9" t="s">
        <v>155</v>
      </c>
      <c r="E2121" s="9" t="s">
        <v>1390</v>
      </c>
      <c r="F2121" s="9" t="s">
        <v>1858</v>
      </c>
      <c r="G2121" s="9" t="s">
        <v>2015</v>
      </c>
      <c r="H2121" s="9"/>
      <c r="I2121" s="10">
        <v>1</v>
      </c>
      <c r="J2121" s="9" t="s">
        <v>39</v>
      </c>
      <c r="K2121" s="12">
        <v>633</v>
      </c>
      <c r="L2121" s="12">
        <f>K2121*1.16</f>
        <v>734.28</v>
      </c>
      <c r="M2121" s="12">
        <f>I2121*K2121</f>
        <v>633</v>
      </c>
      <c r="N2121" s="12">
        <f>I2121*L2121</f>
        <v>734.28</v>
      </c>
      <c r="O2121" s="12">
        <v>1174.85</v>
      </c>
      <c r="P2121" s="12"/>
      <c r="Q2121" s="11">
        <f>ABS((O2121/L2121) - 1)</f>
        <v>0.60000272375661</v>
      </c>
      <c r="R2121" s="12">
        <v>1101.42</v>
      </c>
      <c r="S2121" s="12"/>
      <c r="T2121" s="11">
        <f>ABS((R2121/L2121) - 1)</f>
        <v>0.5</v>
      </c>
      <c r="U2121" s="12">
        <v>1027.99</v>
      </c>
      <c r="V2121" s="12"/>
      <c r="W2121" s="11">
        <f>ABS((U2121/L2121) - 1)</f>
        <v>0.39999727624339</v>
      </c>
      <c r="X2121" s="12">
        <v>954.56</v>
      </c>
      <c r="Y2121" s="12"/>
      <c r="Z2121" s="11">
        <f>ABS((X2121/L2121) - 1)</f>
        <v>0.29999455248679</v>
      </c>
      <c r="AA2121" s="12"/>
      <c r="AB2121" s="8"/>
      <c r="AC2121" s="6">
        <f>ABS((AA2121/L2121) - 1)</f>
        <v>1</v>
      </c>
      <c r="AD2121"/>
      <c r="AE2121" t="s">
        <v>73</v>
      </c>
      <c r="AF2121">
        <v>633</v>
      </c>
      <c r="AG2121" t="s">
        <v>41</v>
      </c>
    </row>
    <row r="2122" spans="1:33" customHeight="1" ht="30">
      <c r="A2122" s="3" t="s">
        <v>5085</v>
      </c>
      <c r="B2122" s="3" t="s">
        <v>5086</v>
      </c>
      <c r="C2122" s="3" t="s">
        <v>36</v>
      </c>
      <c r="D2122" s="3" t="s">
        <v>155</v>
      </c>
      <c r="E2122" s="3" t="s">
        <v>5075</v>
      </c>
      <c r="F2122" s="3" t="s">
        <v>1391</v>
      </c>
      <c r="G2122" s="3" t="s">
        <v>2331</v>
      </c>
      <c r="H2122" s="3" t="s">
        <v>38</v>
      </c>
      <c r="I2122" s="4">
        <v>1</v>
      </c>
      <c r="J2122" s="3" t="s">
        <v>39</v>
      </c>
      <c r="K2122" s="7">
        <v>754</v>
      </c>
      <c r="L2122" s="7">
        <f>K2122*1.16</f>
        <v>874.64</v>
      </c>
      <c r="M2122" s="7">
        <f>I2122*K2122</f>
        <v>754</v>
      </c>
      <c r="N2122" s="7">
        <f>I2122*L2122</f>
        <v>874.64</v>
      </c>
      <c r="O2122" s="7">
        <v>1399.42</v>
      </c>
      <c r="P2122" s="7"/>
      <c r="Q2122" s="5">
        <f>ABS((O2122/L2122) - 1)</f>
        <v>0.59999542668984</v>
      </c>
      <c r="R2122" s="7">
        <v>1311.96</v>
      </c>
      <c r="S2122" s="7"/>
      <c r="T2122" s="5">
        <f>ABS((R2122/L2122) - 1)</f>
        <v>0.5</v>
      </c>
      <c r="U2122" s="7">
        <v>1224.5</v>
      </c>
      <c r="V2122" s="7"/>
      <c r="W2122" s="5">
        <f>ABS((U2122/L2122) - 1)</f>
        <v>0.40000457331016</v>
      </c>
      <c r="X2122" s="7">
        <v>1137.03</v>
      </c>
      <c r="Y2122" s="7"/>
      <c r="Z2122" s="5">
        <f>ABS((X2122/L2122) - 1)</f>
        <v>0.29999771334492</v>
      </c>
      <c r="AA2122" s="7"/>
      <c r="AB2122" s="8"/>
      <c r="AC2122" s="6">
        <f>ABS((AA2122/L2122) - 1)</f>
        <v>1</v>
      </c>
      <c r="AD2122">
        <v>1217</v>
      </c>
      <c r="AE2122" t="s">
        <v>1414</v>
      </c>
      <c r="AF2122">
        <v>754</v>
      </c>
      <c r="AG2122" t="s">
        <v>138</v>
      </c>
    </row>
    <row r="2123" spans="1:33" customHeight="1" ht="30">
      <c r="A2123" s="9" t="s">
        <v>5087</v>
      </c>
      <c r="B2123" s="9" t="s">
        <v>5088</v>
      </c>
      <c r="C2123" s="9" t="s">
        <v>36</v>
      </c>
      <c r="D2123" s="9" t="s">
        <v>155</v>
      </c>
      <c r="E2123" s="9" t="s">
        <v>1390</v>
      </c>
      <c r="F2123" s="9" t="s">
        <v>1391</v>
      </c>
      <c r="G2123" s="9" t="s">
        <v>2462</v>
      </c>
      <c r="H2123" s="9"/>
      <c r="I2123" s="10">
        <v>1</v>
      </c>
      <c r="J2123" s="9" t="s">
        <v>39</v>
      </c>
      <c r="K2123" s="12">
        <v>488.59</v>
      </c>
      <c r="L2123" s="12">
        <f>K2123*1.16</f>
        <v>566.7644</v>
      </c>
      <c r="M2123" s="12">
        <f>I2123*K2123</f>
        <v>488.59</v>
      </c>
      <c r="N2123" s="12">
        <f>I2123*L2123</f>
        <v>566.7644</v>
      </c>
      <c r="O2123" s="12">
        <v>906.82</v>
      </c>
      <c r="P2123" s="12"/>
      <c r="Q2123" s="11">
        <f>ABS((O2123/L2123) - 1)</f>
        <v>0.59999463621921</v>
      </c>
      <c r="R2123" s="12">
        <v>850.15</v>
      </c>
      <c r="S2123" s="12"/>
      <c r="T2123" s="11">
        <f>ABS((R2123/L2123) - 1)</f>
        <v>0.50000599896536</v>
      </c>
      <c r="U2123" s="12">
        <v>793.47</v>
      </c>
      <c r="V2123" s="12"/>
      <c r="W2123" s="11">
        <f>ABS((U2123/L2123) - 1)</f>
        <v>0.39999971769575</v>
      </c>
      <c r="X2123" s="12">
        <v>736.79</v>
      </c>
      <c r="Y2123" s="12"/>
      <c r="Z2123" s="11">
        <f>ABS((X2123/L2123) - 1)</f>
        <v>0.29999343642614</v>
      </c>
      <c r="AA2123" s="12"/>
      <c r="AB2123" s="8"/>
      <c r="AC2123" s="6">
        <f>ABS((AA2123/L2123) - 1)</f>
        <v>1</v>
      </c>
      <c r="AD2123"/>
      <c r="AE2123" t="s">
        <v>73</v>
      </c>
      <c r="AF2123">
        <v>488.59</v>
      </c>
      <c r="AG2123" t="s">
        <v>41</v>
      </c>
    </row>
    <row r="2124" spans="1:33" customHeight="1" ht="30">
      <c r="A2124" s="3" t="s">
        <v>5089</v>
      </c>
      <c r="B2124" s="3" t="s">
        <v>5090</v>
      </c>
      <c r="C2124" s="3" t="s">
        <v>36</v>
      </c>
      <c r="D2124" s="3" t="s">
        <v>155</v>
      </c>
      <c r="E2124" s="3"/>
      <c r="F2124" s="3"/>
      <c r="G2124" s="3"/>
      <c r="H2124" s="3"/>
      <c r="I2124" s="4">
        <v>1</v>
      </c>
      <c r="J2124" s="3" t="s">
        <v>39</v>
      </c>
      <c r="K2124" s="7">
        <v>567</v>
      </c>
      <c r="L2124" s="7">
        <f>K2124*1.16</f>
        <v>657.72</v>
      </c>
      <c r="M2124" s="7">
        <f>I2124*K2124</f>
        <v>567</v>
      </c>
      <c r="N2124" s="7">
        <f>I2124*L2124</f>
        <v>657.72</v>
      </c>
      <c r="O2124" s="7">
        <v>1052.35</v>
      </c>
      <c r="P2124" s="7"/>
      <c r="Q2124" s="5">
        <f>ABS((O2124/L2124) - 1)</f>
        <v>0.59999695919236</v>
      </c>
      <c r="R2124" s="7">
        <v>986.58</v>
      </c>
      <c r="S2124" s="7"/>
      <c r="T2124" s="5">
        <f>ABS((R2124/L2124) - 1)</f>
        <v>0.5</v>
      </c>
      <c r="U2124" s="7">
        <v>920.81</v>
      </c>
      <c r="V2124" s="7"/>
      <c r="W2124" s="5">
        <f>ABS((U2124/L2124) - 1)</f>
        <v>0.40000304080764</v>
      </c>
      <c r="X2124" s="7">
        <v>855.04</v>
      </c>
      <c r="Y2124" s="7"/>
      <c r="Z2124" s="5">
        <f>ABS((X2124/L2124) - 1)</f>
        <v>0.30000608161528</v>
      </c>
      <c r="AA2124" s="7"/>
      <c r="AB2124" s="8"/>
      <c r="AC2124" s="6">
        <f>ABS((AA2124/L2124) - 1)</f>
        <v>1</v>
      </c>
      <c r="AD2124"/>
      <c r="AE2124" t="s">
        <v>73</v>
      </c>
      <c r="AF2124">
        <v>567</v>
      </c>
      <c r="AG2124" t="s">
        <v>41</v>
      </c>
    </row>
    <row r="2125" spans="1:33" customHeight="1" ht="30">
      <c r="A2125" s="9" t="s">
        <v>5091</v>
      </c>
      <c r="B2125" s="9" t="s">
        <v>5092</v>
      </c>
      <c r="C2125" s="9" t="s">
        <v>36</v>
      </c>
      <c r="D2125" s="9" t="s">
        <v>155</v>
      </c>
      <c r="E2125" s="9" t="s">
        <v>1390</v>
      </c>
      <c r="F2125" s="9" t="s">
        <v>3790</v>
      </c>
      <c r="G2125" s="9" t="s">
        <v>1730</v>
      </c>
      <c r="H2125" s="9"/>
      <c r="I2125" s="10">
        <v>1</v>
      </c>
      <c r="J2125" s="9" t="s">
        <v>39</v>
      </c>
      <c r="K2125" s="12">
        <v>692.17</v>
      </c>
      <c r="L2125" s="12">
        <f>K2125*1.16</f>
        <v>802.9172</v>
      </c>
      <c r="M2125" s="12">
        <f>I2125*K2125</f>
        <v>692.17</v>
      </c>
      <c r="N2125" s="12">
        <f>I2125*L2125</f>
        <v>802.9172</v>
      </c>
      <c r="O2125" s="12">
        <v>1284.67</v>
      </c>
      <c r="P2125" s="12"/>
      <c r="Q2125" s="11">
        <f>ABS((O2125/L2125) - 1)</f>
        <v>0.60000308873692</v>
      </c>
      <c r="R2125" s="12">
        <v>1204.38</v>
      </c>
      <c r="S2125" s="12"/>
      <c r="T2125" s="11">
        <f>ABS((R2125/L2125) - 1)</f>
        <v>0.50000523092543</v>
      </c>
      <c r="U2125" s="12">
        <v>1124.08</v>
      </c>
      <c r="V2125" s="12"/>
      <c r="W2125" s="11">
        <f>ABS((U2125/L2125) - 1)</f>
        <v>0.39999491852958</v>
      </c>
      <c r="X2125" s="12">
        <v>1043.79</v>
      </c>
      <c r="Y2125" s="12"/>
      <c r="Z2125" s="11">
        <f>ABS((X2125/L2125) - 1)</f>
        <v>0.29999706071809</v>
      </c>
      <c r="AA2125" s="12"/>
      <c r="AB2125" s="8"/>
      <c r="AC2125" s="6">
        <f>ABS((AA2125/L2125) - 1)</f>
        <v>1</v>
      </c>
      <c r="AD2125"/>
      <c r="AE2125" t="s">
        <v>73</v>
      </c>
      <c r="AF2125">
        <v>692.17</v>
      </c>
      <c r="AG2125" t="s">
        <v>41</v>
      </c>
    </row>
    <row r="2126" spans="1:33" customHeight="1" ht="30">
      <c r="A2126" s="3" t="s">
        <v>5093</v>
      </c>
      <c r="B2126" s="3" t="s">
        <v>5094</v>
      </c>
      <c r="C2126" s="3" t="s">
        <v>36</v>
      </c>
      <c r="D2126" s="3" t="s">
        <v>155</v>
      </c>
      <c r="E2126" s="3" t="s">
        <v>1757</v>
      </c>
      <c r="F2126" s="3" t="s">
        <v>2562</v>
      </c>
      <c r="G2126" s="3" t="s">
        <v>3266</v>
      </c>
      <c r="H2126" s="3" t="s">
        <v>38</v>
      </c>
      <c r="I2126" s="4">
        <v>1</v>
      </c>
      <c r="J2126" s="3" t="s">
        <v>39</v>
      </c>
      <c r="K2126" s="7">
        <v>477.9</v>
      </c>
      <c r="L2126" s="7">
        <f>K2126*1.16</f>
        <v>554.364</v>
      </c>
      <c r="M2126" s="7">
        <f>I2126*K2126</f>
        <v>477.9</v>
      </c>
      <c r="N2126" s="7">
        <f>I2126*L2126</f>
        <v>554.364</v>
      </c>
      <c r="O2126" s="7">
        <v>886.98</v>
      </c>
      <c r="P2126" s="7"/>
      <c r="Q2126" s="5">
        <f>ABS((O2126/L2126) - 1)</f>
        <v>0.59999567071455</v>
      </c>
      <c r="R2126" s="7">
        <v>831.55</v>
      </c>
      <c r="S2126" s="7"/>
      <c r="T2126" s="5">
        <f>ABS((R2126/L2126) - 1)</f>
        <v>0.50000721547575</v>
      </c>
      <c r="U2126" s="7">
        <v>776.11</v>
      </c>
      <c r="V2126" s="7"/>
      <c r="W2126" s="5">
        <f>ABS((U2126/L2126) - 1)</f>
        <v>0.40000072154758</v>
      </c>
      <c r="X2126" s="7">
        <v>720.67</v>
      </c>
      <c r="Y2126" s="7"/>
      <c r="Z2126" s="5">
        <f>ABS((X2126/L2126) - 1)</f>
        <v>0.2999942276194</v>
      </c>
      <c r="AA2126" s="7"/>
      <c r="AB2126" s="8"/>
      <c r="AC2126" s="6">
        <f>ABS((AA2126/L2126) - 1)</f>
        <v>1</v>
      </c>
      <c r="AD2126"/>
      <c r="AE2126" t="s">
        <v>73</v>
      </c>
      <c r="AF2126">
        <v>477.9</v>
      </c>
      <c r="AG2126" t="s">
        <v>41</v>
      </c>
    </row>
    <row r="2127" spans="1:33" customHeight="1" ht="30">
      <c r="A2127" s="9" t="s">
        <v>5095</v>
      </c>
      <c r="B2127" s="9" t="s">
        <v>5096</v>
      </c>
      <c r="C2127" s="9" t="s">
        <v>36</v>
      </c>
      <c r="D2127" s="9" t="s">
        <v>155</v>
      </c>
      <c r="E2127" s="9" t="s">
        <v>1757</v>
      </c>
      <c r="F2127" s="9" t="s">
        <v>2672</v>
      </c>
      <c r="G2127" s="9" t="s">
        <v>2331</v>
      </c>
      <c r="H2127" s="9" t="s">
        <v>38</v>
      </c>
      <c r="I2127" s="10">
        <v>1</v>
      </c>
      <c r="J2127" s="9" t="s">
        <v>39</v>
      </c>
      <c r="K2127" s="12">
        <v>747.9</v>
      </c>
      <c r="L2127" s="12">
        <f>K2127*1.16</f>
        <v>867.564</v>
      </c>
      <c r="M2127" s="12">
        <f>I2127*K2127</f>
        <v>747.9</v>
      </c>
      <c r="N2127" s="12">
        <f>I2127*L2127</f>
        <v>867.564</v>
      </c>
      <c r="O2127" s="12">
        <v>1388.1</v>
      </c>
      <c r="P2127" s="12"/>
      <c r="Q2127" s="11">
        <f>ABS((O2127/L2127) - 1)</f>
        <v>0.59999723363348</v>
      </c>
      <c r="R2127" s="12">
        <v>1301.35</v>
      </c>
      <c r="S2127" s="12"/>
      <c r="T2127" s="11">
        <f>ABS((R2127/L2127) - 1)</f>
        <v>0.50000461061086</v>
      </c>
      <c r="U2127" s="12">
        <v>1214.59</v>
      </c>
      <c r="V2127" s="12"/>
      <c r="W2127" s="11">
        <f>ABS((U2127/L2127) - 1)</f>
        <v>0.40000046106109</v>
      </c>
      <c r="X2127" s="12">
        <v>1127.83</v>
      </c>
      <c r="Y2127" s="12"/>
      <c r="Z2127" s="11">
        <f>ABS((X2127/L2127) - 1)</f>
        <v>0.29999631151131</v>
      </c>
      <c r="AA2127" s="12"/>
      <c r="AB2127" s="8"/>
      <c r="AC2127" s="6">
        <f>ABS((AA2127/L2127) - 1)</f>
        <v>1</v>
      </c>
      <c r="AD2127"/>
      <c r="AE2127" t="s">
        <v>73</v>
      </c>
      <c r="AF2127">
        <v>747.9</v>
      </c>
      <c r="AG2127" t="s">
        <v>41</v>
      </c>
    </row>
    <row r="2128" spans="1:33" customHeight="1" ht="30">
      <c r="A2128" s="3" t="s">
        <v>5097</v>
      </c>
      <c r="B2128" s="3" t="s">
        <v>5098</v>
      </c>
      <c r="C2128" s="3" t="s">
        <v>36</v>
      </c>
      <c r="D2128" s="3" t="s">
        <v>155</v>
      </c>
      <c r="E2128" s="3" t="s">
        <v>1757</v>
      </c>
      <c r="F2128" s="3" t="s">
        <v>2672</v>
      </c>
      <c r="G2128" s="3" t="s">
        <v>2331</v>
      </c>
      <c r="H2128" s="3" t="s">
        <v>38</v>
      </c>
      <c r="I2128" s="4">
        <v>1</v>
      </c>
      <c r="J2128" s="3" t="s">
        <v>39</v>
      </c>
      <c r="K2128" s="7">
        <v>712.8</v>
      </c>
      <c r="L2128" s="7">
        <f>K2128*1.16</f>
        <v>826.848</v>
      </c>
      <c r="M2128" s="7">
        <f>I2128*K2128</f>
        <v>712.8</v>
      </c>
      <c r="N2128" s="7">
        <f>I2128*L2128</f>
        <v>826.848</v>
      </c>
      <c r="O2128" s="7">
        <v>1322.96</v>
      </c>
      <c r="P2128" s="7"/>
      <c r="Q2128" s="5">
        <f>ABS((O2128/L2128) - 1)</f>
        <v>0.60000387011881</v>
      </c>
      <c r="R2128" s="7">
        <v>1240.27</v>
      </c>
      <c r="S2128" s="7"/>
      <c r="T2128" s="5">
        <f>ABS((R2128/L2128) - 1)</f>
        <v>0.49999758117574</v>
      </c>
      <c r="U2128" s="7">
        <v>1157.59</v>
      </c>
      <c r="V2128" s="7"/>
      <c r="W2128" s="5">
        <f>ABS((U2128/L2128) - 1)</f>
        <v>0.40000338635396</v>
      </c>
      <c r="X2128" s="7">
        <v>1074.9</v>
      </c>
      <c r="Y2128" s="7"/>
      <c r="Z2128" s="5">
        <f>ABS((X2128/L2128) - 1)</f>
        <v>0.29999709741089</v>
      </c>
      <c r="AA2128" s="7"/>
      <c r="AB2128" s="8"/>
      <c r="AC2128" s="6">
        <f>ABS((AA2128/L2128) - 1)</f>
        <v>1</v>
      </c>
      <c r="AD2128"/>
      <c r="AE2128" t="s">
        <v>73</v>
      </c>
      <c r="AF2128">
        <v>712.8</v>
      </c>
      <c r="AG2128" t="s">
        <v>41</v>
      </c>
    </row>
    <row r="2129" spans="1:33" customHeight="1" ht="30">
      <c r="A2129" s="9" t="s">
        <v>5099</v>
      </c>
      <c r="B2129" s="9" t="s">
        <v>5100</v>
      </c>
      <c r="C2129" s="9" t="s">
        <v>36</v>
      </c>
      <c r="D2129" s="9" t="s">
        <v>155</v>
      </c>
      <c r="E2129" s="9" t="s">
        <v>1757</v>
      </c>
      <c r="F2129" s="9" t="s">
        <v>2669</v>
      </c>
      <c r="G2129" s="9" t="s">
        <v>3102</v>
      </c>
      <c r="H2129" s="9" t="s">
        <v>38</v>
      </c>
      <c r="I2129" s="10">
        <v>1</v>
      </c>
      <c r="J2129" s="9" t="s">
        <v>39</v>
      </c>
      <c r="K2129" s="12">
        <v>532</v>
      </c>
      <c r="L2129" s="12">
        <f>K2129*1.16</f>
        <v>617.12</v>
      </c>
      <c r="M2129" s="12">
        <f>I2129*K2129</f>
        <v>532</v>
      </c>
      <c r="N2129" s="12">
        <f>I2129*L2129</f>
        <v>617.12</v>
      </c>
      <c r="O2129" s="12">
        <v>987.39</v>
      </c>
      <c r="P2129" s="12"/>
      <c r="Q2129" s="11">
        <f>ABS((O2129/L2129) - 1)</f>
        <v>0.59999675913923</v>
      </c>
      <c r="R2129" s="12">
        <v>925.68</v>
      </c>
      <c r="S2129" s="12"/>
      <c r="T2129" s="11">
        <f>ABS((R2129/L2129) - 1)</f>
        <v>0.5</v>
      </c>
      <c r="U2129" s="12">
        <v>863.97</v>
      </c>
      <c r="V2129" s="12"/>
      <c r="W2129" s="11">
        <f>ABS((U2129/L2129) - 1)</f>
        <v>0.40000324086077</v>
      </c>
      <c r="X2129" s="12">
        <v>802.26</v>
      </c>
      <c r="Y2129" s="12"/>
      <c r="Z2129" s="11">
        <f>ABS((X2129/L2129) - 1)</f>
        <v>0.30000648172155</v>
      </c>
      <c r="AA2129" s="12"/>
      <c r="AB2129" s="8"/>
      <c r="AC2129" s="6">
        <f>ABS((AA2129/L2129) - 1)</f>
        <v>1</v>
      </c>
      <c r="AD2129">
        <v>1426</v>
      </c>
      <c r="AE2129" t="s">
        <v>5101</v>
      </c>
      <c r="AF2129">
        <v>532</v>
      </c>
      <c r="AG2129" t="s">
        <v>138</v>
      </c>
    </row>
    <row r="2130" spans="1:33" customHeight="1" ht="30">
      <c r="A2130" s="3" t="s">
        <v>5102</v>
      </c>
      <c r="B2130" s="3" t="s">
        <v>5103</v>
      </c>
      <c r="C2130" s="3" t="s">
        <v>36</v>
      </c>
      <c r="D2130" s="3" t="s">
        <v>155</v>
      </c>
      <c r="E2130" s="3" t="s">
        <v>1757</v>
      </c>
      <c r="F2130" s="3" t="s">
        <v>2669</v>
      </c>
      <c r="G2130" s="3" t="s">
        <v>2292</v>
      </c>
      <c r="H2130" s="3" t="s">
        <v>38</v>
      </c>
      <c r="I2130" s="4">
        <v>1</v>
      </c>
      <c r="J2130" s="3" t="s">
        <v>39</v>
      </c>
      <c r="K2130" s="7">
        <v>591.95</v>
      </c>
      <c r="L2130" s="7">
        <f>K2130*1.16</f>
        <v>686.662</v>
      </c>
      <c r="M2130" s="7">
        <f>I2130*K2130</f>
        <v>591.95</v>
      </c>
      <c r="N2130" s="7">
        <f>I2130*L2130</f>
        <v>686.662</v>
      </c>
      <c r="O2130" s="7">
        <v>1098.66</v>
      </c>
      <c r="P2130" s="7"/>
      <c r="Q2130" s="5">
        <f>ABS((O2130/L2130) - 1)</f>
        <v>0.60000116505646</v>
      </c>
      <c r="R2130" s="7">
        <v>1029.99</v>
      </c>
      <c r="S2130" s="7"/>
      <c r="T2130" s="5">
        <f>ABS((R2130/L2130) - 1)</f>
        <v>0.49999563103827</v>
      </c>
      <c r="U2130" s="7">
        <v>961.33</v>
      </c>
      <c r="V2130" s="7"/>
      <c r="W2130" s="5">
        <f>ABS((U2130/L2130) - 1)</f>
        <v>0.40000466022585</v>
      </c>
      <c r="X2130" s="7">
        <v>892.66</v>
      </c>
      <c r="Y2130" s="7"/>
      <c r="Z2130" s="5">
        <f>ABS((X2130/L2130) - 1)</f>
        <v>0.29999912620765</v>
      </c>
      <c r="AA2130" s="7"/>
      <c r="AB2130" s="8"/>
      <c r="AC2130" s="6">
        <f>ABS((AA2130/L2130) - 1)</f>
        <v>1</v>
      </c>
      <c r="AD2130"/>
      <c r="AE2130" t="s">
        <v>73</v>
      </c>
      <c r="AF2130">
        <v>591.95</v>
      </c>
      <c r="AG2130" t="s">
        <v>41</v>
      </c>
    </row>
    <row r="2131" spans="1:33" customHeight="1" ht="30">
      <c r="A2131" s="9" t="s">
        <v>5104</v>
      </c>
      <c r="B2131" s="9" t="s">
        <v>5105</v>
      </c>
      <c r="C2131" s="9" t="s">
        <v>36</v>
      </c>
      <c r="D2131" s="9" t="s">
        <v>155</v>
      </c>
      <c r="E2131" s="9" t="s">
        <v>2824</v>
      </c>
      <c r="F2131" s="9" t="s">
        <v>5106</v>
      </c>
      <c r="G2131" s="9" t="s">
        <v>1730</v>
      </c>
      <c r="H2131" s="9" t="s">
        <v>38</v>
      </c>
      <c r="I2131" s="10">
        <v>1</v>
      </c>
      <c r="J2131" s="9" t="s">
        <v>39</v>
      </c>
      <c r="K2131" s="12">
        <v>1323</v>
      </c>
      <c r="L2131" s="12">
        <f>K2131*1.16</f>
        <v>1534.68</v>
      </c>
      <c r="M2131" s="12">
        <f>I2131*K2131</f>
        <v>1323</v>
      </c>
      <c r="N2131" s="12">
        <f>I2131*L2131</f>
        <v>1534.68</v>
      </c>
      <c r="O2131" s="12">
        <v>2455.49</v>
      </c>
      <c r="P2131" s="12"/>
      <c r="Q2131" s="11">
        <f>ABS((O2131/L2131) - 1)</f>
        <v>0.60000130320327</v>
      </c>
      <c r="R2131" s="12">
        <v>2302.02</v>
      </c>
      <c r="S2131" s="12"/>
      <c r="T2131" s="11">
        <f>ABS((R2131/L2131) - 1)</f>
        <v>0.5</v>
      </c>
      <c r="U2131" s="12">
        <v>2148.55</v>
      </c>
      <c r="V2131" s="12"/>
      <c r="W2131" s="11">
        <f>ABS((U2131/L2131) - 1)</f>
        <v>0.39999869679673</v>
      </c>
      <c r="X2131" s="12">
        <v>1995.08</v>
      </c>
      <c r="Y2131" s="12"/>
      <c r="Z2131" s="11">
        <f>ABS((X2131/L2131) - 1)</f>
        <v>0.29999739359345</v>
      </c>
      <c r="AA2131" s="12"/>
      <c r="AB2131" s="8"/>
      <c r="AC2131" s="6">
        <f>ABS((AA2131/L2131) - 1)</f>
        <v>1</v>
      </c>
      <c r="AD2131"/>
      <c r="AE2131" t="s">
        <v>73</v>
      </c>
      <c r="AF2131">
        <v>1323</v>
      </c>
      <c r="AG2131" t="s">
        <v>41</v>
      </c>
    </row>
    <row r="2132" spans="1:33" customHeight="1" ht="30">
      <c r="A2132" s="3" t="s">
        <v>5107</v>
      </c>
      <c r="B2132" s="3" t="s">
        <v>5108</v>
      </c>
      <c r="C2132" s="3" t="s">
        <v>36</v>
      </c>
      <c r="D2132" s="3" t="s">
        <v>155</v>
      </c>
      <c r="E2132" s="3" t="s">
        <v>2824</v>
      </c>
      <c r="F2132" s="3" t="s">
        <v>5106</v>
      </c>
      <c r="G2132" s="3" t="s">
        <v>1730</v>
      </c>
      <c r="H2132" s="3" t="s">
        <v>38</v>
      </c>
      <c r="I2132" s="4">
        <v>1</v>
      </c>
      <c r="J2132" s="3" t="s">
        <v>39</v>
      </c>
      <c r="K2132" s="7">
        <v>1323</v>
      </c>
      <c r="L2132" s="7">
        <f>K2132*1.16</f>
        <v>1534.68</v>
      </c>
      <c r="M2132" s="7">
        <f>I2132*K2132</f>
        <v>1323</v>
      </c>
      <c r="N2132" s="7">
        <f>I2132*L2132</f>
        <v>1534.68</v>
      </c>
      <c r="O2132" s="7">
        <v>2455.49</v>
      </c>
      <c r="P2132" s="7"/>
      <c r="Q2132" s="5">
        <f>ABS((O2132/L2132) - 1)</f>
        <v>0.60000130320327</v>
      </c>
      <c r="R2132" s="7">
        <v>2302.02</v>
      </c>
      <c r="S2132" s="7"/>
      <c r="T2132" s="5">
        <f>ABS((R2132/L2132) - 1)</f>
        <v>0.5</v>
      </c>
      <c r="U2132" s="7">
        <v>2148.55</v>
      </c>
      <c r="V2132" s="7"/>
      <c r="W2132" s="5">
        <f>ABS((U2132/L2132) - 1)</f>
        <v>0.39999869679673</v>
      </c>
      <c r="X2132" s="7">
        <v>1995.08</v>
      </c>
      <c r="Y2132" s="7"/>
      <c r="Z2132" s="5">
        <f>ABS((X2132/L2132) - 1)</f>
        <v>0.29999739359345</v>
      </c>
      <c r="AA2132" s="7"/>
      <c r="AB2132" s="8"/>
      <c r="AC2132" s="6">
        <f>ABS((AA2132/L2132) - 1)</f>
        <v>1</v>
      </c>
      <c r="AD2132"/>
      <c r="AE2132" t="s">
        <v>73</v>
      </c>
      <c r="AF2132">
        <v>1323</v>
      </c>
      <c r="AG2132" t="s">
        <v>41</v>
      </c>
    </row>
    <row r="2133" spans="1:33" customHeight="1" ht="30">
      <c r="A2133" s="9" t="s">
        <v>5109</v>
      </c>
      <c r="B2133" s="9" t="s">
        <v>5110</v>
      </c>
      <c r="C2133" s="9" t="s">
        <v>36</v>
      </c>
      <c r="D2133" s="9" t="s">
        <v>155</v>
      </c>
      <c r="E2133" s="9" t="s">
        <v>2844</v>
      </c>
      <c r="F2133" s="9" t="s">
        <v>3418</v>
      </c>
      <c r="G2133" s="9" t="s">
        <v>3419</v>
      </c>
      <c r="H2133" s="9" t="s">
        <v>38</v>
      </c>
      <c r="I2133" s="10">
        <v>1</v>
      </c>
      <c r="J2133" s="9" t="s">
        <v>39</v>
      </c>
      <c r="K2133" s="12">
        <v>510.3</v>
      </c>
      <c r="L2133" s="12">
        <f>K2133*1.16</f>
        <v>591.948</v>
      </c>
      <c r="M2133" s="12">
        <f>I2133*K2133</f>
        <v>510.3</v>
      </c>
      <c r="N2133" s="12">
        <f>I2133*L2133</f>
        <v>591.948</v>
      </c>
      <c r="O2133" s="12">
        <v>947.12</v>
      </c>
      <c r="P2133" s="12"/>
      <c r="Q2133" s="11">
        <f>ABS((O2133/L2133) - 1)</f>
        <v>0.60000540588025</v>
      </c>
      <c r="R2133" s="12">
        <v>887.92</v>
      </c>
      <c r="S2133" s="12"/>
      <c r="T2133" s="11">
        <f>ABS((R2133/L2133) - 1)</f>
        <v>0.49999662132485</v>
      </c>
      <c r="U2133" s="12">
        <v>828.73</v>
      </c>
      <c r="V2133" s="12"/>
      <c r="W2133" s="11">
        <f>ABS((U2133/L2133) - 1)</f>
        <v>0.40000473014522</v>
      </c>
      <c r="X2133" s="12">
        <v>769.53</v>
      </c>
      <c r="Y2133" s="12"/>
      <c r="Z2133" s="11">
        <f>ABS((X2133/L2133) - 1)</f>
        <v>0.29999594558982</v>
      </c>
      <c r="AA2133" s="12"/>
      <c r="AB2133" s="8"/>
      <c r="AC2133" s="6">
        <f>ABS((AA2133/L2133) - 1)</f>
        <v>1</v>
      </c>
      <c r="AD2133"/>
      <c r="AE2133" t="s">
        <v>73</v>
      </c>
      <c r="AF2133">
        <v>510.3</v>
      </c>
      <c r="AG2133" t="s">
        <v>41</v>
      </c>
    </row>
    <row r="2134" spans="1:33" customHeight="1" ht="30">
      <c r="A2134" s="3" t="s">
        <v>5111</v>
      </c>
      <c r="B2134" s="3" t="s">
        <v>5112</v>
      </c>
      <c r="C2134" s="3" t="s">
        <v>36</v>
      </c>
      <c r="D2134" s="3" t="s">
        <v>155</v>
      </c>
      <c r="E2134" s="3" t="s">
        <v>2844</v>
      </c>
      <c r="F2134" s="3" t="s">
        <v>5113</v>
      </c>
      <c r="G2134" s="3" t="s">
        <v>4881</v>
      </c>
      <c r="H2134" s="3" t="s">
        <v>38</v>
      </c>
      <c r="I2134" s="4">
        <v>1</v>
      </c>
      <c r="J2134" s="3" t="s">
        <v>39</v>
      </c>
      <c r="K2134" s="7">
        <v>648.32</v>
      </c>
      <c r="L2134" s="7">
        <f>K2134*1.16</f>
        <v>752.0512</v>
      </c>
      <c r="M2134" s="7">
        <f>I2134*K2134</f>
        <v>648.32</v>
      </c>
      <c r="N2134" s="7">
        <f>I2134*L2134</f>
        <v>752.0512</v>
      </c>
      <c r="O2134" s="7">
        <v>1203.28</v>
      </c>
      <c r="P2134" s="7"/>
      <c r="Q2134" s="5">
        <f>ABS((O2134/L2134) - 1)</f>
        <v>0.59999744698233</v>
      </c>
      <c r="R2134" s="7">
        <v>1128.08</v>
      </c>
      <c r="S2134" s="7"/>
      <c r="T2134" s="5">
        <f>ABS((R2134/L2134) - 1)</f>
        <v>0.50000425502944</v>
      </c>
      <c r="U2134" s="7">
        <v>1052.87</v>
      </c>
      <c r="V2134" s="7"/>
      <c r="W2134" s="5">
        <f>ABS((U2134/L2134) - 1)</f>
        <v>0.39999776610954</v>
      </c>
      <c r="X2134" s="7">
        <v>977.67</v>
      </c>
      <c r="Y2134" s="7"/>
      <c r="Z2134" s="5">
        <f>ABS((X2134/L2134) - 1)</f>
        <v>0.30000457415665</v>
      </c>
      <c r="AA2134" s="7"/>
      <c r="AB2134" s="8"/>
      <c r="AC2134" s="6">
        <f>ABS((AA2134/L2134) - 1)</f>
        <v>1</v>
      </c>
      <c r="AD2134"/>
      <c r="AE2134" t="s">
        <v>73</v>
      </c>
      <c r="AF2134">
        <v>648.32</v>
      </c>
      <c r="AG2134" t="s">
        <v>41</v>
      </c>
    </row>
    <row r="2135" spans="1:33" customHeight="1" ht="30">
      <c r="A2135" s="9" t="s">
        <v>5114</v>
      </c>
      <c r="B2135" s="9" t="s">
        <v>5115</v>
      </c>
      <c r="C2135" s="9" t="s">
        <v>36</v>
      </c>
      <c r="D2135" s="9" t="s">
        <v>155</v>
      </c>
      <c r="E2135" s="9" t="s">
        <v>2787</v>
      </c>
      <c r="F2135" s="9">
        <v>207</v>
      </c>
      <c r="G2135" s="9" t="s">
        <v>2062</v>
      </c>
      <c r="H2135" s="9" t="s">
        <v>38</v>
      </c>
      <c r="I2135" s="10">
        <v>1</v>
      </c>
      <c r="J2135" s="9" t="s">
        <v>39</v>
      </c>
      <c r="K2135" s="12">
        <v>440</v>
      </c>
      <c r="L2135" s="12">
        <f>K2135*1.16</f>
        <v>510.4</v>
      </c>
      <c r="M2135" s="12">
        <f>I2135*K2135</f>
        <v>440</v>
      </c>
      <c r="N2135" s="12">
        <f>I2135*L2135</f>
        <v>510.4</v>
      </c>
      <c r="O2135" s="12">
        <v>816.64</v>
      </c>
      <c r="P2135" s="12"/>
      <c r="Q2135" s="11">
        <f>ABS((O2135/L2135) - 1)</f>
        <v>0.6</v>
      </c>
      <c r="R2135" s="12">
        <v>765.6</v>
      </c>
      <c r="S2135" s="12"/>
      <c r="T2135" s="11">
        <f>ABS((R2135/L2135) - 1)</f>
        <v>0.5</v>
      </c>
      <c r="U2135" s="12">
        <v>714.56</v>
      </c>
      <c r="V2135" s="12"/>
      <c r="W2135" s="11">
        <f>ABS((U2135/L2135) - 1)</f>
        <v>0.4</v>
      </c>
      <c r="X2135" s="12">
        <v>663.52</v>
      </c>
      <c r="Y2135" s="12"/>
      <c r="Z2135" s="11">
        <f>ABS((X2135/L2135) - 1)</f>
        <v>0.3</v>
      </c>
      <c r="AA2135" s="12"/>
      <c r="AB2135" s="8"/>
      <c r="AC2135" s="6">
        <f>ABS((AA2135/L2135) - 1)</f>
        <v>1</v>
      </c>
      <c r="AD2135">
        <v>1800</v>
      </c>
      <c r="AE2135" t="s">
        <v>2888</v>
      </c>
      <c r="AF2135">
        <v>440</v>
      </c>
      <c r="AG2135" t="s">
        <v>138</v>
      </c>
    </row>
    <row r="2136" spans="1:33" customHeight="1" ht="30">
      <c r="A2136" s="3" t="s">
        <v>5116</v>
      </c>
      <c r="B2136" s="3" t="s">
        <v>5117</v>
      </c>
      <c r="C2136" s="3" t="s">
        <v>36</v>
      </c>
      <c r="D2136" s="3" t="s">
        <v>155</v>
      </c>
      <c r="E2136" s="3" t="s">
        <v>1023</v>
      </c>
      <c r="F2136" s="3" t="s">
        <v>5118</v>
      </c>
      <c r="G2136" s="3" t="s">
        <v>2481</v>
      </c>
      <c r="H2136" s="3" t="s">
        <v>38</v>
      </c>
      <c r="I2136" s="4">
        <v>2</v>
      </c>
      <c r="J2136" s="3" t="s">
        <v>39</v>
      </c>
      <c r="K2136" s="7">
        <v>1512.76</v>
      </c>
      <c r="L2136" s="7">
        <f>K2136*1.16</f>
        <v>1754.8016</v>
      </c>
      <c r="M2136" s="7">
        <f>I2136*K2136</f>
        <v>3025.52</v>
      </c>
      <c r="N2136" s="7">
        <f>I2136*L2136</f>
        <v>3509.6032</v>
      </c>
      <c r="O2136" s="7">
        <v>2807.68</v>
      </c>
      <c r="P2136" s="7"/>
      <c r="Q2136" s="5">
        <f>ABS((O2136/L2136) - 1)</f>
        <v>0.59999854114562</v>
      </c>
      <c r="R2136" s="7">
        <v>2632.2</v>
      </c>
      <c r="S2136" s="7"/>
      <c r="T2136" s="5">
        <f>ABS((R2136/L2136) - 1)</f>
        <v>0.49999863232402</v>
      </c>
      <c r="U2136" s="7">
        <v>2456.72</v>
      </c>
      <c r="V2136" s="7"/>
      <c r="W2136" s="5">
        <f>ABS((U2136/L2136) - 1)</f>
        <v>0.39999872350242</v>
      </c>
      <c r="X2136" s="7">
        <v>2281.24</v>
      </c>
      <c r="Y2136" s="7"/>
      <c r="Z2136" s="5">
        <f>ABS((X2136/L2136) - 1)</f>
        <v>0.29999881468082</v>
      </c>
      <c r="AA2136" s="7"/>
      <c r="AB2136" s="8"/>
      <c r="AC2136" s="6">
        <f>ABS((AA2136/L2136) - 1)</f>
        <v>1</v>
      </c>
      <c r="AD2136"/>
      <c r="AE2136" t="s">
        <v>73</v>
      </c>
      <c r="AF2136">
        <v>1512.76</v>
      </c>
      <c r="AG2136" t="s">
        <v>41</v>
      </c>
    </row>
    <row r="2137" spans="1:33" customHeight="1" ht="30">
      <c r="A2137" s="9" t="s">
        <v>5119</v>
      </c>
      <c r="B2137" s="9" t="s">
        <v>5120</v>
      </c>
      <c r="C2137" s="9" t="s">
        <v>36</v>
      </c>
      <c r="D2137" s="9" t="s">
        <v>155</v>
      </c>
      <c r="E2137" s="9" t="s">
        <v>1023</v>
      </c>
      <c r="F2137" s="9" t="s">
        <v>2181</v>
      </c>
      <c r="G2137" s="9" t="s">
        <v>3013</v>
      </c>
      <c r="H2137" s="9" t="s">
        <v>38</v>
      </c>
      <c r="I2137" s="10">
        <v>1</v>
      </c>
      <c r="J2137" s="9" t="s">
        <v>39</v>
      </c>
      <c r="K2137" s="12">
        <v>3557.95</v>
      </c>
      <c r="L2137" s="12">
        <f>K2137*1.16</f>
        <v>4127.222</v>
      </c>
      <c r="M2137" s="12">
        <f>I2137*K2137</f>
        <v>3557.95</v>
      </c>
      <c r="N2137" s="12">
        <f>I2137*L2137</f>
        <v>4127.222</v>
      </c>
      <c r="O2137" s="12">
        <v>6603.56</v>
      </c>
      <c r="P2137" s="12"/>
      <c r="Q2137" s="11">
        <f>ABS((O2137/L2137) - 1)</f>
        <v>0.60000116300989</v>
      </c>
      <c r="R2137" s="12">
        <v>6190.83</v>
      </c>
      <c r="S2137" s="12"/>
      <c r="T2137" s="11">
        <f>ABS((R2137/L2137) - 1)</f>
        <v>0.49999927311882</v>
      </c>
      <c r="U2137" s="12">
        <v>5778.11</v>
      </c>
      <c r="V2137" s="12"/>
      <c r="W2137" s="11">
        <f>ABS((U2137/L2137) - 1)</f>
        <v>0.39999980616502</v>
      </c>
      <c r="X2137" s="12">
        <v>5365.39</v>
      </c>
      <c r="Y2137" s="12"/>
      <c r="Z2137" s="11">
        <f>ABS((X2137/L2137) - 1)</f>
        <v>0.30000033921122</v>
      </c>
      <c r="AA2137" s="12"/>
      <c r="AB2137" s="8"/>
      <c r="AC2137" s="6">
        <f>ABS((AA2137/L2137) - 1)</f>
        <v>1</v>
      </c>
      <c r="AD2137"/>
      <c r="AE2137" t="s">
        <v>73</v>
      </c>
      <c r="AF2137">
        <v>3557.95</v>
      </c>
      <c r="AG2137" t="s">
        <v>41</v>
      </c>
    </row>
    <row r="2138" spans="1:33" customHeight="1" ht="30">
      <c r="A2138" s="3" t="s">
        <v>5121</v>
      </c>
      <c r="B2138" s="3" t="s">
        <v>5122</v>
      </c>
      <c r="C2138" s="3" t="s">
        <v>36</v>
      </c>
      <c r="D2138" s="3" t="s">
        <v>155</v>
      </c>
      <c r="E2138" s="3" t="s">
        <v>1023</v>
      </c>
      <c r="F2138" s="3" t="s">
        <v>3453</v>
      </c>
      <c r="G2138" s="3" t="s">
        <v>3266</v>
      </c>
      <c r="H2138" s="3" t="s">
        <v>38</v>
      </c>
      <c r="I2138" s="4">
        <v>3</v>
      </c>
      <c r="J2138" s="3" t="s">
        <v>39</v>
      </c>
      <c r="K2138" s="7">
        <v>468.5</v>
      </c>
      <c r="L2138" s="7">
        <f>K2138*1.16</f>
        <v>543.46</v>
      </c>
      <c r="M2138" s="7">
        <f>I2138*K2138</f>
        <v>1405.5</v>
      </c>
      <c r="N2138" s="7">
        <f>I2138*L2138</f>
        <v>1630.38</v>
      </c>
      <c r="O2138" s="7">
        <v>869.54</v>
      </c>
      <c r="P2138" s="7"/>
      <c r="Q2138" s="5">
        <f>ABS((O2138/L2138) - 1)</f>
        <v>0.6000073602473</v>
      </c>
      <c r="R2138" s="7">
        <v>815.19</v>
      </c>
      <c r="S2138" s="7"/>
      <c r="T2138" s="5">
        <f>ABS((R2138/L2138) - 1)</f>
        <v>0.5</v>
      </c>
      <c r="U2138" s="7">
        <v>760.84</v>
      </c>
      <c r="V2138" s="7"/>
      <c r="W2138" s="5">
        <f>ABS((U2138/L2138) - 1)</f>
        <v>0.3999926397527</v>
      </c>
      <c r="X2138" s="7">
        <v>706.5</v>
      </c>
      <c r="Y2138" s="7"/>
      <c r="Z2138" s="5">
        <f>ABS((X2138/L2138) - 1)</f>
        <v>0.30000368012365</v>
      </c>
      <c r="AA2138" s="7"/>
      <c r="AB2138" s="8"/>
      <c r="AC2138" s="6">
        <f>ABS((AA2138/L2138) - 1)</f>
        <v>1</v>
      </c>
      <c r="AD2138">
        <v>1105</v>
      </c>
      <c r="AE2138" t="s">
        <v>4583</v>
      </c>
      <c r="AF2138">
        <v>468.5</v>
      </c>
      <c r="AG2138" t="s">
        <v>138</v>
      </c>
    </row>
    <row r="2139" spans="1:33" customHeight="1" ht="30">
      <c r="A2139" s="9" t="s">
        <v>5123</v>
      </c>
      <c r="B2139" s="9" t="s">
        <v>5124</v>
      </c>
      <c r="C2139" s="9" t="s">
        <v>36</v>
      </c>
      <c r="D2139" s="9" t="s">
        <v>155</v>
      </c>
      <c r="E2139" s="9" t="s">
        <v>1023</v>
      </c>
      <c r="F2139" s="9" t="s">
        <v>1896</v>
      </c>
      <c r="G2139" s="9" t="s">
        <v>2646</v>
      </c>
      <c r="H2139" s="9" t="s">
        <v>38</v>
      </c>
      <c r="I2139" s="10">
        <v>2</v>
      </c>
      <c r="J2139" s="9" t="s">
        <v>39</v>
      </c>
      <c r="K2139" s="12">
        <v>566.89</v>
      </c>
      <c r="L2139" s="12">
        <f>K2139*1.16</f>
        <v>657.5924</v>
      </c>
      <c r="M2139" s="12">
        <f>I2139*K2139</f>
        <v>1133.78</v>
      </c>
      <c r="N2139" s="12">
        <f>I2139*L2139</f>
        <v>1315.1848</v>
      </c>
      <c r="O2139" s="12">
        <v>1052.15</v>
      </c>
      <c r="P2139" s="12"/>
      <c r="Q2139" s="11">
        <f>ABS((O2139/L2139) - 1)</f>
        <v>0.6000032847095</v>
      </c>
      <c r="R2139" s="12">
        <v>986.39</v>
      </c>
      <c r="S2139" s="12"/>
      <c r="T2139" s="11">
        <f>ABS((R2139/L2139) - 1)</f>
        <v>0.50000212897838</v>
      </c>
      <c r="U2139" s="12">
        <v>920.63</v>
      </c>
      <c r="V2139" s="12"/>
      <c r="W2139" s="11">
        <f>ABS((U2139/L2139) - 1)</f>
        <v>0.40000097324726</v>
      </c>
      <c r="X2139" s="12">
        <v>854.87</v>
      </c>
      <c r="Y2139" s="12"/>
      <c r="Z2139" s="11">
        <f>ABS((X2139/L2139) - 1)</f>
        <v>0.29999981751614</v>
      </c>
      <c r="AA2139" s="12"/>
      <c r="AB2139" s="8"/>
      <c r="AC2139" s="6">
        <f>ABS((AA2139/L2139) - 1)</f>
        <v>1</v>
      </c>
      <c r="AD2139"/>
      <c r="AE2139" t="s">
        <v>73</v>
      </c>
      <c r="AF2139">
        <v>566.89</v>
      </c>
      <c r="AG2139" t="s">
        <v>41</v>
      </c>
    </row>
    <row r="2140" spans="1:33" customHeight="1" ht="30">
      <c r="A2140" s="3" t="s">
        <v>5125</v>
      </c>
      <c r="B2140" s="3" t="s">
        <v>5126</v>
      </c>
      <c r="C2140" s="3" t="s">
        <v>36</v>
      </c>
      <c r="D2140" s="3" t="s">
        <v>155</v>
      </c>
      <c r="E2140" s="3"/>
      <c r="F2140" s="3"/>
      <c r="G2140" s="3"/>
      <c r="H2140" s="3" t="s">
        <v>38</v>
      </c>
      <c r="I2140" s="4">
        <v>2</v>
      </c>
      <c r="J2140" s="3" t="s">
        <v>39</v>
      </c>
      <c r="K2140" s="7">
        <v>488.7</v>
      </c>
      <c r="L2140" s="7">
        <f>K2140*1.16</f>
        <v>566.892</v>
      </c>
      <c r="M2140" s="7">
        <f>I2140*K2140</f>
        <v>977.4</v>
      </c>
      <c r="N2140" s="7">
        <f>I2140*L2140</f>
        <v>1133.784</v>
      </c>
      <c r="O2140" s="7">
        <v>907.03</v>
      </c>
      <c r="P2140" s="7"/>
      <c r="Q2140" s="5">
        <f>ABS((O2140/L2140) - 1)</f>
        <v>0.60000493921241</v>
      </c>
      <c r="R2140" s="7">
        <v>850.34</v>
      </c>
      <c r="S2140" s="7"/>
      <c r="T2140" s="5">
        <f>ABS((R2140/L2140) - 1)</f>
        <v>0.50000352800886</v>
      </c>
      <c r="U2140" s="7">
        <v>793.65</v>
      </c>
      <c r="V2140" s="7"/>
      <c r="W2140" s="5">
        <f>ABS((U2140/L2140) - 1)</f>
        <v>0.40000211680532</v>
      </c>
      <c r="X2140" s="7">
        <v>736.96</v>
      </c>
      <c r="Y2140" s="7"/>
      <c r="Z2140" s="5">
        <f>ABS((X2140/L2140) - 1)</f>
        <v>0.30000070560177</v>
      </c>
      <c r="AA2140" s="7"/>
      <c r="AB2140" s="8"/>
      <c r="AC2140" s="6">
        <f>ABS((AA2140/L2140) - 1)</f>
        <v>1</v>
      </c>
      <c r="AD2140"/>
      <c r="AE2140" t="s">
        <v>73</v>
      </c>
      <c r="AF2140">
        <v>488.7</v>
      </c>
      <c r="AG2140" t="s">
        <v>41</v>
      </c>
    </row>
    <row r="2141" spans="1:33" customHeight="1" ht="30">
      <c r="A2141" s="9" t="s">
        <v>5127</v>
      </c>
      <c r="B2141" s="9" t="s">
        <v>5128</v>
      </c>
      <c r="C2141" s="9" t="s">
        <v>36</v>
      </c>
      <c r="D2141" s="9" t="s">
        <v>155</v>
      </c>
      <c r="E2141" s="9" t="s">
        <v>1023</v>
      </c>
      <c r="F2141" s="9" t="s">
        <v>1896</v>
      </c>
      <c r="G2141" s="9" t="s">
        <v>2593</v>
      </c>
      <c r="H2141" s="9" t="s">
        <v>38</v>
      </c>
      <c r="I2141" s="10">
        <v>1</v>
      </c>
      <c r="J2141" s="9" t="s">
        <v>39</v>
      </c>
      <c r="K2141" s="12">
        <v>660.85</v>
      </c>
      <c r="L2141" s="12">
        <f>K2141*1.16</f>
        <v>766.586</v>
      </c>
      <c r="M2141" s="12">
        <f>I2141*K2141</f>
        <v>660.85</v>
      </c>
      <c r="N2141" s="12">
        <f>I2141*L2141</f>
        <v>766.586</v>
      </c>
      <c r="O2141" s="12">
        <v>1226.54</v>
      </c>
      <c r="P2141" s="12"/>
      <c r="Q2141" s="11">
        <f>ABS((O2141/L2141) - 1)</f>
        <v>0.60000313076419</v>
      </c>
      <c r="R2141" s="12">
        <v>1149.88</v>
      </c>
      <c r="S2141" s="12"/>
      <c r="T2141" s="11">
        <f>ABS((R2141/L2141) - 1)</f>
        <v>0.50000130448508</v>
      </c>
      <c r="U2141" s="12">
        <v>1073.22</v>
      </c>
      <c r="V2141" s="12"/>
      <c r="W2141" s="11">
        <f>ABS((U2141/L2141) - 1)</f>
        <v>0.39999947820597</v>
      </c>
      <c r="X2141" s="12">
        <v>996.56</v>
      </c>
      <c r="Y2141" s="12"/>
      <c r="Z2141" s="11">
        <f>ABS((X2141/L2141) - 1)</f>
        <v>0.29999765192685</v>
      </c>
      <c r="AA2141" s="12"/>
      <c r="AB2141" s="8"/>
      <c r="AC2141" s="6">
        <f>ABS((AA2141/L2141) - 1)</f>
        <v>1</v>
      </c>
      <c r="AD2141"/>
      <c r="AE2141" t="s">
        <v>73</v>
      </c>
      <c r="AF2141">
        <v>660.85</v>
      </c>
      <c r="AG2141" t="s">
        <v>41</v>
      </c>
    </row>
    <row r="2142" spans="1:33" customHeight="1" ht="30">
      <c r="A2142" s="3" t="s">
        <v>5129</v>
      </c>
      <c r="B2142" s="3" t="s">
        <v>5130</v>
      </c>
      <c r="C2142" s="3" t="s">
        <v>36</v>
      </c>
      <c r="D2142" s="3" t="s">
        <v>155</v>
      </c>
      <c r="E2142" s="3" t="s">
        <v>1023</v>
      </c>
      <c r="F2142" s="3" t="s">
        <v>1896</v>
      </c>
      <c r="G2142" s="3" t="s">
        <v>2646</v>
      </c>
      <c r="H2142" s="3" t="s">
        <v>38</v>
      </c>
      <c r="I2142" s="4">
        <v>1</v>
      </c>
      <c r="J2142" s="3" t="s">
        <v>39</v>
      </c>
      <c r="K2142" s="7">
        <v>566.89</v>
      </c>
      <c r="L2142" s="7">
        <f>K2142*1.16</f>
        <v>657.5924</v>
      </c>
      <c r="M2142" s="7">
        <f>I2142*K2142</f>
        <v>566.89</v>
      </c>
      <c r="N2142" s="7">
        <f>I2142*L2142</f>
        <v>657.5924</v>
      </c>
      <c r="O2142" s="7">
        <v>1052.15</v>
      </c>
      <c r="P2142" s="7"/>
      <c r="Q2142" s="5">
        <f>ABS((O2142/L2142) - 1)</f>
        <v>0.6000032847095</v>
      </c>
      <c r="R2142" s="7">
        <v>986.39</v>
      </c>
      <c r="S2142" s="7"/>
      <c r="T2142" s="5">
        <f>ABS((R2142/L2142) - 1)</f>
        <v>0.50000212897838</v>
      </c>
      <c r="U2142" s="7">
        <v>920.63</v>
      </c>
      <c r="V2142" s="7"/>
      <c r="W2142" s="5">
        <f>ABS((U2142/L2142) - 1)</f>
        <v>0.40000097324726</v>
      </c>
      <c r="X2142" s="7">
        <v>854.87</v>
      </c>
      <c r="Y2142" s="7"/>
      <c r="Z2142" s="5">
        <f>ABS((X2142/L2142) - 1)</f>
        <v>0.29999981751614</v>
      </c>
      <c r="AA2142" s="7"/>
      <c r="AB2142" s="8"/>
      <c r="AC2142" s="6">
        <f>ABS((AA2142/L2142) - 1)</f>
        <v>1</v>
      </c>
      <c r="AD2142"/>
      <c r="AE2142" t="s">
        <v>73</v>
      </c>
      <c r="AF2142">
        <v>566.89</v>
      </c>
      <c r="AG2142" t="s">
        <v>41</v>
      </c>
    </row>
    <row r="2143" spans="1:33" customHeight="1" ht="30">
      <c r="A2143" s="9" t="s">
        <v>5131</v>
      </c>
      <c r="B2143" s="9" t="s">
        <v>5132</v>
      </c>
      <c r="C2143" s="9" t="s">
        <v>36</v>
      </c>
      <c r="D2143" s="9" t="s">
        <v>155</v>
      </c>
      <c r="E2143" s="9" t="s">
        <v>1023</v>
      </c>
      <c r="F2143" s="9" t="s">
        <v>1896</v>
      </c>
      <c r="G2143" s="9" t="s">
        <v>4196</v>
      </c>
      <c r="H2143" s="9" t="s">
        <v>38</v>
      </c>
      <c r="I2143" s="10">
        <v>1</v>
      </c>
      <c r="J2143" s="9" t="s">
        <v>39</v>
      </c>
      <c r="K2143" s="12">
        <v>618.75</v>
      </c>
      <c r="L2143" s="12">
        <f>K2143*1.16</f>
        <v>717.75</v>
      </c>
      <c r="M2143" s="12">
        <f>I2143*K2143</f>
        <v>618.75</v>
      </c>
      <c r="N2143" s="12">
        <f>I2143*L2143</f>
        <v>717.75</v>
      </c>
      <c r="O2143" s="12">
        <v>1148.4</v>
      </c>
      <c r="P2143" s="12"/>
      <c r="Q2143" s="11">
        <f>ABS((O2143/L2143) - 1)</f>
        <v>0.6</v>
      </c>
      <c r="R2143" s="12">
        <v>1076.63</v>
      </c>
      <c r="S2143" s="12"/>
      <c r="T2143" s="11">
        <f>ABS((R2143/L2143) - 1)</f>
        <v>0.50000696621386</v>
      </c>
      <c r="U2143" s="12">
        <v>1004.85</v>
      </c>
      <c r="V2143" s="12"/>
      <c r="W2143" s="11">
        <f>ABS((U2143/L2143) - 1)</f>
        <v>0.4</v>
      </c>
      <c r="X2143" s="12">
        <v>933.08</v>
      </c>
      <c r="Y2143" s="12"/>
      <c r="Z2143" s="11">
        <f>ABS((X2143/L2143) - 1)</f>
        <v>0.30000696621386</v>
      </c>
      <c r="AA2143" s="12"/>
      <c r="AB2143" s="8"/>
      <c r="AC2143" s="6">
        <f>ABS((AA2143/L2143) - 1)</f>
        <v>1</v>
      </c>
      <c r="AD2143">
        <v>545</v>
      </c>
      <c r="AE2143" t="s">
        <v>319</v>
      </c>
      <c r="AF2143">
        <v>618.75</v>
      </c>
      <c r="AG2143" t="s">
        <v>138</v>
      </c>
    </row>
    <row r="2144" spans="1:33" customHeight="1" ht="30">
      <c r="A2144" s="3" t="s">
        <v>5133</v>
      </c>
      <c r="B2144" s="3" t="s">
        <v>5134</v>
      </c>
      <c r="C2144" s="3" t="s">
        <v>36</v>
      </c>
      <c r="D2144" s="3" t="s">
        <v>155</v>
      </c>
      <c r="E2144" s="3" t="s">
        <v>1023</v>
      </c>
      <c r="F2144" s="3" t="s">
        <v>2418</v>
      </c>
      <c r="G2144" s="3" t="s">
        <v>2419</v>
      </c>
      <c r="H2144" s="3" t="s">
        <v>38</v>
      </c>
      <c r="I2144" s="4">
        <v>1</v>
      </c>
      <c r="J2144" s="3" t="s">
        <v>39</v>
      </c>
      <c r="K2144" s="7">
        <v>653.13</v>
      </c>
      <c r="L2144" s="7">
        <f>K2144*1.16</f>
        <v>757.6308</v>
      </c>
      <c r="M2144" s="7">
        <f>I2144*K2144</f>
        <v>653.13</v>
      </c>
      <c r="N2144" s="7">
        <f>I2144*L2144</f>
        <v>757.6308</v>
      </c>
      <c r="O2144" s="7">
        <v>1212.21</v>
      </c>
      <c r="P2144" s="7"/>
      <c r="Q2144" s="5">
        <f>ABS((O2144/L2144) - 1)</f>
        <v>0.60000095033095</v>
      </c>
      <c r="R2144" s="7">
        <v>1136.45</v>
      </c>
      <c r="S2144" s="7"/>
      <c r="T2144" s="5">
        <f>ABS((R2144/L2144) - 1)</f>
        <v>0.50000501563558</v>
      </c>
      <c r="U2144" s="7">
        <v>1060.68</v>
      </c>
      <c r="V2144" s="7"/>
      <c r="W2144" s="5">
        <f>ABS((U2144/L2144) - 1)</f>
        <v>0.3999958818992</v>
      </c>
      <c r="X2144" s="7">
        <v>984.92</v>
      </c>
      <c r="Y2144" s="7"/>
      <c r="Z2144" s="5">
        <f>ABS((X2144/L2144) - 1)</f>
        <v>0.29999994720384</v>
      </c>
      <c r="AA2144" s="7"/>
      <c r="AB2144" s="8"/>
      <c r="AC2144" s="6">
        <f>ABS((AA2144/L2144) - 1)</f>
        <v>1</v>
      </c>
      <c r="AD2144">
        <v>610</v>
      </c>
      <c r="AE2144" t="s">
        <v>389</v>
      </c>
      <c r="AF2144">
        <v>653.13</v>
      </c>
      <c r="AG2144" t="s">
        <v>138</v>
      </c>
    </row>
    <row r="2145" spans="1:33" customHeight="1" ht="30">
      <c r="A2145" s="9" t="s">
        <v>5135</v>
      </c>
      <c r="B2145" s="9" t="s">
        <v>5136</v>
      </c>
      <c r="C2145" s="9" t="s">
        <v>36</v>
      </c>
      <c r="D2145" s="9" t="s">
        <v>155</v>
      </c>
      <c r="E2145" s="9" t="s">
        <v>1023</v>
      </c>
      <c r="F2145" s="9" t="s">
        <v>1704</v>
      </c>
      <c r="G2145" s="9" t="s">
        <v>3474</v>
      </c>
      <c r="H2145" s="9" t="s">
        <v>38</v>
      </c>
      <c r="I2145" s="10">
        <v>1</v>
      </c>
      <c r="J2145" s="9" t="s">
        <v>39</v>
      </c>
      <c r="K2145" s="12">
        <v>747.5</v>
      </c>
      <c r="L2145" s="12">
        <f>K2145*1.16</f>
        <v>867.1</v>
      </c>
      <c r="M2145" s="12">
        <f>I2145*K2145</f>
        <v>747.5</v>
      </c>
      <c r="N2145" s="12">
        <f>I2145*L2145</f>
        <v>867.1</v>
      </c>
      <c r="O2145" s="12">
        <v>1387.36</v>
      </c>
      <c r="P2145" s="12"/>
      <c r="Q2145" s="11">
        <f>ABS((O2145/L2145) - 1)</f>
        <v>0.6</v>
      </c>
      <c r="R2145" s="12">
        <v>1300.65</v>
      </c>
      <c r="S2145" s="12"/>
      <c r="T2145" s="11">
        <f>ABS((R2145/L2145) - 1)</f>
        <v>0.5</v>
      </c>
      <c r="U2145" s="12">
        <v>1213.94</v>
      </c>
      <c r="V2145" s="12"/>
      <c r="W2145" s="11">
        <f>ABS((U2145/L2145) - 1)</f>
        <v>0.4</v>
      </c>
      <c r="X2145" s="12">
        <v>1127.23</v>
      </c>
      <c r="Y2145" s="12"/>
      <c r="Z2145" s="11">
        <f>ABS((X2145/L2145) - 1)</f>
        <v>0.3</v>
      </c>
      <c r="AA2145" s="12"/>
      <c r="AB2145" s="8"/>
      <c r="AC2145" s="6">
        <f>ABS((AA2145/L2145) - 1)</f>
        <v>1</v>
      </c>
      <c r="AD2145">
        <v>330</v>
      </c>
      <c r="AE2145" t="s">
        <v>84</v>
      </c>
      <c r="AF2145">
        <v>747.5</v>
      </c>
      <c r="AG2145" t="s">
        <v>51</v>
      </c>
    </row>
    <row r="2146" spans="1:33" customHeight="1" ht="30">
      <c r="A2146" s="3" t="s">
        <v>5137</v>
      </c>
      <c r="B2146" s="3" t="s">
        <v>5138</v>
      </c>
      <c r="C2146" s="3" t="s">
        <v>36</v>
      </c>
      <c r="D2146" s="3" t="s">
        <v>155</v>
      </c>
      <c r="E2146" s="3" t="s">
        <v>1023</v>
      </c>
      <c r="F2146" s="3" t="s">
        <v>4565</v>
      </c>
      <c r="G2146" s="3" t="s">
        <v>2472</v>
      </c>
      <c r="H2146" s="3" t="s">
        <v>38</v>
      </c>
      <c r="I2146" s="4">
        <v>1</v>
      </c>
      <c r="J2146" s="3" t="s">
        <v>39</v>
      </c>
      <c r="K2146" s="7">
        <v>513</v>
      </c>
      <c r="L2146" s="7">
        <f>K2146*1.16</f>
        <v>595.08</v>
      </c>
      <c r="M2146" s="7">
        <f>I2146*K2146</f>
        <v>513</v>
      </c>
      <c r="N2146" s="7">
        <f>I2146*L2146</f>
        <v>595.08</v>
      </c>
      <c r="O2146" s="7">
        <v>952.13</v>
      </c>
      <c r="P2146" s="7"/>
      <c r="Q2146" s="5">
        <f>ABS((O2146/L2146) - 1)</f>
        <v>0.60000336089265</v>
      </c>
      <c r="R2146" s="7">
        <v>892.62</v>
      </c>
      <c r="S2146" s="7"/>
      <c r="T2146" s="5">
        <f>ABS((R2146/L2146) - 1)</f>
        <v>0.5</v>
      </c>
      <c r="U2146" s="7">
        <v>833.11</v>
      </c>
      <c r="V2146" s="7"/>
      <c r="W2146" s="5">
        <f>ABS((U2146/L2146) - 1)</f>
        <v>0.39999663910735</v>
      </c>
      <c r="X2146" s="7">
        <v>773.6</v>
      </c>
      <c r="Y2146" s="7"/>
      <c r="Z2146" s="5">
        <f>ABS((X2146/L2146) - 1)</f>
        <v>0.29999327821469</v>
      </c>
      <c r="AA2146" s="7"/>
      <c r="AB2146" s="8"/>
      <c r="AC2146" s="6">
        <f>ABS((AA2146/L2146) - 1)</f>
        <v>1</v>
      </c>
      <c r="AD2146"/>
      <c r="AE2146" t="s">
        <v>73</v>
      </c>
      <c r="AF2146">
        <v>513</v>
      </c>
      <c r="AG2146" t="s">
        <v>41</v>
      </c>
    </row>
    <row r="2147" spans="1:33" customHeight="1" ht="30">
      <c r="A2147" s="9" t="s">
        <v>5139</v>
      </c>
      <c r="B2147" s="9" t="s">
        <v>5140</v>
      </c>
      <c r="C2147" s="9" t="s">
        <v>36</v>
      </c>
      <c r="D2147" s="9" t="s">
        <v>155</v>
      </c>
      <c r="E2147" s="9" t="s">
        <v>2521</v>
      </c>
      <c r="F2147" s="9" t="s">
        <v>4550</v>
      </c>
      <c r="G2147" s="9" t="s">
        <v>1491</v>
      </c>
      <c r="H2147" s="9" t="s">
        <v>38</v>
      </c>
      <c r="I2147" s="10">
        <v>1</v>
      </c>
      <c r="J2147" s="9" t="s">
        <v>39</v>
      </c>
      <c r="K2147" s="12">
        <v>867.56</v>
      </c>
      <c r="L2147" s="12">
        <f>K2147*1.16</f>
        <v>1006.3696</v>
      </c>
      <c r="M2147" s="12">
        <f>I2147*K2147</f>
        <v>867.56</v>
      </c>
      <c r="N2147" s="12">
        <f>I2147*L2147</f>
        <v>1006.3696</v>
      </c>
      <c r="O2147" s="12">
        <v>1610.19</v>
      </c>
      <c r="P2147" s="12"/>
      <c r="Q2147" s="11">
        <f>ABS((O2147/L2147) - 1)</f>
        <v>0.59999864860783</v>
      </c>
      <c r="R2147" s="12">
        <v>1509.55</v>
      </c>
      <c r="S2147" s="12"/>
      <c r="T2147" s="11">
        <f>ABS((R2147/L2147) - 1)</f>
        <v>0.49999562784885</v>
      </c>
      <c r="U2147" s="12">
        <v>1408.92</v>
      </c>
      <c r="V2147" s="12"/>
      <c r="W2147" s="11">
        <f>ABS((U2147/L2147) - 1)</f>
        <v>0.40000254379703</v>
      </c>
      <c r="X2147" s="12">
        <v>1308.28</v>
      </c>
      <c r="Y2147" s="12"/>
      <c r="Z2147" s="11">
        <f>ABS((X2147/L2147) - 1)</f>
        <v>0.29999952303806</v>
      </c>
      <c r="AA2147" s="12"/>
      <c r="AB2147" s="8"/>
      <c r="AC2147" s="6">
        <f>ABS((AA2147/L2147) - 1)</f>
        <v>1</v>
      </c>
      <c r="AD2147"/>
      <c r="AE2147" t="s">
        <v>73</v>
      </c>
      <c r="AF2147">
        <v>867.56</v>
      </c>
      <c r="AG2147" t="s">
        <v>41</v>
      </c>
    </row>
    <row r="2148" spans="1:33" customHeight="1" ht="30">
      <c r="A2148" s="3" t="s">
        <v>5141</v>
      </c>
      <c r="B2148" s="3" t="s">
        <v>5142</v>
      </c>
      <c r="C2148" s="3" t="s">
        <v>36</v>
      </c>
      <c r="D2148" s="3" t="s">
        <v>155</v>
      </c>
      <c r="E2148" s="3" t="s">
        <v>2521</v>
      </c>
      <c r="F2148" s="3" t="s">
        <v>2655</v>
      </c>
      <c r="G2148" s="3" t="s">
        <v>2419</v>
      </c>
      <c r="H2148" s="3" t="s">
        <v>38</v>
      </c>
      <c r="I2148" s="4">
        <v>1</v>
      </c>
      <c r="J2148" s="3" t="s">
        <v>39</v>
      </c>
      <c r="K2148" s="7">
        <v>923.4</v>
      </c>
      <c r="L2148" s="7">
        <f>K2148*1.16</f>
        <v>1071.144</v>
      </c>
      <c r="M2148" s="7">
        <f>I2148*K2148</f>
        <v>923.4</v>
      </c>
      <c r="N2148" s="7">
        <f>I2148*L2148</f>
        <v>1071.144</v>
      </c>
      <c r="O2148" s="7">
        <v>1713.83</v>
      </c>
      <c r="P2148" s="7"/>
      <c r="Q2148" s="5">
        <f>ABS((O2148/L2148) - 1)</f>
        <v>0.59999962656748</v>
      </c>
      <c r="R2148" s="7">
        <v>1606.72</v>
      </c>
      <c r="S2148" s="7"/>
      <c r="T2148" s="5">
        <f>ABS((R2148/L2148) - 1)</f>
        <v>0.50000373432517</v>
      </c>
      <c r="U2148" s="7">
        <v>1499.6</v>
      </c>
      <c r="V2148" s="7"/>
      <c r="W2148" s="5">
        <f>ABS((U2148/L2148) - 1)</f>
        <v>0.39999850626993</v>
      </c>
      <c r="X2148" s="7">
        <v>1392.49</v>
      </c>
      <c r="Y2148" s="7"/>
      <c r="Z2148" s="5">
        <f>ABS((X2148/L2148) - 1)</f>
        <v>0.30000261402762</v>
      </c>
      <c r="AA2148" s="7"/>
      <c r="AB2148" s="8"/>
      <c r="AC2148" s="6">
        <f>ABS((AA2148/L2148) - 1)</f>
        <v>1</v>
      </c>
      <c r="AD2148"/>
      <c r="AE2148" t="s">
        <v>73</v>
      </c>
      <c r="AF2148">
        <v>923.4</v>
      </c>
      <c r="AG2148" t="s">
        <v>41</v>
      </c>
    </row>
    <row r="2149" spans="1:33" customHeight="1" ht="30">
      <c r="A2149" s="9" t="s">
        <v>5143</v>
      </c>
      <c r="B2149" s="9" t="s">
        <v>5144</v>
      </c>
      <c r="C2149" s="9" t="s">
        <v>36</v>
      </c>
      <c r="D2149" s="9" t="s">
        <v>155</v>
      </c>
      <c r="E2149" s="9"/>
      <c r="F2149" s="9"/>
      <c r="G2149" s="9"/>
      <c r="H2149" s="9" t="s">
        <v>38</v>
      </c>
      <c r="I2149" s="10">
        <v>1</v>
      </c>
      <c r="J2149" s="9" t="s">
        <v>39</v>
      </c>
      <c r="K2149" s="12">
        <v>867.56</v>
      </c>
      <c r="L2149" s="12">
        <f>K2149*1.16</f>
        <v>1006.3696</v>
      </c>
      <c r="M2149" s="12">
        <f>I2149*K2149</f>
        <v>867.56</v>
      </c>
      <c r="N2149" s="12">
        <f>I2149*L2149</f>
        <v>1006.3696</v>
      </c>
      <c r="O2149" s="12">
        <v>1610.19</v>
      </c>
      <c r="P2149" s="12"/>
      <c r="Q2149" s="11">
        <f>ABS((O2149/L2149) - 1)</f>
        <v>0.59999864860783</v>
      </c>
      <c r="R2149" s="12">
        <v>1509.55</v>
      </c>
      <c r="S2149" s="12"/>
      <c r="T2149" s="11">
        <f>ABS((R2149/L2149) - 1)</f>
        <v>0.49999562784885</v>
      </c>
      <c r="U2149" s="12">
        <v>1408.92</v>
      </c>
      <c r="V2149" s="12"/>
      <c r="W2149" s="11">
        <f>ABS((U2149/L2149) - 1)</f>
        <v>0.40000254379703</v>
      </c>
      <c r="X2149" s="12">
        <v>1308.28</v>
      </c>
      <c r="Y2149" s="12"/>
      <c r="Z2149" s="11">
        <f>ABS((X2149/L2149) - 1)</f>
        <v>0.29999952303806</v>
      </c>
      <c r="AA2149" s="12"/>
      <c r="AB2149" s="8"/>
      <c r="AC2149" s="6">
        <f>ABS((AA2149/L2149) - 1)</f>
        <v>1</v>
      </c>
      <c r="AD2149"/>
      <c r="AE2149" t="s">
        <v>73</v>
      </c>
      <c r="AF2149">
        <v>867.56</v>
      </c>
      <c r="AG2149" t="s">
        <v>41</v>
      </c>
    </row>
    <row r="2150" spans="1:33" customHeight="1" ht="30">
      <c r="A2150" s="3" t="s">
        <v>5145</v>
      </c>
      <c r="B2150" s="3" t="s">
        <v>5146</v>
      </c>
      <c r="C2150" s="3" t="s">
        <v>36</v>
      </c>
      <c r="D2150" s="3" t="s">
        <v>155</v>
      </c>
      <c r="E2150" s="3" t="s">
        <v>1794</v>
      </c>
      <c r="F2150" s="3" t="s">
        <v>5147</v>
      </c>
      <c r="G2150" s="3" t="s">
        <v>2062</v>
      </c>
      <c r="H2150" s="3" t="s">
        <v>38</v>
      </c>
      <c r="I2150" s="4">
        <v>2</v>
      </c>
      <c r="J2150" s="3" t="s">
        <v>39</v>
      </c>
      <c r="K2150" s="7">
        <v>1155</v>
      </c>
      <c r="L2150" s="7">
        <f>K2150*1.16</f>
        <v>1339.8</v>
      </c>
      <c r="M2150" s="7">
        <f>I2150*K2150</f>
        <v>2310</v>
      </c>
      <c r="N2150" s="7">
        <f>I2150*L2150</f>
        <v>2679.6</v>
      </c>
      <c r="O2150" s="7">
        <v>2143.68</v>
      </c>
      <c r="P2150" s="7"/>
      <c r="Q2150" s="5">
        <f>ABS((O2150/L2150) - 1)</f>
        <v>0.6</v>
      </c>
      <c r="R2150" s="7">
        <v>2009.7</v>
      </c>
      <c r="S2150" s="7"/>
      <c r="T2150" s="5">
        <f>ABS((R2150/L2150) - 1)</f>
        <v>0.5</v>
      </c>
      <c r="U2150" s="7">
        <v>1875.72</v>
      </c>
      <c r="V2150" s="7"/>
      <c r="W2150" s="5">
        <f>ABS((U2150/L2150) - 1)</f>
        <v>0.4</v>
      </c>
      <c r="X2150" s="7">
        <v>1741.74</v>
      </c>
      <c r="Y2150" s="7"/>
      <c r="Z2150" s="5">
        <f>ABS((X2150/L2150) - 1)</f>
        <v>0.3</v>
      </c>
      <c r="AA2150" s="7"/>
      <c r="AB2150" s="8"/>
      <c r="AC2150" s="6">
        <f>ABS((AA2150/L2150) - 1)</f>
        <v>1</v>
      </c>
      <c r="AD2150">
        <v>1723</v>
      </c>
      <c r="AE2150" t="s">
        <v>2618</v>
      </c>
      <c r="AF2150">
        <v>1155</v>
      </c>
      <c r="AG2150" t="s">
        <v>138</v>
      </c>
    </row>
    <row r="2151" spans="1:33" customHeight="1" ht="30">
      <c r="A2151" s="9" t="s">
        <v>5148</v>
      </c>
      <c r="B2151" s="9" t="s">
        <v>5149</v>
      </c>
      <c r="C2151" s="9" t="s">
        <v>36</v>
      </c>
      <c r="D2151" s="9" t="s">
        <v>155</v>
      </c>
      <c r="E2151" s="9" t="s">
        <v>1794</v>
      </c>
      <c r="F2151" s="9" t="s">
        <v>5147</v>
      </c>
      <c r="G2151" s="9" t="s">
        <v>2062</v>
      </c>
      <c r="H2151" s="9" t="s">
        <v>38</v>
      </c>
      <c r="I2151" s="10">
        <v>1</v>
      </c>
      <c r="J2151" s="9" t="s">
        <v>39</v>
      </c>
      <c r="K2151" s="12">
        <v>1155.6</v>
      </c>
      <c r="L2151" s="12">
        <f>K2151*1.16</f>
        <v>1340.496</v>
      </c>
      <c r="M2151" s="12">
        <f>I2151*K2151</f>
        <v>1155.6</v>
      </c>
      <c r="N2151" s="12">
        <f>I2151*L2151</f>
        <v>1340.496</v>
      </c>
      <c r="O2151" s="12">
        <v>2144.79</v>
      </c>
      <c r="P2151" s="12"/>
      <c r="Q2151" s="11">
        <f>ABS((O2151/L2151) - 1)</f>
        <v>0.5999973144269</v>
      </c>
      <c r="R2151" s="12">
        <v>2010.74</v>
      </c>
      <c r="S2151" s="12"/>
      <c r="T2151" s="11">
        <f>ABS((R2151/L2151) - 1)</f>
        <v>0.49999701602989</v>
      </c>
      <c r="U2151" s="12">
        <v>1876.69</v>
      </c>
      <c r="V2151" s="12"/>
      <c r="W2151" s="11">
        <f>ABS((U2151/L2151) - 1)</f>
        <v>0.39999671763288</v>
      </c>
      <c r="X2151" s="12">
        <v>1742.64</v>
      </c>
      <c r="Y2151" s="12"/>
      <c r="Z2151" s="11">
        <f>ABS((X2151/L2151) - 1)</f>
        <v>0.29999641923587</v>
      </c>
      <c r="AA2151" s="12"/>
      <c r="AB2151" s="8"/>
      <c r="AC2151" s="6">
        <f>ABS((AA2151/L2151) - 1)</f>
        <v>1</v>
      </c>
      <c r="AD2151">
        <v>1902</v>
      </c>
      <c r="AE2151" t="s">
        <v>3836</v>
      </c>
      <c r="AF2151">
        <v>1155.6</v>
      </c>
      <c r="AG2151" t="s">
        <v>138</v>
      </c>
    </row>
    <row r="2152" spans="1:33" customHeight="1" ht="30">
      <c r="A2152" s="3" t="s">
        <v>5150</v>
      </c>
      <c r="B2152" s="3" t="s">
        <v>5151</v>
      </c>
      <c r="C2152" s="3" t="s">
        <v>36</v>
      </c>
      <c r="D2152" s="3" t="s">
        <v>155</v>
      </c>
      <c r="E2152" s="3" t="s">
        <v>1794</v>
      </c>
      <c r="F2152" s="3" t="s">
        <v>1874</v>
      </c>
      <c r="G2152" s="3" t="s">
        <v>1822</v>
      </c>
      <c r="H2152" s="3" t="s">
        <v>38</v>
      </c>
      <c r="I2152" s="4">
        <v>1</v>
      </c>
      <c r="J2152" s="3" t="s">
        <v>39</v>
      </c>
      <c r="K2152" s="7">
        <v>656.1</v>
      </c>
      <c r="L2152" s="7">
        <f>K2152*1.16</f>
        <v>761.076</v>
      </c>
      <c r="M2152" s="7">
        <f>I2152*K2152</f>
        <v>656.1</v>
      </c>
      <c r="N2152" s="7">
        <f>I2152*L2152</f>
        <v>761.076</v>
      </c>
      <c r="O2152" s="7">
        <v>1217.72</v>
      </c>
      <c r="P2152" s="7"/>
      <c r="Q2152" s="5">
        <f>ABS((O2152/L2152) - 1)</f>
        <v>0.59999789771324</v>
      </c>
      <c r="R2152" s="7">
        <v>1141.61</v>
      </c>
      <c r="S2152" s="7"/>
      <c r="T2152" s="5">
        <f>ABS((R2152/L2152) - 1)</f>
        <v>0.49999474428309</v>
      </c>
      <c r="U2152" s="7">
        <v>1065.51</v>
      </c>
      <c r="V2152" s="7"/>
      <c r="W2152" s="5">
        <f>ABS((U2152/L2152) - 1)</f>
        <v>0.40000473014522</v>
      </c>
      <c r="X2152" s="7">
        <v>989.4</v>
      </c>
      <c r="Y2152" s="7"/>
      <c r="Z2152" s="5">
        <f>ABS((X2152/L2152) - 1)</f>
        <v>0.30000157671507</v>
      </c>
      <c r="AA2152" s="7"/>
      <c r="AB2152" s="8"/>
      <c r="AC2152" s="6">
        <f>ABS((AA2152/L2152) - 1)</f>
        <v>1</v>
      </c>
      <c r="AD2152"/>
      <c r="AE2152" t="s">
        <v>73</v>
      </c>
      <c r="AF2152">
        <v>656.1</v>
      </c>
      <c r="AG2152" t="s">
        <v>41</v>
      </c>
    </row>
    <row r="2153" spans="1:33" customHeight="1" ht="30">
      <c r="A2153" s="9" t="s">
        <v>5152</v>
      </c>
      <c r="B2153" s="9" t="s">
        <v>5153</v>
      </c>
      <c r="C2153" s="9" t="s">
        <v>36</v>
      </c>
      <c r="D2153" s="9" t="s">
        <v>155</v>
      </c>
      <c r="E2153" s="9" t="s">
        <v>1794</v>
      </c>
      <c r="F2153" s="9" t="s">
        <v>1874</v>
      </c>
      <c r="G2153" s="9" t="s">
        <v>1822</v>
      </c>
      <c r="H2153" s="9" t="s">
        <v>38</v>
      </c>
      <c r="I2153" s="10">
        <v>1</v>
      </c>
      <c r="J2153" s="9" t="s">
        <v>39</v>
      </c>
      <c r="K2153" s="12">
        <v>761.08</v>
      </c>
      <c r="L2153" s="12">
        <f>K2153*1.16</f>
        <v>882.8528</v>
      </c>
      <c r="M2153" s="12">
        <f>I2153*K2153</f>
        <v>761.08</v>
      </c>
      <c r="N2153" s="12">
        <f>I2153*L2153</f>
        <v>882.8528</v>
      </c>
      <c r="O2153" s="12">
        <v>1412.56</v>
      </c>
      <c r="P2153" s="12"/>
      <c r="Q2153" s="11">
        <f>ABS((O2153/L2153) - 1)</f>
        <v>0.59999492554138</v>
      </c>
      <c r="R2153" s="12">
        <v>1324.28</v>
      </c>
      <c r="S2153" s="12"/>
      <c r="T2153" s="11">
        <f>ABS((R2153/L2153) - 1)</f>
        <v>0.50000090615332</v>
      </c>
      <c r="U2153" s="12">
        <v>1235.99</v>
      </c>
      <c r="V2153" s="12"/>
      <c r="W2153" s="11">
        <f>ABS((U2153/L2153) - 1)</f>
        <v>0.39999555984871</v>
      </c>
      <c r="X2153" s="12">
        <v>1147.71</v>
      </c>
      <c r="Y2153" s="12"/>
      <c r="Z2153" s="11">
        <f>ABS((X2153/L2153) - 1)</f>
        <v>0.30000154046065</v>
      </c>
      <c r="AA2153" s="12"/>
      <c r="AB2153" s="8"/>
      <c r="AC2153" s="6">
        <f>ABS((AA2153/L2153) - 1)</f>
        <v>1</v>
      </c>
      <c r="AD2153"/>
      <c r="AE2153" t="s">
        <v>73</v>
      </c>
      <c r="AF2153">
        <v>761.08</v>
      </c>
      <c r="AG2153" t="s">
        <v>41</v>
      </c>
    </row>
    <row r="2154" spans="1:33" customHeight="1" ht="30">
      <c r="A2154" s="3" t="s">
        <v>5154</v>
      </c>
      <c r="B2154" s="3" t="s">
        <v>5155</v>
      </c>
      <c r="C2154" s="3" t="s">
        <v>36</v>
      </c>
      <c r="D2154" s="3" t="s">
        <v>155</v>
      </c>
      <c r="E2154" s="3" t="s">
        <v>1794</v>
      </c>
      <c r="F2154" s="3" t="s">
        <v>1874</v>
      </c>
      <c r="G2154" s="3" t="s">
        <v>2698</v>
      </c>
      <c r="H2154" s="3" t="s">
        <v>38</v>
      </c>
      <c r="I2154" s="4">
        <v>1</v>
      </c>
      <c r="J2154" s="3" t="s">
        <v>39</v>
      </c>
      <c r="K2154" s="7">
        <v>761.08</v>
      </c>
      <c r="L2154" s="7">
        <f>K2154*1.16</f>
        <v>882.8528</v>
      </c>
      <c r="M2154" s="7">
        <f>I2154*K2154</f>
        <v>761.08</v>
      </c>
      <c r="N2154" s="7">
        <f>I2154*L2154</f>
        <v>882.8528</v>
      </c>
      <c r="O2154" s="7">
        <v>1412.56</v>
      </c>
      <c r="P2154" s="7"/>
      <c r="Q2154" s="5">
        <f>ABS((O2154/L2154) - 1)</f>
        <v>0.59999492554138</v>
      </c>
      <c r="R2154" s="7">
        <v>1324.28</v>
      </c>
      <c r="S2154" s="7"/>
      <c r="T2154" s="5">
        <f>ABS((R2154/L2154) - 1)</f>
        <v>0.50000090615332</v>
      </c>
      <c r="U2154" s="7">
        <v>1235.99</v>
      </c>
      <c r="V2154" s="7"/>
      <c r="W2154" s="5">
        <f>ABS((U2154/L2154) - 1)</f>
        <v>0.39999555984871</v>
      </c>
      <c r="X2154" s="7">
        <v>1147.71</v>
      </c>
      <c r="Y2154" s="7"/>
      <c r="Z2154" s="5">
        <f>ABS((X2154/L2154) - 1)</f>
        <v>0.30000154046065</v>
      </c>
      <c r="AA2154" s="7"/>
      <c r="AB2154" s="8"/>
      <c r="AC2154" s="6">
        <f>ABS((AA2154/L2154) - 1)</f>
        <v>1</v>
      </c>
      <c r="AD2154"/>
      <c r="AE2154" t="s">
        <v>73</v>
      </c>
      <c r="AF2154">
        <v>761.08</v>
      </c>
      <c r="AG2154" t="s">
        <v>41</v>
      </c>
    </row>
    <row r="2155" spans="1:33" customHeight="1" ht="30">
      <c r="A2155" s="9" t="s">
        <v>5156</v>
      </c>
      <c r="B2155" s="9" t="s">
        <v>5157</v>
      </c>
      <c r="C2155" s="9" t="s">
        <v>36</v>
      </c>
      <c r="D2155" s="9" t="s">
        <v>155</v>
      </c>
      <c r="E2155" s="9"/>
      <c r="F2155" s="9"/>
      <c r="G2155" s="9"/>
      <c r="H2155" s="9" t="s">
        <v>38</v>
      </c>
      <c r="I2155" s="10">
        <v>2</v>
      </c>
      <c r="J2155" s="9" t="s">
        <v>39</v>
      </c>
      <c r="K2155" s="12">
        <v>599</v>
      </c>
      <c r="L2155" s="12">
        <f>K2155*1.16</f>
        <v>694.84</v>
      </c>
      <c r="M2155" s="12">
        <f>I2155*K2155</f>
        <v>1198</v>
      </c>
      <c r="N2155" s="12">
        <f>I2155*L2155</f>
        <v>1389.68</v>
      </c>
      <c r="O2155" s="12">
        <v>1111.74</v>
      </c>
      <c r="P2155" s="12"/>
      <c r="Q2155" s="11">
        <f>ABS((O2155/L2155) - 1)</f>
        <v>0.59999424327903</v>
      </c>
      <c r="R2155" s="12">
        <v>1042.26</v>
      </c>
      <c r="S2155" s="12"/>
      <c r="T2155" s="11">
        <f>ABS((R2155/L2155) - 1)</f>
        <v>0.5</v>
      </c>
      <c r="U2155" s="12">
        <v>972.78</v>
      </c>
      <c r="V2155" s="12"/>
      <c r="W2155" s="11">
        <f>ABS((U2155/L2155) - 1)</f>
        <v>0.40000575672097</v>
      </c>
      <c r="X2155" s="12">
        <v>903.29</v>
      </c>
      <c r="Y2155" s="12"/>
      <c r="Z2155" s="11">
        <f>ABS((X2155/L2155) - 1)</f>
        <v>0.29999712163951</v>
      </c>
      <c r="AA2155" s="12"/>
      <c r="AB2155" s="8"/>
      <c r="AC2155" s="6">
        <f>ABS((AA2155/L2155) - 1)</f>
        <v>1</v>
      </c>
      <c r="AD2155">
        <v>1667</v>
      </c>
      <c r="AE2155" t="s">
        <v>2443</v>
      </c>
      <c r="AF2155">
        <v>599</v>
      </c>
      <c r="AG2155" t="s">
        <v>138</v>
      </c>
    </row>
    <row r="2156" spans="1:33" customHeight="1" ht="30">
      <c r="A2156" s="3" t="s">
        <v>5158</v>
      </c>
      <c r="B2156" s="3" t="s">
        <v>5159</v>
      </c>
      <c r="C2156" s="3" t="s">
        <v>36</v>
      </c>
      <c r="D2156" s="3" t="s">
        <v>155</v>
      </c>
      <c r="E2156" s="3" t="s">
        <v>1510</v>
      </c>
      <c r="F2156" s="3" t="s">
        <v>5160</v>
      </c>
      <c r="G2156" s="3" t="s">
        <v>1656</v>
      </c>
      <c r="H2156" s="3" t="s">
        <v>38</v>
      </c>
      <c r="I2156" s="4">
        <v>1</v>
      </c>
      <c r="J2156" s="3" t="s">
        <v>39</v>
      </c>
      <c r="K2156" s="7">
        <v>610.74</v>
      </c>
      <c r="L2156" s="7">
        <f>K2156*1.16</f>
        <v>708.4584</v>
      </c>
      <c r="M2156" s="7">
        <f>I2156*K2156</f>
        <v>610.74</v>
      </c>
      <c r="N2156" s="7">
        <f>I2156*L2156</f>
        <v>708.4584</v>
      </c>
      <c r="O2156" s="7">
        <v>1133.53</v>
      </c>
      <c r="P2156" s="7"/>
      <c r="Q2156" s="5">
        <f>ABS((O2156/L2156) - 1)</f>
        <v>0.59999514438674</v>
      </c>
      <c r="R2156" s="7">
        <v>1062.69</v>
      </c>
      <c r="S2156" s="7"/>
      <c r="T2156" s="5">
        <f>ABS((R2156/L2156) - 1)</f>
        <v>0.50000338763716</v>
      </c>
      <c r="U2156" s="7">
        <v>991.84</v>
      </c>
      <c r="V2156" s="7"/>
      <c r="W2156" s="5">
        <f>ABS((U2156/L2156) - 1)</f>
        <v>0.39999751573275</v>
      </c>
      <c r="X2156" s="7">
        <v>921</v>
      </c>
      <c r="Y2156" s="7"/>
      <c r="Z2156" s="5">
        <f>ABS((X2156/L2156) - 1)</f>
        <v>0.30000575898317</v>
      </c>
      <c r="AA2156" s="7"/>
      <c r="AB2156" s="8"/>
      <c r="AC2156" s="6">
        <f>ABS((AA2156/L2156) - 1)</f>
        <v>1</v>
      </c>
      <c r="AD2156"/>
      <c r="AE2156" t="s">
        <v>73</v>
      </c>
      <c r="AF2156">
        <v>610.74</v>
      </c>
      <c r="AG2156" t="s">
        <v>41</v>
      </c>
    </row>
    <row r="2157" spans="1:33" customHeight="1" ht="30">
      <c r="A2157" s="9" t="s">
        <v>5161</v>
      </c>
      <c r="B2157" s="9" t="s">
        <v>5162</v>
      </c>
      <c r="C2157" s="9" t="s">
        <v>36</v>
      </c>
      <c r="D2157" s="9" t="s">
        <v>155</v>
      </c>
      <c r="E2157" s="9" t="s">
        <v>1510</v>
      </c>
      <c r="F2157" s="9" t="s">
        <v>5163</v>
      </c>
      <c r="G2157" s="9" t="s">
        <v>2198</v>
      </c>
      <c r="H2157" s="9" t="s">
        <v>38</v>
      </c>
      <c r="I2157" s="10">
        <v>1</v>
      </c>
      <c r="J2157" s="9" t="s">
        <v>39</v>
      </c>
      <c r="K2157" s="12">
        <v>829.98</v>
      </c>
      <c r="L2157" s="12">
        <f>K2157*1.16</f>
        <v>962.7768</v>
      </c>
      <c r="M2157" s="12">
        <f>I2157*K2157</f>
        <v>829.98</v>
      </c>
      <c r="N2157" s="12">
        <f>I2157*L2157</f>
        <v>962.7768</v>
      </c>
      <c r="O2157" s="12">
        <v>1540.44</v>
      </c>
      <c r="P2157" s="12"/>
      <c r="Q2157" s="11">
        <f>ABS((O2157/L2157) - 1)</f>
        <v>0.59999700865247</v>
      </c>
      <c r="R2157" s="12">
        <v>1444.17</v>
      </c>
      <c r="S2157" s="12"/>
      <c r="T2157" s="11">
        <f>ABS((R2157/L2157) - 1)</f>
        <v>0.50000498557921</v>
      </c>
      <c r="U2157" s="12">
        <v>1347.89</v>
      </c>
      <c r="V2157" s="12"/>
      <c r="W2157" s="11">
        <f>ABS((U2157/L2157) - 1)</f>
        <v>0.40000257588259</v>
      </c>
      <c r="X2157" s="12">
        <v>1251.61</v>
      </c>
      <c r="Y2157" s="12"/>
      <c r="Z2157" s="11">
        <f>ABS((X2157/L2157) - 1)</f>
        <v>0.30000016618597</v>
      </c>
      <c r="AA2157" s="12"/>
      <c r="AB2157" s="8"/>
      <c r="AC2157" s="6">
        <f>ABS((AA2157/L2157) - 1)</f>
        <v>1</v>
      </c>
      <c r="AD2157"/>
      <c r="AE2157" t="s">
        <v>73</v>
      </c>
      <c r="AF2157">
        <v>829.98</v>
      </c>
      <c r="AG2157" t="s">
        <v>41</v>
      </c>
    </row>
    <row r="2158" spans="1:33" customHeight="1" ht="30">
      <c r="A2158" s="3" t="s">
        <v>5164</v>
      </c>
      <c r="B2158" s="3" t="s">
        <v>5165</v>
      </c>
      <c r="C2158" s="3" t="s">
        <v>36</v>
      </c>
      <c r="D2158" s="3" t="s">
        <v>155</v>
      </c>
      <c r="E2158" s="3" t="s">
        <v>1510</v>
      </c>
      <c r="F2158" s="3" t="s">
        <v>2611</v>
      </c>
      <c r="G2158" s="3" t="s">
        <v>1692</v>
      </c>
      <c r="H2158" s="3" t="s">
        <v>38</v>
      </c>
      <c r="I2158" s="4">
        <v>1</v>
      </c>
      <c r="J2158" s="3" t="s">
        <v>39</v>
      </c>
      <c r="K2158" s="7">
        <v>483.3</v>
      </c>
      <c r="L2158" s="7">
        <f>K2158*1.16</f>
        <v>560.628</v>
      </c>
      <c r="M2158" s="7">
        <f>I2158*K2158</f>
        <v>483.3</v>
      </c>
      <c r="N2158" s="7">
        <f>I2158*L2158</f>
        <v>560.628</v>
      </c>
      <c r="O2158" s="7">
        <v>897</v>
      </c>
      <c r="P2158" s="7"/>
      <c r="Q2158" s="5">
        <f>ABS((O2158/L2158) - 1)</f>
        <v>0.59999143817291</v>
      </c>
      <c r="R2158" s="7">
        <v>840.94</v>
      </c>
      <c r="S2158" s="7"/>
      <c r="T2158" s="5">
        <f>ABS((R2158/L2158) - 1)</f>
        <v>0.49999643257204</v>
      </c>
      <c r="U2158" s="7">
        <v>784.88</v>
      </c>
      <c r="V2158" s="7"/>
      <c r="W2158" s="5">
        <f>ABS((U2158/L2158) - 1)</f>
        <v>0.40000142697118</v>
      </c>
      <c r="X2158" s="7">
        <v>728.82</v>
      </c>
      <c r="Y2158" s="7"/>
      <c r="Z2158" s="5">
        <f>ABS((X2158/L2158) - 1)</f>
        <v>0.30000642137032</v>
      </c>
      <c r="AA2158" s="7"/>
      <c r="AB2158" s="8"/>
      <c r="AC2158" s="6">
        <f>ABS((AA2158/L2158) - 1)</f>
        <v>1</v>
      </c>
      <c r="AD2158"/>
      <c r="AE2158" t="s">
        <v>73</v>
      </c>
      <c r="AF2158">
        <v>483.3</v>
      </c>
      <c r="AG2158" t="s">
        <v>41</v>
      </c>
    </row>
    <row r="2159" spans="1:33" customHeight="1" ht="30">
      <c r="A2159" s="9" t="s">
        <v>5166</v>
      </c>
      <c r="B2159" s="9" t="s">
        <v>5167</v>
      </c>
      <c r="C2159" s="9" t="s">
        <v>36</v>
      </c>
      <c r="D2159" s="9" t="s">
        <v>155</v>
      </c>
      <c r="E2159" s="9" t="s">
        <v>1510</v>
      </c>
      <c r="F2159" s="9" t="s">
        <v>2611</v>
      </c>
      <c r="G2159" s="9" t="s">
        <v>2698</v>
      </c>
      <c r="H2159" s="9" t="s">
        <v>38</v>
      </c>
      <c r="I2159" s="10">
        <v>2</v>
      </c>
      <c r="J2159" s="9" t="s">
        <v>39</v>
      </c>
      <c r="K2159" s="12">
        <v>491.72</v>
      </c>
      <c r="L2159" s="12">
        <f>K2159*1.16</f>
        <v>570.3952</v>
      </c>
      <c r="M2159" s="12">
        <f>I2159*K2159</f>
        <v>983.44</v>
      </c>
      <c r="N2159" s="12">
        <f>I2159*L2159</f>
        <v>1140.7904</v>
      </c>
      <c r="O2159" s="12">
        <v>912.63</v>
      </c>
      <c r="P2159" s="12"/>
      <c r="Q2159" s="11">
        <f>ABS((O2159/L2159) - 1)</f>
        <v>0.59999593264459</v>
      </c>
      <c r="R2159" s="12">
        <v>855.59</v>
      </c>
      <c r="S2159" s="12"/>
      <c r="T2159" s="11">
        <f>ABS((R2159/L2159) - 1)</f>
        <v>0.49999509112279</v>
      </c>
      <c r="U2159" s="12">
        <v>798.55</v>
      </c>
      <c r="V2159" s="12"/>
      <c r="W2159" s="11">
        <f>ABS((U2159/L2159) - 1)</f>
        <v>0.39999424960098</v>
      </c>
      <c r="X2159" s="12">
        <v>741.51</v>
      </c>
      <c r="Y2159" s="12"/>
      <c r="Z2159" s="11">
        <f>ABS((X2159/L2159) - 1)</f>
        <v>0.29999340807917</v>
      </c>
      <c r="AA2159" s="12"/>
      <c r="AB2159" s="8"/>
      <c r="AC2159" s="6">
        <f>ABS((AA2159/L2159) - 1)</f>
        <v>1</v>
      </c>
      <c r="AD2159"/>
      <c r="AE2159" t="s">
        <v>73</v>
      </c>
      <c r="AF2159">
        <v>491.72</v>
      </c>
      <c r="AG2159" t="s">
        <v>41</v>
      </c>
    </row>
    <row r="2160" spans="1:33" customHeight="1" ht="30">
      <c r="A2160" s="3" t="s">
        <v>5168</v>
      </c>
      <c r="B2160" s="3" t="s">
        <v>5169</v>
      </c>
      <c r="C2160" s="3" t="s">
        <v>36</v>
      </c>
      <c r="D2160" s="3" t="s">
        <v>155</v>
      </c>
      <c r="E2160" s="3" t="s">
        <v>1359</v>
      </c>
      <c r="F2160" s="3" t="s">
        <v>1764</v>
      </c>
      <c r="G2160" s="3" t="s">
        <v>3144</v>
      </c>
      <c r="H2160" s="3" t="s">
        <v>38</v>
      </c>
      <c r="I2160" s="4">
        <v>1</v>
      </c>
      <c r="J2160" s="3" t="s">
        <v>39</v>
      </c>
      <c r="K2160" s="7">
        <v>748.55</v>
      </c>
      <c r="L2160" s="7">
        <f>K2160*1.16</f>
        <v>868.318</v>
      </c>
      <c r="M2160" s="7">
        <f>I2160*K2160</f>
        <v>748.55</v>
      </c>
      <c r="N2160" s="7">
        <f>I2160*L2160</f>
        <v>868.318</v>
      </c>
      <c r="O2160" s="7">
        <v>1389.31</v>
      </c>
      <c r="P2160" s="7"/>
      <c r="Q2160" s="5">
        <f>ABS((O2160/L2160) - 1)</f>
        <v>0.60000138198218</v>
      </c>
      <c r="R2160" s="7">
        <v>1302.48</v>
      </c>
      <c r="S2160" s="7"/>
      <c r="T2160" s="5">
        <f>ABS((R2160/L2160) - 1)</f>
        <v>0.50000345495544</v>
      </c>
      <c r="U2160" s="7">
        <v>1215.65</v>
      </c>
      <c r="V2160" s="7"/>
      <c r="W2160" s="5">
        <f>ABS((U2160/L2160) - 1)</f>
        <v>0.40000552792871</v>
      </c>
      <c r="X2160" s="7">
        <v>1128.81</v>
      </c>
      <c r="Y2160" s="7"/>
      <c r="Z2160" s="5">
        <f>ABS((X2160/L2160) - 1)</f>
        <v>0.29999608438383</v>
      </c>
      <c r="AA2160" s="7"/>
      <c r="AB2160" s="8"/>
      <c r="AC2160" s="6">
        <f>ABS((AA2160/L2160) - 1)</f>
        <v>1</v>
      </c>
      <c r="AD2160"/>
      <c r="AE2160" t="s">
        <v>73</v>
      </c>
      <c r="AF2160">
        <v>748.55</v>
      </c>
      <c r="AG2160" t="s">
        <v>41</v>
      </c>
    </row>
    <row r="2161" spans="1:33" customHeight="1" ht="30">
      <c r="A2161" s="9" t="s">
        <v>5170</v>
      </c>
      <c r="B2161" s="9" t="s">
        <v>5171</v>
      </c>
      <c r="C2161" s="9" t="s">
        <v>36</v>
      </c>
      <c r="D2161" s="9" t="s">
        <v>155</v>
      </c>
      <c r="E2161" s="9" t="s">
        <v>1359</v>
      </c>
      <c r="F2161" s="9" t="s">
        <v>1764</v>
      </c>
      <c r="G2161" s="9" t="s">
        <v>3144</v>
      </c>
      <c r="H2161" s="9" t="s">
        <v>38</v>
      </c>
      <c r="I2161" s="10">
        <v>1</v>
      </c>
      <c r="J2161" s="9" t="s">
        <v>39</v>
      </c>
      <c r="K2161" s="12">
        <v>748.55</v>
      </c>
      <c r="L2161" s="12">
        <f>K2161*1.16</f>
        <v>868.318</v>
      </c>
      <c r="M2161" s="12">
        <f>I2161*K2161</f>
        <v>748.55</v>
      </c>
      <c r="N2161" s="12">
        <f>I2161*L2161</f>
        <v>868.318</v>
      </c>
      <c r="O2161" s="12">
        <v>1389.31</v>
      </c>
      <c r="P2161" s="12"/>
      <c r="Q2161" s="11">
        <f>ABS((O2161/L2161) - 1)</f>
        <v>0.60000138198218</v>
      </c>
      <c r="R2161" s="12">
        <v>1302.48</v>
      </c>
      <c r="S2161" s="12"/>
      <c r="T2161" s="11">
        <f>ABS((R2161/L2161) - 1)</f>
        <v>0.50000345495544</v>
      </c>
      <c r="U2161" s="12">
        <v>1215.65</v>
      </c>
      <c r="V2161" s="12"/>
      <c r="W2161" s="11">
        <f>ABS((U2161/L2161) - 1)</f>
        <v>0.40000552792871</v>
      </c>
      <c r="X2161" s="12">
        <v>1128.81</v>
      </c>
      <c r="Y2161" s="12"/>
      <c r="Z2161" s="11">
        <f>ABS((X2161/L2161) - 1)</f>
        <v>0.29999608438383</v>
      </c>
      <c r="AA2161" s="12"/>
      <c r="AB2161" s="8"/>
      <c r="AC2161" s="6">
        <f>ABS((AA2161/L2161) - 1)</f>
        <v>1</v>
      </c>
      <c r="AD2161"/>
      <c r="AE2161" t="s">
        <v>73</v>
      </c>
      <c r="AF2161">
        <v>748.55</v>
      </c>
      <c r="AG2161" t="s">
        <v>41</v>
      </c>
    </row>
    <row r="2162" spans="1:33" customHeight="1" ht="30">
      <c r="A2162" s="3" t="s">
        <v>5172</v>
      </c>
      <c r="B2162" s="3" t="s">
        <v>5173</v>
      </c>
      <c r="C2162" s="3" t="s">
        <v>36</v>
      </c>
      <c r="D2162" s="3" t="s">
        <v>155</v>
      </c>
      <c r="E2162" s="3" t="s">
        <v>1359</v>
      </c>
      <c r="F2162" s="3" t="s">
        <v>1865</v>
      </c>
      <c r="G2162" s="3" t="s">
        <v>3943</v>
      </c>
      <c r="H2162" s="3" t="s">
        <v>38</v>
      </c>
      <c r="I2162" s="4">
        <v>1</v>
      </c>
      <c r="J2162" s="3" t="s">
        <v>39</v>
      </c>
      <c r="K2162" s="7">
        <v>829.98</v>
      </c>
      <c r="L2162" s="7">
        <f>K2162*1.16</f>
        <v>962.7768</v>
      </c>
      <c r="M2162" s="7">
        <f>I2162*K2162</f>
        <v>829.98</v>
      </c>
      <c r="N2162" s="7">
        <f>I2162*L2162</f>
        <v>962.7768</v>
      </c>
      <c r="O2162" s="7">
        <v>1540.44</v>
      </c>
      <c r="P2162" s="7"/>
      <c r="Q2162" s="5">
        <f>ABS((O2162/L2162) - 1)</f>
        <v>0.59999700865247</v>
      </c>
      <c r="R2162" s="7">
        <v>1444.17</v>
      </c>
      <c r="S2162" s="7"/>
      <c r="T2162" s="5">
        <f>ABS((R2162/L2162) - 1)</f>
        <v>0.50000498557921</v>
      </c>
      <c r="U2162" s="7">
        <v>1347.89</v>
      </c>
      <c r="V2162" s="7"/>
      <c r="W2162" s="5">
        <f>ABS((U2162/L2162) - 1)</f>
        <v>0.40000257588259</v>
      </c>
      <c r="X2162" s="7">
        <v>1251.61</v>
      </c>
      <c r="Y2162" s="7"/>
      <c r="Z2162" s="5">
        <f>ABS((X2162/L2162) - 1)</f>
        <v>0.30000016618597</v>
      </c>
      <c r="AA2162" s="7"/>
      <c r="AB2162" s="8"/>
      <c r="AC2162" s="6">
        <f>ABS((AA2162/L2162) - 1)</f>
        <v>1</v>
      </c>
      <c r="AD2162"/>
      <c r="AE2162" t="s">
        <v>73</v>
      </c>
      <c r="AF2162">
        <v>829.98</v>
      </c>
      <c r="AG2162" t="s">
        <v>41</v>
      </c>
    </row>
    <row r="2163" spans="1:33" customHeight="1" ht="30">
      <c r="A2163" s="9" t="s">
        <v>5174</v>
      </c>
      <c r="B2163" s="9" t="s">
        <v>5175</v>
      </c>
      <c r="C2163" s="9" t="s">
        <v>36</v>
      </c>
      <c r="D2163" s="9" t="s">
        <v>155</v>
      </c>
      <c r="E2163" s="9"/>
      <c r="F2163" s="9"/>
      <c r="G2163" s="9"/>
      <c r="H2163" s="9" t="s">
        <v>38</v>
      </c>
      <c r="I2163" s="10">
        <v>1</v>
      </c>
      <c r="J2163" s="9" t="s">
        <v>39</v>
      </c>
      <c r="K2163" s="12">
        <v>448.2</v>
      </c>
      <c r="L2163" s="12">
        <f>K2163*1.16</f>
        <v>519.912</v>
      </c>
      <c r="M2163" s="12">
        <f>I2163*K2163</f>
        <v>448.2</v>
      </c>
      <c r="N2163" s="12">
        <f>I2163*L2163</f>
        <v>519.912</v>
      </c>
      <c r="O2163" s="12">
        <v>831.86</v>
      </c>
      <c r="P2163" s="12"/>
      <c r="Q2163" s="11">
        <f>ABS((O2163/L2163) - 1)</f>
        <v>0.60000153872194</v>
      </c>
      <c r="R2163" s="12">
        <v>779.87</v>
      </c>
      <c r="S2163" s="12"/>
      <c r="T2163" s="11">
        <f>ABS((R2163/L2163) - 1)</f>
        <v>0.50000384680484</v>
      </c>
      <c r="U2163" s="12">
        <v>727.88</v>
      </c>
      <c r="V2163" s="12"/>
      <c r="W2163" s="11">
        <f>ABS((U2163/L2163) - 1)</f>
        <v>0.40000615488775</v>
      </c>
      <c r="X2163" s="12">
        <v>675.89</v>
      </c>
      <c r="Y2163" s="12"/>
      <c r="Z2163" s="11">
        <f>ABS((X2163/L2163) - 1)</f>
        <v>0.30000846297066</v>
      </c>
      <c r="AA2163" s="12"/>
      <c r="AB2163" s="8"/>
      <c r="AC2163" s="6">
        <f>ABS((AA2163/L2163) - 1)</f>
        <v>1</v>
      </c>
      <c r="AD2163"/>
      <c r="AE2163" t="s">
        <v>73</v>
      </c>
      <c r="AF2163">
        <v>448.2</v>
      </c>
      <c r="AG2163" t="s">
        <v>41</v>
      </c>
    </row>
    <row r="2164" spans="1:33" customHeight="1" ht="30">
      <c r="A2164" s="3" t="s">
        <v>5176</v>
      </c>
      <c r="B2164" s="3" t="s">
        <v>5177</v>
      </c>
      <c r="C2164" s="3" t="s">
        <v>36</v>
      </c>
      <c r="D2164" s="3" t="s">
        <v>155</v>
      </c>
      <c r="E2164" s="3" t="s">
        <v>1359</v>
      </c>
      <c r="F2164" s="3" t="s">
        <v>2586</v>
      </c>
      <c r="G2164" s="3" t="s">
        <v>1804</v>
      </c>
      <c r="H2164" s="3" t="s">
        <v>38</v>
      </c>
      <c r="I2164" s="4">
        <v>1</v>
      </c>
      <c r="J2164" s="3" t="s">
        <v>39</v>
      </c>
      <c r="K2164" s="7">
        <v>717.23</v>
      </c>
      <c r="L2164" s="7">
        <f>K2164*1.16</f>
        <v>831.9868</v>
      </c>
      <c r="M2164" s="7">
        <f>I2164*K2164</f>
        <v>717.23</v>
      </c>
      <c r="N2164" s="7">
        <f>I2164*L2164</f>
        <v>831.9868</v>
      </c>
      <c r="O2164" s="7">
        <v>1331.18</v>
      </c>
      <c r="P2164" s="7"/>
      <c r="Q2164" s="5">
        <f>ABS((O2164/L2164) - 1)</f>
        <v>0.6000013461752</v>
      </c>
      <c r="R2164" s="7">
        <v>1247.98</v>
      </c>
      <c r="S2164" s="7"/>
      <c r="T2164" s="5">
        <f>ABS((R2164/L2164) - 1)</f>
        <v>0.49999975961157</v>
      </c>
      <c r="U2164" s="7">
        <v>1164.78</v>
      </c>
      <c r="V2164" s="7"/>
      <c r="W2164" s="5">
        <f>ABS((U2164/L2164) - 1)</f>
        <v>0.39999817304794</v>
      </c>
      <c r="X2164" s="7">
        <v>1081.58</v>
      </c>
      <c r="Y2164" s="7"/>
      <c r="Z2164" s="5">
        <f>ABS((X2164/L2164) - 1)</f>
        <v>0.2999965864843</v>
      </c>
      <c r="AA2164" s="7"/>
      <c r="AB2164" s="8"/>
      <c r="AC2164" s="6">
        <f>ABS((AA2164/L2164) - 1)</f>
        <v>1</v>
      </c>
      <c r="AD2164"/>
      <c r="AE2164" t="s">
        <v>73</v>
      </c>
      <c r="AF2164">
        <v>717.23</v>
      </c>
      <c r="AG2164" t="s">
        <v>41</v>
      </c>
    </row>
    <row r="2165" spans="1:33" customHeight="1" ht="30">
      <c r="A2165" s="9" t="s">
        <v>5178</v>
      </c>
      <c r="B2165" s="9" t="s">
        <v>5179</v>
      </c>
      <c r="C2165" s="9" t="s">
        <v>36</v>
      </c>
      <c r="D2165" s="9" t="s">
        <v>155</v>
      </c>
      <c r="E2165" s="9" t="s">
        <v>1359</v>
      </c>
      <c r="F2165" s="9" t="s">
        <v>2211</v>
      </c>
      <c r="G2165" s="9" t="s">
        <v>2593</v>
      </c>
      <c r="H2165" s="9" t="s">
        <v>38</v>
      </c>
      <c r="I2165" s="10">
        <v>1</v>
      </c>
      <c r="J2165" s="9" t="s">
        <v>39</v>
      </c>
      <c r="K2165" s="12">
        <v>1077.41</v>
      </c>
      <c r="L2165" s="12">
        <f>K2165*1.16</f>
        <v>1249.7956</v>
      </c>
      <c r="M2165" s="12">
        <f>I2165*K2165</f>
        <v>1077.41</v>
      </c>
      <c r="N2165" s="12">
        <f>I2165*L2165</f>
        <v>1249.7956</v>
      </c>
      <c r="O2165" s="12">
        <v>1999.67</v>
      </c>
      <c r="P2165" s="12"/>
      <c r="Q2165" s="11">
        <f>ABS((O2165/L2165) - 1)</f>
        <v>0.59999763161272</v>
      </c>
      <c r="R2165" s="12">
        <v>1874.69</v>
      </c>
      <c r="S2165" s="12"/>
      <c r="T2165" s="11">
        <f>ABS((R2165/L2165) - 1)</f>
        <v>0.49999727955515</v>
      </c>
      <c r="U2165" s="12">
        <v>1749.71</v>
      </c>
      <c r="V2165" s="12"/>
      <c r="W2165" s="11">
        <f>ABS((U2165/L2165) - 1)</f>
        <v>0.39999692749758</v>
      </c>
      <c r="X2165" s="12">
        <v>1624.73</v>
      </c>
      <c r="Y2165" s="12"/>
      <c r="Z2165" s="11">
        <f>ABS((X2165/L2165) - 1)</f>
        <v>0.29999657544002</v>
      </c>
      <c r="AA2165" s="12"/>
      <c r="AB2165" s="8"/>
      <c r="AC2165" s="6">
        <f>ABS((AA2165/L2165) - 1)</f>
        <v>1</v>
      </c>
      <c r="AD2165"/>
      <c r="AE2165" t="s">
        <v>73</v>
      </c>
      <c r="AF2165">
        <v>1077.41</v>
      </c>
      <c r="AG2165" t="s">
        <v>41</v>
      </c>
    </row>
    <row r="2166" spans="1:33" customHeight="1" ht="30">
      <c r="A2166" s="3" t="s">
        <v>5180</v>
      </c>
      <c r="B2166" s="3" t="s">
        <v>5181</v>
      </c>
      <c r="C2166" s="3" t="s">
        <v>36</v>
      </c>
      <c r="D2166" s="3" t="s">
        <v>155</v>
      </c>
      <c r="E2166" s="3"/>
      <c r="F2166" s="3"/>
      <c r="G2166" s="3"/>
      <c r="H2166" s="3" t="s">
        <v>38</v>
      </c>
      <c r="I2166" s="4">
        <v>1</v>
      </c>
      <c r="J2166" s="3" t="s">
        <v>39</v>
      </c>
      <c r="K2166" s="7">
        <v>928.8</v>
      </c>
      <c r="L2166" s="7">
        <f>K2166*1.16</f>
        <v>1077.408</v>
      </c>
      <c r="M2166" s="7">
        <f>I2166*K2166</f>
        <v>928.8</v>
      </c>
      <c r="N2166" s="7">
        <f>I2166*L2166</f>
        <v>1077.408</v>
      </c>
      <c r="O2166" s="7">
        <v>1723.85</v>
      </c>
      <c r="P2166" s="7"/>
      <c r="Q2166" s="5">
        <f>ABS((O2166/L2166) - 1)</f>
        <v>0.59999740117022</v>
      </c>
      <c r="R2166" s="7">
        <v>1616.11</v>
      </c>
      <c r="S2166" s="7"/>
      <c r="T2166" s="5">
        <f>ABS((R2166/L2166) - 1)</f>
        <v>0.49999814369301</v>
      </c>
      <c r="U2166" s="7">
        <v>1508.37</v>
      </c>
      <c r="V2166" s="7"/>
      <c r="W2166" s="5">
        <f>ABS((U2166/L2166) - 1)</f>
        <v>0.39999888621581</v>
      </c>
      <c r="X2166" s="7">
        <v>1400.63</v>
      </c>
      <c r="Y2166" s="7"/>
      <c r="Z2166" s="5">
        <f>ABS((X2166/L2166) - 1)</f>
        <v>0.2999996287386</v>
      </c>
      <c r="AA2166" s="7"/>
      <c r="AB2166" s="8"/>
      <c r="AC2166" s="6">
        <f>ABS((AA2166/L2166) - 1)</f>
        <v>1</v>
      </c>
      <c r="AD2166"/>
      <c r="AE2166" t="s">
        <v>73</v>
      </c>
      <c r="AF2166">
        <v>928.8</v>
      </c>
      <c r="AG2166" t="s">
        <v>41</v>
      </c>
    </row>
    <row r="2167" spans="1:33" customHeight="1" ht="30">
      <c r="A2167" s="9" t="s">
        <v>5182</v>
      </c>
      <c r="B2167" s="9" t="s">
        <v>5183</v>
      </c>
      <c r="C2167" s="9" t="s">
        <v>36</v>
      </c>
      <c r="D2167" s="9" t="s">
        <v>155</v>
      </c>
      <c r="E2167" s="9" t="s">
        <v>1359</v>
      </c>
      <c r="F2167" s="9" t="s">
        <v>2211</v>
      </c>
      <c r="G2167" s="9" t="s">
        <v>1804</v>
      </c>
      <c r="H2167" s="9" t="s">
        <v>38</v>
      </c>
      <c r="I2167" s="10">
        <v>1</v>
      </c>
      <c r="J2167" s="9" t="s">
        <v>39</v>
      </c>
      <c r="K2167" s="12">
        <v>1428.19</v>
      </c>
      <c r="L2167" s="12">
        <f>K2167*1.16</f>
        <v>1656.7004</v>
      </c>
      <c r="M2167" s="12">
        <f>I2167*K2167</f>
        <v>1428.19</v>
      </c>
      <c r="N2167" s="12">
        <f>I2167*L2167</f>
        <v>1656.7004</v>
      </c>
      <c r="O2167" s="12">
        <v>2650.72</v>
      </c>
      <c r="P2167" s="12"/>
      <c r="Q2167" s="11">
        <f>ABS((O2167/L2167) - 1)</f>
        <v>0.59999961368996</v>
      </c>
      <c r="R2167" s="12">
        <v>2485.05</v>
      </c>
      <c r="S2167" s="12"/>
      <c r="T2167" s="11">
        <f>ABS((R2167/L2167) - 1)</f>
        <v>0.49999963783434</v>
      </c>
      <c r="U2167" s="12">
        <v>2319.38</v>
      </c>
      <c r="V2167" s="12"/>
      <c r="W2167" s="11">
        <f>ABS((U2167/L2167) - 1)</f>
        <v>0.39999966197871</v>
      </c>
      <c r="X2167" s="12">
        <v>2153.71</v>
      </c>
      <c r="Y2167" s="12"/>
      <c r="Z2167" s="11">
        <f>ABS((X2167/L2167) - 1)</f>
        <v>0.29999968612309</v>
      </c>
      <c r="AA2167" s="12"/>
      <c r="AB2167" s="8"/>
      <c r="AC2167" s="6">
        <f>ABS((AA2167/L2167) - 1)</f>
        <v>1</v>
      </c>
      <c r="AD2167"/>
      <c r="AE2167" t="s">
        <v>73</v>
      </c>
      <c r="AF2167">
        <v>1428.19</v>
      </c>
      <c r="AG2167" t="s">
        <v>41</v>
      </c>
    </row>
    <row r="2168" spans="1:33" customHeight="1" ht="30">
      <c r="A2168" s="3" t="s">
        <v>5184</v>
      </c>
      <c r="B2168" s="3" t="s">
        <v>5185</v>
      </c>
      <c r="C2168" s="3" t="s">
        <v>36</v>
      </c>
      <c r="D2168" s="3" t="s">
        <v>155</v>
      </c>
      <c r="E2168" s="3" t="s">
        <v>1359</v>
      </c>
      <c r="F2168" s="3" t="s">
        <v>2211</v>
      </c>
      <c r="G2168" s="3" t="s">
        <v>1804</v>
      </c>
      <c r="H2168" s="3" t="s">
        <v>38</v>
      </c>
      <c r="I2168" s="4">
        <v>1</v>
      </c>
      <c r="J2168" s="3" t="s">
        <v>39</v>
      </c>
      <c r="K2168" s="7">
        <v>1362</v>
      </c>
      <c r="L2168" s="7">
        <f>K2168*1.16</f>
        <v>1579.92</v>
      </c>
      <c r="M2168" s="7">
        <f>I2168*K2168</f>
        <v>1362</v>
      </c>
      <c r="N2168" s="7">
        <f>I2168*L2168</f>
        <v>1579.92</v>
      </c>
      <c r="O2168" s="7">
        <v>2527.87</v>
      </c>
      <c r="P2168" s="7"/>
      <c r="Q2168" s="5">
        <f>ABS((O2168/L2168) - 1)</f>
        <v>0.59999873411312</v>
      </c>
      <c r="R2168" s="7">
        <v>2369.88</v>
      </c>
      <c r="S2168" s="7"/>
      <c r="T2168" s="5">
        <f>ABS((R2168/L2168) - 1)</f>
        <v>0.5</v>
      </c>
      <c r="U2168" s="7">
        <v>2211.89</v>
      </c>
      <c r="V2168" s="7"/>
      <c r="W2168" s="5">
        <f>ABS((U2168/L2168) - 1)</f>
        <v>0.40000126588688</v>
      </c>
      <c r="X2168" s="7">
        <v>2053.9</v>
      </c>
      <c r="Y2168" s="7"/>
      <c r="Z2168" s="5">
        <f>ABS((X2168/L2168) - 1)</f>
        <v>0.30000253177376</v>
      </c>
      <c r="AA2168" s="7"/>
      <c r="AB2168" s="8"/>
      <c r="AC2168" s="6">
        <f>ABS((AA2168/L2168) - 1)</f>
        <v>1</v>
      </c>
      <c r="AD2168"/>
      <c r="AE2168" t="s">
        <v>73</v>
      </c>
      <c r="AF2168">
        <v>1362</v>
      </c>
      <c r="AG2168" t="s">
        <v>41</v>
      </c>
    </row>
    <row r="2169" spans="1:33" customHeight="1" ht="30">
      <c r="A2169" s="9" t="s">
        <v>5186</v>
      </c>
      <c r="B2169" s="9" t="s">
        <v>5187</v>
      </c>
      <c r="C2169" s="9" t="s">
        <v>36</v>
      </c>
      <c r="D2169" s="9" t="s">
        <v>155</v>
      </c>
      <c r="E2169" s="9" t="s">
        <v>173</v>
      </c>
      <c r="F2169" s="9" t="s">
        <v>2310</v>
      </c>
      <c r="G2169" s="9" t="s">
        <v>2311</v>
      </c>
      <c r="H2169" s="9" t="s">
        <v>38</v>
      </c>
      <c r="I2169" s="10">
        <v>1</v>
      </c>
      <c r="J2169" s="9" t="s">
        <v>39</v>
      </c>
      <c r="K2169" s="12">
        <v>519.91</v>
      </c>
      <c r="L2169" s="12">
        <f>K2169*1.16</f>
        <v>603.0956</v>
      </c>
      <c r="M2169" s="12">
        <f>I2169*K2169</f>
        <v>519.91</v>
      </c>
      <c r="N2169" s="12">
        <f>I2169*L2169</f>
        <v>603.0956</v>
      </c>
      <c r="O2169" s="12">
        <v>964.95</v>
      </c>
      <c r="P2169" s="12"/>
      <c r="Q2169" s="11">
        <f>ABS((O2169/L2169) - 1)</f>
        <v>0.59999509198873</v>
      </c>
      <c r="R2169" s="12">
        <v>904.64</v>
      </c>
      <c r="S2169" s="12"/>
      <c r="T2169" s="11">
        <f>ABS((R2169/L2169) - 1)</f>
        <v>0.49999436241949</v>
      </c>
      <c r="U2169" s="12">
        <v>844.33</v>
      </c>
      <c r="V2169" s="12"/>
      <c r="W2169" s="11">
        <f>ABS((U2169/L2169) - 1)</f>
        <v>0.39999363285025</v>
      </c>
      <c r="X2169" s="12">
        <v>784.02</v>
      </c>
      <c r="Y2169" s="12"/>
      <c r="Z2169" s="11">
        <f>ABS((X2169/L2169) - 1)</f>
        <v>0.29999290328101</v>
      </c>
      <c r="AA2169" s="12"/>
      <c r="AB2169" s="8"/>
      <c r="AC2169" s="6">
        <f>ABS((AA2169/L2169) - 1)</f>
        <v>1</v>
      </c>
      <c r="AD2169"/>
      <c r="AE2169" t="s">
        <v>73</v>
      </c>
      <c r="AF2169">
        <v>519.91</v>
      </c>
      <c r="AG2169" t="s">
        <v>41</v>
      </c>
    </row>
    <row r="2170" spans="1:33" customHeight="1" ht="30">
      <c r="A2170" s="3" t="s">
        <v>5188</v>
      </c>
      <c r="B2170" s="3" t="s">
        <v>5189</v>
      </c>
      <c r="C2170" s="3" t="s">
        <v>36</v>
      </c>
      <c r="D2170" s="3" t="s">
        <v>155</v>
      </c>
      <c r="E2170" s="3" t="s">
        <v>173</v>
      </c>
      <c r="F2170" s="3" t="s">
        <v>1937</v>
      </c>
      <c r="G2170" s="3" t="s">
        <v>1839</v>
      </c>
      <c r="H2170" s="3" t="s">
        <v>38</v>
      </c>
      <c r="I2170" s="4">
        <v>1</v>
      </c>
      <c r="J2170" s="3" t="s">
        <v>39</v>
      </c>
      <c r="K2170" s="7">
        <v>599</v>
      </c>
      <c r="L2170" s="7">
        <f>K2170*1.16</f>
        <v>694.84</v>
      </c>
      <c r="M2170" s="7">
        <f>I2170*K2170</f>
        <v>599</v>
      </c>
      <c r="N2170" s="7">
        <f>I2170*L2170</f>
        <v>694.84</v>
      </c>
      <c r="O2170" s="7">
        <v>1111.74</v>
      </c>
      <c r="P2170" s="7"/>
      <c r="Q2170" s="5">
        <f>ABS((O2170/L2170) - 1)</f>
        <v>0.59999424327903</v>
      </c>
      <c r="R2170" s="7">
        <v>1042.26</v>
      </c>
      <c r="S2170" s="7"/>
      <c r="T2170" s="5">
        <f>ABS((R2170/L2170) - 1)</f>
        <v>0.5</v>
      </c>
      <c r="U2170" s="7">
        <v>972.78</v>
      </c>
      <c r="V2170" s="7"/>
      <c r="W2170" s="5">
        <f>ABS((U2170/L2170) - 1)</f>
        <v>0.40000575672097</v>
      </c>
      <c r="X2170" s="7">
        <v>903.29</v>
      </c>
      <c r="Y2170" s="7"/>
      <c r="Z2170" s="5">
        <f>ABS((X2170/L2170) - 1)</f>
        <v>0.29999712163951</v>
      </c>
      <c r="AA2170" s="7"/>
      <c r="AB2170" s="8"/>
      <c r="AC2170" s="6">
        <f>ABS((AA2170/L2170) - 1)</f>
        <v>1</v>
      </c>
      <c r="AD2170">
        <v>1756</v>
      </c>
      <c r="AE2170" t="s">
        <v>3695</v>
      </c>
      <c r="AF2170">
        <v>599</v>
      </c>
      <c r="AG2170" t="s">
        <v>138</v>
      </c>
    </row>
    <row r="2171" spans="1:33" customHeight="1" ht="30">
      <c r="A2171" s="9" t="s">
        <v>5190</v>
      </c>
      <c r="B2171" s="9" t="s">
        <v>5191</v>
      </c>
      <c r="C2171" s="9" t="s">
        <v>36</v>
      </c>
      <c r="D2171" s="9" t="s">
        <v>155</v>
      </c>
      <c r="E2171" s="9" t="s">
        <v>173</v>
      </c>
      <c r="F2171" s="9" t="s">
        <v>1791</v>
      </c>
      <c r="G2171" s="9" t="s">
        <v>1862</v>
      </c>
      <c r="H2171" s="9" t="s">
        <v>38</v>
      </c>
      <c r="I2171" s="10">
        <v>1</v>
      </c>
      <c r="J2171" s="9" t="s">
        <v>39</v>
      </c>
      <c r="K2171" s="12">
        <v>2456</v>
      </c>
      <c r="L2171" s="12">
        <f>K2171*1.16</f>
        <v>2848.96</v>
      </c>
      <c r="M2171" s="12">
        <f>I2171*K2171</f>
        <v>2456</v>
      </c>
      <c r="N2171" s="12">
        <f>I2171*L2171</f>
        <v>2848.96</v>
      </c>
      <c r="O2171" s="12">
        <v>4558.34</v>
      </c>
      <c r="P2171" s="12"/>
      <c r="Q2171" s="11">
        <f>ABS((O2171/L2171) - 1)</f>
        <v>0.60000140402112</v>
      </c>
      <c r="R2171" s="12">
        <v>4273.44</v>
      </c>
      <c r="S2171" s="12"/>
      <c r="T2171" s="11">
        <f>ABS((R2171/L2171) - 1)</f>
        <v>0.5</v>
      </c>
      <c r="U2171" s="12">
        <v>3988.54</v>
      </c>
      <c r="V2171" s="12"/>
      <c r="W2171" s="11">
        <f>ABS((U2171/L2171) - 1)</f>
        <v>0.39999859597888</v>
      </c>
      <c r="X2171" s="12">
        <v>3703.65</v>
      </c>
      <c r="Y2171" s="12"/>
      <c r="Z2171" s="11">
        <f>ABS((X2171/L2171) - 1)</f>
        <v>0.30000070201056</v>
      </c>
      <c r="AA2171" s="12"/>
      <c r="AB2171" s="8"/>
      <c r="AC2171" s="6">
        <f>ABS((AA2171/L2171) - 1)</f>
        <v>1</v>
      </c>
      <c r="AD2171"/>
      <c r="AE2171" t="s">
        <v>73</v>
      </c>
      <c r="AF2171">
        <v>2456</v>
      </c>
      <c r="AG2171" t="s">
        <v>41</v>
      </c>
    </row>
    <row r="2172" spans="1:33" customHeight="1" ht="30">
      <c r="A2172" s="3" t="s">
        <v>5192</v>
      </c>
      <c r="B2172" s="3" t="s">
        <v>5193</v>
      </c>
      <c r="C2172" s="3" t="s">
        <v>36</v>
      </c>
      <c r="D2172" s="3" t="s">
        <v>155</v>
      </c>
      <c r="E2172" s="3" t="s">
        <v>173</v>
      </c>
      <c r="F2172" s="3" t="s">
        <v>1791</v>
      </c>
      <c r="G2172" s="3" t="s">
        <v>1862</v>
      </c>
      <c r="H2172" s="3" t="s">
        <v>38</v>
      </c>
      <c r="I2172" s="4">
        <v>1</v>
      </c>
      <c r="J2172" s="3" t="s">
        <v>39</v>
      </c>
      <c r="K2172" s="7">
        <v>2053.5</v>
      </c>
      <c r="L2172" s="7">
        <f>K2172*1.16</f>
        <v>2382.06</v>
      </c>
      <c r="M2172" s="7">
        <f>I2172*K2172</f>
        <v>2053.5</v>
      </c>
      <c r="N2172" s="7">
        <f>I2172*L2172</f>
        <v>2382.06</v>
      </c>
      <c r="O2172" s="7">
        <v>3811.3</v>
      </c>
      <c r="P2172" s="7"/>
      <c r="Q2172" s="5">
        <f>ABS((O2172/L2172) - 1)</f>
        <v>0.60000167921883</v>
      </c>
      <c r="R2172" s="7">
        <v>3573.09</v>
      </c>
      <c r="S2172" s="7"/>
      <c r="T2172" s="5">
        <f>ABS((R2172/L2172) - 1)</f>
        <v>0.5</v>
      </c>
      <c r="U2172" s="7">
        <v>3334.88</v>
      </c>
      <c r="V2172" s="7"/>
      <c r="W2172" s="5">
        <f>ABS((U2172/L2172) - 1)</f>
        <v>0.39999832078117</v>
      </c>
      <c r="X2172" s="7">
        <v>3096.68</v>
      </c>
      <c r="Y2172" s="7"/>
      <c r="Z2172" s="5">
        <f>ABS((X2172/L2172) - 1)</f>
        <v>0.30000083960941</v>
      </c>
      <c r="AA2172" s="7"/>
      <c r="AB2172" s="8"/>
      <c r="AC2172" s="6">
        <f>ABS((AA2172/L2172) - 1)</f>
        <v>1</v>
      </c>
      <c r="AD2172"/>
      <c r="AE2172" t="s">
        <v>73</v>
      </c>
      <c r="AF2172">
        <v>2053.5</v>
      </c>
      <c r="AG2172" t="s">
        <v>41</v>
      </c>
    </row>
    <row r="2173" spans="1:33" customHeight="1" ht="30">
      <c r="A2173" s="9" t="s">
        <v>5194</v>
      </c>
      <c r="B2173" s="9" t="s">
        <v>5195</v>
      </c>
      <c r="C2173" s="9" t="s">
        <v>36</v>
      </c>
      <c r="D2173" s="9" t="s">
        <v>155</v>
      </c>
      <c r="E2173" s="9" t="s">
        <v>173</v>
      </c>
      <c r="F2173" s="9" t="s">
        <v>2457</v>
      </c>
      <c r="G2173" s="9" t="s">
        <v>1700</v>
      </c>
      <c r="H2173" s="9" t="s">
        <v>38</v>
      </c>
      <c r="I2173" s="10">
        <v>1</v>
      </c>
      <c r="J2173" s="9" t="s">
        <v>39</v>
      </c>
      <c r="K2173" s="12">
        <v>1049</v>
      </c>
      <c r="L2173" s="12">
        <f>K2173*1.16</f>
        <v>1216.84</v>
      </c>
      <c r="M2173" s="12">
        <f>I2173*K2173</f>
        <v>1049</v>
      </c>
      <c r="N2173" s="12">
        <f>I2173*L2173</f>
        <v>1216.84</v>
      </c>
      <c r="O2173" s="12">
        <v>1946.94</v>
      </c>
      <c r="P2173" s="12"/>
      <c r="Q2173" s="11">
        <f>ABS((O2173/L2173) - 1)</f>
        <v>0.59999671279708</v>
      </c>
      <c r="R2173" s="12">
        <v>1825.26</v>
      </c>
      <c r="S2173" s="12"/>
      <c r="T2173" s="11">
        <f>ABS((R2173/L2173) - 1)</f>
        <v>0.5</v>
      </c>
      <c r="U2173" s="12">
        <v>1703.58</v>
      </c>
      <c r="V2173" s="12"/>
      <c r="W2173" s="11">
        <f>ABS((U2173/L2173) - 1)</f>
        <v>0.40000328720292</v>
      </c>
      <c r="X2173" s="12">
        <v>1581.89</v>
      </c>
      <c r="Y2173" s="12"/>
      <c r="Z2173" s="11">
        <f>ABS((X2173/L2173) - 1)</f>
        <v>0.29999835639854</v>
      </c>
      <c r="AA2173" s="12"/>
      <c r="AB2173" s="8"/>
      <c r="AC2173" s="6">
        <f>ABS((AA2173/L2173) - 1)</f>
        <v>1</v>
      </c>
      <c r="AD2173">
        <v>1450</v>
      </c>
      <c r="AE2173" t="s">
        <v>5196</v>
      </c>
      <c r="AF2173">
        <v>1049</v>
      </c>
      <c r="AG2173" t="s">
        <v>138</v>
      </c>
    </row>
    <row r="2174" spans="1:33" customHeight="1" ht="30">
      <c r="A2174" s="3" t="s">
        <v>5197</v>
      </c>
      <c r="B2174" s="3" t="s">
        <v>5198</v>
      </c>
      <c r="C2174" s="3" t="s">
        <v>36</v>
      </c>
      <c r="D2174" s="3" t="s">
        <v>155</v>
      </c>
      <c r="E2174" s="3" t="s">
        <v>173</v>
      </c>
      <c r="F2174" s="3" t="s">
        <v>3550</v>
      </c>
      <c r="G2174" s="3" t="s">
        <v>3013</v>
      </c>
      <c r="H2174" s="3" t="s">
        <v>38</v>
      </c>
      <c r="I2174" s="4">
        <v>1</v>
      </c>
      <c r="J2174" s="3" t="s">
        <v>39</v>
      </c>
      <c r="K2174" s="7">
        <v>623.27</v>
      </c>
      <c r="L2174" s="7">
        <f>K2174*1.16</f>
        <v>722.9932</v>
      </c>
      <c r="M2174" s="7">
        <f>I2174*K2174</f>
        <v>623.27</v>
      </c>
      <c r="N2174" s="7">
        <f>I2174*L2174</f>
        <v>722.9932</v>
      </c>
      <c r="O2174" s="7">
        <v>1156.79</v>
      </c>
      <c r="P2174" s="7"/>
      <c r="Q2174" s="5">
        <f>ABS((O2174/L2174) - 1)</f>
        <v>0.60000121716221</v>
      </c>
      <c r="R2174" s="7">
        <v>1084.49</v>
      </c>
      <c r="S2174" s="7"/>
      <c r="T2174" s="5">
        <f>ABS((R2174/L2174) - 1)</f>
        <v>0.50000027662777</v>
      </c>
      <c r="U2174" s="7">
        <v>1012.19</v>
      </c>
      <c r="V2174" s="7"/>
      <c r="W2174" s="5">
        <f>ABS((U2174/L2174) - 1)</f>
        <v>0.39999933609334</v>
      </c>
      <c r="X2174" s="7">
        <v>939.89</v>
      </c>
      <c r="Y2174" s="7"/>
      <c r="Z2174" s="5">
        <f>ABS((X2174/L2174) - 1)</f>
        <v>0.29999839555891</v>
      </c>
      <c r="AA2174" s="7"/>
      <c r="AB2174" s="8"/>
      <c r="AC2174" s="6">
        <f>ABS((AA2174/L2174) - 1)</f>
        <v>1</v>
      </c>
      <c r="AD2174"/>
      <c r="AE2174" t="s">
        <v>73</v>
      </c>
      <c r="AF2174">
        <v>623.27</v>
      </c>
      <c r="AG2174" t="s">
        <v>41</v>
      </c>
    </row>
    <row r="2175" spans="1:33" customHeight="1" ht="30">
      <c r="A2175" s="9" t="s">
        <v>5199</v>
      </c>
      <c r="B2175" s="9" t="s">
        <v>5200</v>
      </c>
      <c r="C2175" s="9" t="s">
        <v>36</v>
      </c>
      <c r="D2175" s="9" t="s">
        <v>155</v>
      </c>
      <c r="E2175" s="9" t="s">
        <v>173</v>
      </c>
      <c r="F2175" s="9" t="s">
        <v>3550</v>
      </c>
      <c r="G2175" s="9" t="s">
        <v>3013</v>
      </c>
      <c r="H2175" s="9" t="s">
        <v>38</v>
      </c>
      <c r="I2175" s="10">
        <v>1</v>
      </c>
      <c r="J2175" s="9" t="s">
        <v>39</v>
      </c>
      <c r="K2175" s="12">
        <v>674</v>
      </c>
      <c r="L2175" s="12">
        <f>K2175*1.16</f>
        <v>781.84</v>
      </c>
      <c r="M2175" s="12">
        <f>I2175*K2175</f>
        <v>674</v>
      </c>
      <c r="N2175" s="12">
        <f>I2175*L2175</f>
        <v>781.84</v>
      </c>
      <c r="O2175" s="12">
        <v>1250.94</v>
      </c>
      <c r="P2175" s="12"/>
      <c r="Q2175" s="11">
        <f>ABS((O2175/L2175) - 1)</f>
        <v>0.59999488386371</v>
      </c>
      <c r="R2175" s="12">
        <v>1172.76</v>
      </c>
      <c r="S2175" s="12"/>
      <c r="T2175" s="11">
        <f>ABS((R2175/L2175) - 1)</f>
        <v>0.5</v>
      </c>
      <c r="U2175" s="12">
        <v>1094.58</v>
      </c>
      <c r="V2175" s="12"/>
      <c r="W2175" s="11">
        <f>ABS((U2175/L2175) - 1)</f>
        <v>0.40000511613629</v>
      </c>
      <c r="X2175" s="12">
        <v>1016.39</v>
      </c>
      <c r="Y2175" s="12"/>
      <c r="Z2175" s="11">
        <f>ABS((X2175/L2175) - 1)</f>
        <v>0.29999744193185</v>
      </c>
      <c r="AA2175" s="12"/>
      <c r="AB2175" s="8"/>
      <c r="AC2175" s="6">
        <f>ABS((AA2175/L2175) - 1)</f>
        <v>1</v>
      </c>
      <c r="AD2175"/>
      <c r="AE2175" t="s">
        <v>73</v>
      </c>
      <c r="AF2175">
        <v>674</v>
      </c>
      <c r="AG2175" t="s">
        <v>41</v>
      </c>
    </row>
    <row r="2176" spans="1:33" customHeight="1" ht="30">
      <c r="A2176" s="3" t="s">
        <v>5201</v>
      </c>
      <c r="B2176" s="3" t="s">
        <v>5202</v>
      </c>
      <c r="C2176" s="3" t="s">
        <v>36</v>
      </c>
      <c r="D2176" s="3" t="s">
        <v>155</v>
      </c>
      <c r="E2176" s="3" t="s">
        <v>173</v>
      </c>
      <c r="F2176" s="3" t="s">
        <v>5203</v>
      </c>
      <c r="G2176" s="3" t="s">
        <v>5204</v>
      </c>
      <c r="H2176" s="3" t="s">
        <v>38</v>
      </c>
      <c r="I2176" s="4">
        <v>1</v>
      </c>
      <c r="J2176" s="3" t="s">
        <v>39</v>
      </c>
      <c r="K2176" s="7">
        <v>513</v>
      </c>
      <c r="L2176" s="7">
        <f>K2176*1.16</f>
        <v>595.08</v>
      </c>
      <c r="M2176" s="7">
        <f>I2176*K2176</f>
        <v>513</v>
      </c>
      <c r="N2176" s="7">
        <f>I2176*L2176</f>
        <v>595.08</v>
      </c>
      <c r="O2176" s="7">
        <v>952.13</v>
      </c>
      <c r="P2176" s="7"/>
      <c r="Q2176" s="5">
        <f>ABS((O2176/L2176) - 1)</f>
        <v>0.60000336089265</v>
      </c>
      <c r="R2176" s="7">
        <v>892.62</v>
      </c>
      <c r="S2176" s="7"/>
      <c r="T2176" s="5">
        <f>ABS((R2176/L2176) - 1)</f>
        <v>0.5</v>
      </c>
      <c r="U2176" s="7">
        <v>833.11</v>
      </c>
      <c r="V2176" s="7"/>
      <c r="W2176" s="5">
        <f>ABS((U2176/L2176) - 1)</f>
        <v>0.39999663910735</v>
      </c>
      <c r="X2176" s="7">
        <v>773.6</v>
      </c>
      <c r="Y2176" s="7"/>
      <c r="Z2176" s="5">
        <f>ABS((X2176/L2176) - 1)</f>
        <v>0.29999327821469</v>
      </c>
      <c r="AA2176" s="7"/>
      <c r="AB2176" s="8"/>
      <c r="AC2176" s="6">
        <f>ABS((AA2176/L2176) - 1)</f>
        <v>1</v>
      </c>
      <c r="AD2176"/>
      <c r="AE2176" t="s">
        <v>73</v>
      </c>
      <c r="AF2176">
        <v>513</v>
      </c>
      <c r="AG2176" t="s">
        <v>41</v>
      </c>
    </row>
    <row r="2177" spans="1:33" customHeight="1" ht="30">
      <c r="A2177" s="9" t="s">
        <v>5205</v>
      </c>
      <c r="B2177" s="9" t="s">
        <v>5206</v>
      </c>
      <c r="C2177" s="9" t="s">
        <v>36</v>
      </c>
      <c r="D2177" s="9" t="s">
        <v>155</v>
      </c>
      <c r="E2177" s="9" t="s">
        <v>1313</v>
      </c>
      <c r="F2177" s="9" t="s">
        <v>1553</v>
      </c>
      <c r="G2177" s="9" t="s">
        <v>2593</v>
      </c>
      <c r="H2177" s="9" t="s">
        <v>38</v>
      </c>
      <c r="I2177" s="10">
        <v>1</v>
      </c>
      <c r="J2177" s="9" t="s">
        <v>39</v>
      </c>
      <c r="K2177" s="12">
        <v>973</v>
      </c>
      <c r="L2177" s="12">
        <f>K2177*1.16</f>
        <v>1128.68</v>
      </c>
      <c r="M2177" s="12">
        <f>I2177*K2177</f>
        <v>973</v>
      </c>
      <c r="N2177" s="12">
        <f>I2177*L2177</f>
        <v>1128.68</v>
      </c>
      <c r="O2177" s="12">
        <v>1805.89</v>
      </c>
      <c r="P2177" s="12"/>
      <c r="Q2177" s="11">
        <f>ABS((O2177/L2177) - 1)</f>
        <v>0.60000177198143</v>
      </c>
      <c r="R2177" s="12">
        <v>1693.02</v>
      </c>
      <c r="S2177" s="12"/>
      <c r="T2177" s="11">
        <f>ABS((R2177/L2177) - 1)</f>
        <v>0.5</v>
      </c>
      <c r="U2177" s="12">
        <v>1580.15</v>
      </c>
      <c r="V2177" s="12"/>
      <c r="W2177" s="11">
        <f>ABS((U2177/L2177) - 1)</f>
        <v>0.39999822801857</v>
      </c>
      <c r="X2177" s="12">
        <v>1467.28</v>
      </c>
      <c r="Y2177" s="12"/>
      <c r="Z2177" s="11">
        <f>ABS((X2177/L2177) - 1)</f>
        <v>0.29999645603714</v>
      </c>
      <c r="AA2177" s="12"/>
      <c r="AB2177" s="8"/>
      <c r="AC2177" s="6">
        <f>ABS((AA2177/L2177) - 1)</f>
        <v>1</v>
      </c>
      <c r="AD2177">
        <v>901</v>
      </c>
      <c r="AE2177" t="s">
        <v>5207</v>
      </c>
      <c r="AF2177">
        <v>973</v>
      </c>
      <c r="AG2177" t="s">
        <v>138</v>
      </c>
    </row>
    <row r="2178" spans="1:33" customHeight="1" ht="30">
      <c r="A2178" s="3" t="s">
        <v>5208</v>
      </c>
      <c r="B2178" s="3" t="s">
        <v>5209</v>
      </c>
      <c r="C2178" s="3" t="s">
        <v>36</v>
      </c>
      <c r="D2178" s="3" t="s">
        <v>155</v>
      </c>
      <c r="E2178" s="3" t="s">
        <v>1313</v>
      </c>
      <c r="F2178" s="3" t="s">
        <v>1380</v>
      </c>
      <c r="G2178" s="3" t="s">
        <v>1753</v>
      </c>
      <c r="H2178" s="3" t="s">
        <v>38</v>
      </c>
      <c r="I2178" s="4">
        <v>1</v>
      </c>
      <c r="J2178" s="3" t="s">
        <v>39</v>
      </c>
      <c r="K2178" s="7">
        <v>488</v>
      </c>
      <c r="L2178" s="7">
        <f>K2178*1.16</f>
        <v>566.08</v>
      </c>
      <c r="M2178" s="7">
        <f>I2178*K2178</f>
        <v>488</v>
      </c>
      <c r="N2178" s="7">
        <f>I2178*L2178</f>
        <v>566.08</v>
      </c>
      <c r="O2178" s="7">
        <v>905.73</v>
      </c>
      <c r="P2178" s="7"/>
      <c r="Q2178" s="5">
        <f>ABS((O2178/L2178) - 1)</f>
        <v>0.60000353306953</v>
      </c>
      <c r="R2178" s="7">
        <v>849.12</v>
      </c>
      <c r="S2178" s="7"/>
      <c r="T2178" s="5">
        <f>ABS((R2178/L2178) - 1)</f>
        <v>0.5</v>
      </c>
      <c r="U2178" s="7">
        <v>792.51</v>
      </c>
      <c r="V2178" s="7"/>
      <c r="W2178" s="5">
        <f>ABS((U2178/L2178) - 1)</f>
        <v>0.39999646693047</v>
      </c>
      <c r="X2178" s="7">
        <v>735.9</v>
      </c>
      <c r="Y2178" s="7"/>
      <c r="Z2178" s="5">
        <f>ABS((X2178/L2178) - 1)</f>
        <v>0.29999293386094</v>
      </c>
      <c r="AA2178" s="7"/>
      <c r="AB2178" s="8"/>
      <c r="AC2178" s="6">
        <f>ABS((AA2178/L2178) - 1)</f>
        <v>1</v>
      </c>
      <c r="AD2178">
        <v>1618</v>
      </c>
      <c r="AE2178" t="s">
        <v>2297</v>
      </c>
      <c r="AF2178">
        <v>488</v>
      </c>
      <c r="AG2178" t="s">
        <v>138</v>
      </c>
    </row>
    <row r="2179" spans="1:33" customHeight="1" ht="30">
      <c r="A2179" s="9" t="s">
        <v>5210</v>
      </c>
      <c r="B2179" s="9" t="s">
        <v>5211</v>
      </c>
      <c r="C2179" s="9" t="s">
        <v>36</v>
      </c>
      <c r="D2179" s="9" t="s">
        <v>155</v>
      </c>
      <c r="E2179" s="9" t="s">
        <v>1313</v>
      </c>
      <c r="F2179" s="9" t="s">
        <v>1380</v>
      </c>
      <c r="G2179" s="9" t="s">
        <v>1753</v>
      </c>
      <c r="H2179" s="9" t="s">
        <v>38</v>
      </c>
      <c r="I2179" s="10">
        <v>1</v>
      </c>
      <c r="J2179" s="9" t="s">
        <v>39</v>
      </c>
      <c r="K2179" s="12">
        <v>653.13</v>
      </c>
      <c r="L2179" s="12">
        <f>K2179*1.16</f>
        <v>757.6308</v>
      </c>
      <c r="M2179" s="12">
        <f>I2179*K2179</f>
        <v>653.13</v>
      </c>
      <c r="N2179" s="12">
        <f>I2179*L2179</f>
        <v>757.6308</v>
      </c>
      <c r="O2179" s="12">
        <v>1212.21</v>
      </c>
      <c r="P2179" s="12"/>
      <c r="Q2179" s="11">
        <f>ABS((O2179/L2179) - 1)</f>
        <v>0.60000095033095</v>
      </c>
      <c r="R2179" s="12">
        <v>1136.45</v>
      </c>
      <c r="S2179" s="12"/>
      <c r="T2179" s="11">
        <f>ABS((R2179/L2179) - 1)</f>
        <v>0.50000501563558</v>
      </c>
      <c r="U2179" s="12">
        <v>1060.68</v>
      </c>
      <c r="V2179" s="12"/>
      <c r="W2179" s="11">
        <f>ABS((U2179/L2179) - 1)</f>
        <v>0.3999958818992</v>
      </c>
      <c r="X2179" s="12">
        <v>984.92</v>
      </c>
      <c r="Y2179" s="12"/>
      <c r="Z2179" s="11">
        <f>ABS((X2179/L2179) - 1)</f>
        <v>0.29999994720384</v>
      </c>
      <c r="AA2179" s="12"/>
      <c r="AB2179" s="8"/>
      <c r="AC2179" s="6">
        <f>ABS((AA2179/L2179) - 1)</f>
        <v>1</v>
      </c>
      <c r="AD2179">
        <v>605</v>
      </c>
      <c r="AE2179" t="s">
        <v>5212</v>
      </c>
      <c r="AF2179">
        <v>653.13</v>
      </c>
      <c r="AG2179" t="s">
        <v>138</v>
      </c>
    </row>
    <row r="2180" spans="1:33" customHeight="1" ht="30">
      <c r="A2180" s="3" t="s">
        <v>5213</v>
      </c>
      <c r="B2180" s="3" t="s">
        <v>5214</v>
      </c>
      <c r="C2180" s="3" t="s">
        <v>36</v>
      </c>
      <c r="D2180" s="3" t="s">
        <v>155</v>
      </c>
      <c r="E2180" s="3" t="s">
        <v>1313</v>
      </c>
      <c r="F2180" s="3" t="s">
        <v>3658</v>
      </c>
      <c r="G2180" s="3" t="s">
        <v>3270</v>
      </c>
      <c r="H2180" s="3" t="s">
        <v>38</v>
      </c>
      <c r="I2180" s="4">
        <v>1</v>
      </c>
      <c r="J2180" s="3" t="s">
        <v>39</v>
      </c>
      <c r="K2180" s="7">
        <v>1534.68</v>
      </c>
      <c r="L2180" s="7">
        <f>K2180*1.16</f>
        <v>1780.2288</v>
      </c>
      <c r="M2180" s="7">
        <f>I2180*K2180</f>
        <v>1534.68</v>
      </c>
      <c r="N2180" s="7">
        <f>I2180*L2180</f>
        <v>1780.2288</v>
      </c>
      <c r="O2180" s="7">
        <v>2848.37</v>
      </c>
      <c r="P2180" s="7"/>
      <c r="Q2180" s="5">
        <f>ABS((O2180/L2180) - 1)</f>
        <v>0.60000220196415</v>
      </c>
      <c r="R2180" s="7">
        <v>2670.34</v>
      </c>
      <c r="S2180" s="7"/>
      <c r="T2180" s="5">
        <f>ABS((R2180/L2180) - 1)</f>
        <v>0.49999820247824</v>
      </c>
      <c r="U2180" s="7">
        <v>2492.32</v>
      </c>
      <c r="V2180" s="7"/>
      <c r="W2180" s="5">
        <f>ABS((U2180/L2180) - 1)</f>
        <v>0.39999982024782</v>
      </c>
      <c r="X2180" s="7">
        <v>2314.3</v>
      </c>
      <c r="Y2180" s="7"/>
      <c r="Z2180" s="5">
        <f>ABS((X2180/L2180) - 1)</f>
        <v>0.30000143801741</v>
      </c>
      <c r="AA2180" s="7"/>
      <c r="AB2180" s="8"/>
      <c r="AC2180" s="6">
        <f>ABS((AA2180/L2180) - 1)</f>
        <v>1</v>
      </c>
      <c r="AD2180"/>
      <c r="AE2180" t="s">
        <v>73</v>
      </c>
      <c r="AF2180">
        <v>1534.68</v>
      </c>
      <c r="AG2180" t="s">
        <v>41</v>
      </c>
    </row>
    <row r="2181" spans="1:33" customHeight="1" ht="30">
      <c r="A2181" s="9" t="s">
        <v>5215</v>
      </c>
      <c r="B2181" s="9" t="s">
        <v>5216</v>
      </c>
      <c r="C2181" s="9" t="s">
        <v>36</v>
      </c>
      <c r="D2181" s="9" t="s">
        <v>155</v>
      </c>
      <c r="E2181" s="9"/>
      <c r="F2181" s="9"/>
      <c r="G2181" s="9"/>
      <c r="H2181" s="9" t="s">
        <v>38</v>
      </c>
      <c r="I2181" s="10">
        <v>2</v>
      </c>
      <c r="J2181" s="9" t="s">
        <v>39</v>
      </c>
      <c r="K2181" s="12">
        <v>1463</v>
      </c>
      <c r="L2181" s="12">
        <f>K2181*1.16</f>
        <v>1697.08</v>
      </c>
      <c r="M2181" s="12">
        <f>I2181*K2181</f>
        <v>2926</v>
      </c>
      <c r="N2181" s="12">
        <f>I2181*L2181</f>
        <v>3394.16</v>
      </c>
      <c r="O2181" s="12">
        <v>2715.33</v>
      </c>
      <c r="P2181" s="12"/>
      <c r="Q2181" s="11">
        <f>ABS((O2181/L2181) - 1)</f>
        <v>0.60000117849483</v>
      </c>
      <c r="R2181" s="12">
        <v>2545.62</v>
      </c>
      <c r="S2181" s="12"/>
      <c r="T2181" s="11">
        <f>ABS((R2181/L2181) - 1)</f>
        <v>0.5</v>
      </c>
      <c r="U2181" s="12">
        <v>2375.91</v>
      </c>
      <c r="V2181" s="12"/>
      <c r="W2181" s="11">
        <f>ABS((U2181/L2181) - 1)</f>
        <v>0.39999882150517</v>
      </c>
      <c r="X2181" s="12">
        <v>2206.2</v>
      </c>
      <c r="Y2181" s="12"/>
      <c r="Z2181" s="11">
        <f>ABS((X2181/L2181) - 1)</f>
        <v>0.29999764301035</v>
      </c>
      <c r="AA2181" s="12"/>
      <c r="AB2181" s="8"/>
      <c r="AC2181" s="6">
        <f>ABS((AA2181/L2181) - 1)</f>
        <v>1</v>
      </c>
      <c r="AD2181">
        <v>1693</v>
      </c>
      <c r="AE2181" t="s">
        <v>2514</v>
      </c>
      <c r="AF2181">
        <v>1463</v>
      </c>
      <c r="AG2181" t="s">
        <v>138</v>
      </c>
    </row>
    <row r="2182" spans="1:33" customHeight="1" ht="30">
      <c r="A2182" s="3" t="s">
        <v>5217</v>
      </c>
      <c r="B2182" s="3" t="s">
        <v>5218</v>
      </c>
      <c r="C2182" s="3" t="s">
        <v>36</v>
      </c>
      <c r="D2182" s="3" t="s">
        <v>155</v>
      </c>
      <c r="E2182" s="3" t="s">
        <v>1313</v>
      </c>
      <c r="F2182" s="3" t="s">
        <v>2517</v>
      </c>
      <c r="G2182" s="3" t="s">
        <v>2518</v>
      </c>
      <c r="H2182" s="3" t="s">
        <v>38</v>
      </c>
      <c r="I2182" s="4">
        <v>1</v>
      </c>
      <c r="J2182" s="3" t="s">
        <v>39</v>
      </c>
      <c r="K2182" s="7">
        <v>432</v>
      </c>
      <c r="L2182" s="7">
        <f>K2182*1.16</f>
        <v>501.12</v>
      </c>
      <c r="M2182" s="7">
        <f>I2182*K2182</f>
        <v>432</v>
      </c>
      <c r="N2182" s="7">
        <f>I2182*L2182</f>
        <v>501.12</v>
      </c>
      <c r="O2182" s="7">
        <v>801.79</v>
      </c>
      <c r="P2182" s="7"/>
      <c r="Q2182" s="5">
        <f>ABS((O2182/L2182) - 1)</f>
        <v>0.59999600893997</v>
      </c>
      <c r="R2182" s="7">
        <v>751.68</v>
      </c>
      <c r="S2182" s="7"/>
      <c r="T2182" s="5">
        <f>ABS((R2182/L2182) - 1)</f>
        <v>0.5</v>
      </c>
      <c r="U2182" s="7">
        <v>701.57</v>
      </c>
      <c r="V2182" s="7"/>
      <c r="W2182" s="5">
        <f>ABS((U2182/L2182) - 1)</f>
        <v>0.40000399106003</v>
      </c>
      <c r="X2182" s="7">
        <v>651.46</v>
      </c>
      <c r="Y2182" s="7"/>
      <c r="Z2182" s="5">
        <f>ABS((X2182/L2182) - 1)</f>
        <v>0.30000798212005</v>
      </c>
      <c r="AA2182" s="7"/>
      <c r="AB2182" s="8"/>
      <c r="AC2182" s="6">
        <f>ABS((AA2182/L2182) - 1)</f>
        <v>1</v>
      </c>
      <c r="AD2182">
        <v>1574</v>
      </c>
      <c r="AE2182" t="s">
        <v>3690</v>
      </c>
      <c r="AF2182">
        <v>432</v>
      </c>
      <c r="AG2182" t="s">
        <v>138</v>
      </c>
    </row>
    <row r="2183" spans="1:33" customHeight="1" ht="30">
      <c r="A2183" s="9" t="s">
        <v>5219</v>
      </c>
      <c r="B2183" s="9" t="s">
        <v>5220</v>
      </c>
      <c r="C2183" s="9" t="s">
        <v>36</v>
      </c>
      <c r="D2183" s="9" t="s">
        <v>155</v>
      </c>
      <c r="E2183" s="9" t="s">
        <v>1313</v>
      </c>
      <c r="F2183" s="9" t="s">
        <v>1314</v>
      </c>
      <c r="G2183" s="9" t="s">
        <v>2721</v>
      </c>
      <c r="H2183" s="9" t="s">
        <v>38</v>
      </c>
      <c r="I2183" s="10">
        <v>1</v>
      </c>
      <c r="J2183" s="9" t="s">
        <v>39</v>
      </c>
      <c r="K2183" s="12">
        <v>1036.69</v>
      </c>
      <c r="L2183" s="12">
        <f>K2183*1.16</f>
        <v>1202.5604</v>
      </c>
      <c r="M2183" s="12">
        <f>I2183*K2183</f>
        <v>1036.69</v>
      </c>
      <c r="N2183" s="12">
        <f>I2183*L2183</f>
        <v>1202.5604</v>
      </c>
      <c r="O2183" s="12">
        <v>1924.1</v>
      </c>
      <c r="P2183" s="12"/>
      <c r="Q2183" s="11">
        <f>ABS((O2183/L2183) - 1)</f>
        <v>0.60000279403845</v>
      </c>
      <c r="R2183" s="12">
        <v>1803.84</v>
      </c>
      <c r="S2183" s="12"/>
      <c r="T2183" s="11">
        <f>ABS((R2183/L2183) - 1)</f>
        <v>0.49999950106456</v>
      </c>
      <c r="U2183" s="12">
        <v>1683.58</v>
      </c>
      <c r="V2183" s="12"/>
      <c r="W2183" s="11">
        <f>ABS((U2183/L2183) - 1)</f>
        <v>0.39999620809067</v>
      </c>
      <c r="X2183" s="12">
        <v>1563.33</v>
      </c>
      <c r="Y2183" s="12"/>
      <c r="Z2183" s="11">
        <f>ABS((X2183/L2183) - 1)</f>
        <v>0.30000123070741</v>
      </c>
      <c r="AA2183" s="12"/>
      <c r="AB2183" s="8"/>
      <c r="AC2183" s="6">
        <f>ABS((AA2183/L2183) - 1)</f>
        <v>1</v>
      </c>
      <c r="AD2183"/>
      <c r="AE2183" t="s">
        <v>73</v>
      </c>
      <c r="AF2183">
        <v>1036.69</v>
      </c>
      <c r="AG2183" t="s">
        <v>41</v>
      </c>
    </row>
    <row r="2184" spans="1:33" customHeight="1" ht="30">
      <c r="A2184" s="3" t="s">
        <v>5221</v>
      </c>
      <c r="B2184" s="3" t="s">
        <v>5222</v>
      </c>
      <c r="C2184" s="3" t="s">
        <v>36</v>
      </c>
      <c r="D2184" s="3" t="s">
        <v>155</v>
      </c>
      <c r="E2184" s="3"/>
      <c r="F2184" s="3"/>
      <c r="G2184" s="3"/>
      <c r="H2184" s="3" t="s">
        <v>38</v>
      </c>
      <c r="I2184" s="4">
        <v>3</v>
      </c>
      <c r="J2184" s="3" t="s">
        <v>39</v>
      </c>
      <c r="K2184" s="7">
        <v>429.3</v>
      </c>
      <c r="L2184" s="7">
        <f>K2184*1.16</f>
        <v>497.988</v>
      </c>
      <c r="M2184" s="7">
        <f>I2184*K2184</f>
        <v>1287.9</v>
      </c>
      <c r="N2184" s="7">
        <f>I2184*L2184</f>
        <v>1493.964</v>
      </c>
      <c r="O2184" s="7">
        <v>796.78</v>
      </c>
      <c r="P2184" s="7"/>
      <c r="Q2184" s="5">
        <f>ABS((O2184/L2184) - 1)</f>
        <v>0.59999839353559</v>
      </c>
      <c r="R2184" s="7">
        <v>746.98</v>
      </c>
      <c r="S2184" s="7"/>
      <c r="T2184" s="5">
        <f>ABS((R2184/L2184) - 1)</f>
        <v>0.49999598383897</v>
      </c>
      <c r="U2184" s="7">
        <v>697.18</v>
      </c>
      <c r="V2184" s="7"/>
      <c r="W2184" s="5">
        <f>ABS((U2184/L2184) - 1)</f>
        <v>0.39999357414235</v>
      </c>
      <c r="X2184" s="7">
        <v>647.38</v>
      </c>
      <c r="Y2184" s="7"/>
      <c r="Z2184" s="5">
        <f>ABS((X2184/L2184) - 1)</f>
        <v>0.29999116444573</v>
      </c>
      <c r="AA2184" s="7"/>
      <c r="AB2184" s="8"/>
      <c r="AC2184" s="6">
        <f>ABS((AA2184/L2184) - 1)</f>
        <v>1</v>
      </c>
      <c r="AD2184"/>
      <c r="AE2184" t="s">
        <v>73</v>
      </c>
      <c r="AF2184">
        <v>429.3</v>
      </c>
      <c r="AG2184" t="s">
        <v>41</v>
      </c>
    </row>
    <row r="2185" spans="1:33" customHeight="1" ht="30">
      <c r="A2185" s="9" t="s">
        <v>5223</v>
      </c>
      <c r="B2185" s="9" t="s">
        <v>5224</v>
      </c>
      <c r="C2185" s="9" t="s">
        <v>36</v>
      </c>
      <c r="D2185" s="9" t="s">
        <v>155</v>
      </c>
      <c r="E2185" s="9" t="s">
        <v>1313</v>
      </c>
      <c r="F2185" s="9" t="s">
        <v>1384</v>
      </c>
      <c r="G2185" s="9" t="s">
        <v>2963</v>
      </c>
      <c r="H2185" s="9" t="s">
        <v>38</v>
      </c>
      <c r="I2185" s="10">
        <v>2</v>
      </c>
      <c r="J2185" s="9" t="s">
        <v>39</v>
      </c>
      <c r="K2185" s="12">
        <v>497.99</v>
      </c>
      <c r="L2185" s="12">
        <f>K2185*1.16</f>
        <v>577.6684</v>
      </c>
      <c r="M2185" s="12">
        <f>I2185*K2185</f>
        <v>995.98</v>
      </c>
      <c r="N2185" s="12">
        <f>I2185*L2185</f>
        <v>1155.3368</v>
      </c>
      <c r="O2185" s="12">
        <v>924.27</v>
      </c>
      <c r="P2185" s="12"/>
      <c r="Q2185" s="11">
        <f>ABS((O2185/L2185) - 1)</f>
        <v>0.60000096941429</v>
      </c>
      <c r="R2185" s="12">
        <v>866.5</v>
      </c>
      <c r="S2185" s="12"/>
      <c r="T2185" s="11">
        <f>ABS((R2185/L2185) - 1)</f>
        <v>0.49999549914795</v>
      </c>
      <c r="U2185" s="12">
        <v>808.74</v>
      </c>
      <c r="V2185" s="12"/>
      <c r="W2185" s="11">
        <f>ABS((U2185/L2185) - 1)</f>
        <v>0.40000733985103</v>
      </c>
      <c r="X2185" s="12">
        <v>750.97</v>
      </c>
      <c r="Y2185" s="12"/>
      <c r="Z2185" s="11">
        <f>ABS((X2185/L2185) - 1)</f>
        <v>0.3000018695847</v>
      </c>
      <c r="AA2185" s="12"/>
      <c r="AB2185" s="8"/>
      <c r="AC2185" s="6">
        <f>ABS((AA2185/L2185) - 1)</f>
        <v>1</v>
      </c>
      <c r="AD2185"/>
      <c r="AE2185" t="s">
        <v>73</v>
      </c>
      <c r="AF2185">
        <v>497.99</v>
      </c>
      <c r="AG2185" t="s">
        <v>41</v>
      </c>
    </row>
    <row r="2186" spans="1:33" customHeight="1" ht="30">
      <c r="A2186" s="3" t="s">
        <v>5225</v>
      </c>
      <c r="B2186" s="3" t="s">
        <v>5226</v>
      </c>
      <c r="C2186" s="3" t="s">
        <v>36</v>
      </c>
      <c r="D2186" s="3" t="s">
        <v>155</v>
      </c>
      <c r="E2186" s="3" t="s">
        <v>1313</v>
      </c>
      <c r="F2186" s="3" t="s">
        <v>1384</v>
      </c>
      <c r="G2186" s="3" t="s">
        <v>1700</v>
      </c>
      <c r="H2186" s="3" t="s">
        <v>38</v>
      </c>
      <c r="I2186" s="4">
        <v>1</v>
      </c>
      <c r="J2186" s="3" t="s">
        <v>39</v>
      </c>
      <c r="K2186" s="7">
        <v>393.5</v>
      </c>
      <c r="L2186" s="7">
        <f>K2186*1.16</f>
        <v>456.46</v>
      </c>
      <c r="M2186" s="7">
        <f>I2186*K2186</f>
        <v>393.5</v>
      </c>
      <c r="N2186" s="7">
        <f>I2186*L2186</f>
        <v>456.46</v>
      </c>
      <c r="O2186" s="7">
        <v>730.34</v>
      </c>
      <c r="P2186" s="7"/>
      <c r="Q2186" s="5">
        <f>ABS((O2186/L2186) - 1)</f>
        <v>0.60000876308987</v>
      </c>
      <c r="R2186" s="7">
        <v>684.69</v>
      </c>
      <c r="S2186" s="7"/>
      <c r="T2186" s="5">
        <f>ABS((R2186/L2186) - 1)</f>
        <v>0.5</v>
      </c>
      <c r="U2186" s="7">
        <v>639.04</v>
      </c>
      <c r="V2186" s="7"/>
      <c r="W2186" s="5">
        <f>ABS((U2186/L2186) - 1)</f>
        <v>0.39999123691013</v>
      </c>
      <c r="X2186" s="7">
        <v>593.4</v>
      </c>
      <c r="Y2186" s="7"/>
      <c r="Z2186" s="5">
        <f>ABS((X2186/L2186) - 1)</f>
        <v>0.30000438154493</v>
      </c>
      <c r="AA2186" s="7"/>
      <c r="AB2186" s="8"/>
      <c r="AC2186" s="6">
        <f>ABS((AA2186/L2186) - 1)</f>
        <v>1</v>
      </c>
      <c r="AD2186">
        <v>1043</v>
      </c>
      <c r="AE2186" t="s">
        <v>1139</v>
      </c>
      <c r="AF2186">
        <v>393.5</v>
      </c>
      <c r="AG2186" t="s">
        <v>138</v>
      </c>
    </row>
    <row r="2187" spans="1:33" customHeight="1" ht="30">
      <c r="A2187" s="9" t="s">
        <v>5227</v>
      </c>
      <c r="B2187" s="9" t="s">
        <v>5228</v>
      </c>
      <c r="C2187" s="9" t="s">
        <v>36</v>
      </c>
      <c r="D2187" s="9" t="s">
        <v>155</v>
      </c>
      <c r="E2187" s="9" t="s">
        <v>1313</v>
      </c>
      <c r="F2187" s="9" t="s">
        <v>1384</v>
      </c>
      <c r="G2187" s="9" t="s">
        <v>1700</v>
      </c>
      <c r="H2187" s="9" t="s">
        <v>38</v>
      </c>
      <c r="I2187" s="10">
        <v>2</v>
      </c>
      <c r="J2187" s="9" t="s">
        <v>39</v>
      </c>
      <c r="K2187" s="12">
        <v>418.5</v>
      </c>
      <c r="L2187" s="12">
        <f>K2187*1.16</f>
        <v>485.46</v>
      </c>
      <c r="M2187" s="12">
        <f>I2187*K2187</f>
        <v>837</v>
      </c>
      <c r="N2187" s="12">
        <f>I2187*L2187</f>
        <v>970.92</v>
      </c>
      <c r="O2187" s="12">
        <v>776.74</v>
      </c>
      <c r="P2187" s="12"/>
      <c r="Q2187" s="11">
        <f>ABS((O2187/L2187) - 1)</f>
        <v>0.60000823960779</v>
      </c>
      <c r="R2187" s="12">
        <v>728.19</v>
      </c>
      <c r="S2187" s="12"/>
      <c r="T2187" s="11">
        <f>ABS((R2187/L2187) - 1)</f>
        <v>0.5</v>
      </c>
      <c r="U2187" s="12">
        <v>679.64</v>
      </c>
      <c r="V2187" s="12"/>
      <c r="W2187" s="11">
        <f>ABS((U2187/L2187) - 1)</f>
        <v>0.39999176039221</v>
      </c>
      <c r="X2187" s="12">
        <v>631.1</v>
      </c>
      <c r="Y2187" s="12"/>
      <c r="Z2187" s="11">
        <f>ABS((X2187/L2187) - 1)</f>
        <v>0.3000041198039</v>
      </c>
      <c r="AA2187" s="12"/>
      <c r="AB2187" s="8"/>
      <c r="AC2187" s="6">
        <f>ABS((AA2187/L2187) - 1)</f>
        <v>1</v>
      </c>
      <c r="AD2187"/>
      <c r="AE2187" t="s">
        <v>73</v>
      </c>
      <c r="AF2187">
        <v>418.5</v>
      </c>
      <c r="AG2187" t="s">
        <v>41</v>
      </c>
    </row>
    <row r="2188" spans="1:33" customHeight="1" ht="30">
      <c r="A2188" s="3" t="s">
        <v>5229</v>
      </c>
      <c r="B2188" s="3" t="s">
        <v>5230</v>
      </c>
      <c r="C2188" s="3" t="s">
        <v>36</v>
      </c>
      <c r="D2188" s="3" t="s">
        <v>155</v>
      </c>
      <c r="E2188" s="3" t="s">
        <v>1313</v>
      </c>
      <c r="F2188" s="3" t="s">
        <v>1384</v>
      </c>
      <c r="G2188" s="3" t="s">
        <v>1700</v>
      </c>
      <c r="H2188" s="3" t="s">
        <v>38</v>
      </c>
      <c r="I2188" s="4">
        <v>1</v>
      </c>
      <c r="J2188" s="3" t="s">
        <v>68</v>
      </c>
      <c r="K2188" s="7">
        <v>625</v>
      </c>
      <c r="L2188" s="7">
        <f>K2188*1.16</f>
        <v>725</v>
      </c>
      <c r="M2188" s="7">
        <f>I2188*K2188</f>
        <v>625</v>
      </c>
      <c r="N2188" s="7">
        <f>I2188*L2188</f>
        <v>725</v>
      </c>
      <c r="O2188" s="7">
        <v>1160</v>
      </c>
      <c r="P2188" s="7"/>
      <c r="Q2188" s="5">
        <f>ABS((O2188/L2188) - 1)</f>
        <v>0.6</v>
      </c>
      <c r="R2188" s="7">
        <v>1087.5</v>
      </c>
      <c r="S2188" s="7"/>
      <c r="T2188" s="5">
        <f>ABS((R2188/L2188) - 1)</f>
        <v>0.5</v>
      </c>
      <c r="U2188" s="7">
        <v>1015</v>
      </c>
      <c r="V2188" s="7"/>
      <c r="W2188" s="5">
        <f>ABS((U2188/L2188) - 1)</f>
        <v>0.4</v>
      </c>
      <c r="X2188" s="7">
        <v>942.5</v>
      </c>
      <c r="Y2188" s="7"/>
      <c r="Z2188" s="5">
        <f>ABS((X2188/L2188) - 1)</f>
        <v>0.3</v>
      </c>
      <c r="AA2188" s="7"/>
      <c r="AB2188" s="8"/>
      <c r="AC2188" s="6">
        <f>ABS((AA2188/L2188) - 1)</f>
        <v>1</v>
      </c>
      <c r="AD2188">
        <v>638</v>
      </c>
      <c r="AE2188" t="s">
        <v>400</v>
      </c>
      <c r="AF2188">
        <v>625</v>
      </c>
      <c r="AG2188" t="s">
        <v>138</v>
      </c>
    </row>
    <row r="2189" spans="1:33" customHeight="1" ht="30">
      <c r="A2189" s="9" t="s">
        <v>5231</v>
      </c>
      <c r="B2189" s="9" t="s">
        <v>5232</v>
      </c>
      <c r="C2189" s="9" t="s">
        <v>36</v>
      </c>
      <c r="D2189" s="9" t="s">
        <v>47</v>
      </c>
      <c r="E2189" s="9" t="s">
        <v>1023</v>
      </c>
      <c r="F2189" s="9" t="s">
        <v>1704</v>
      </c>
      <c r="G2189" s="9" t="s">
        <v>4096</v>
      </c>
      <c r="H2189" s="9" t="s">
        <v>38</v>
      </c>
      <c r="I2189" s="10">
        <v>1</v>
      </c>
      <c r="J2189" s="9" t="s">
        <v>39</v>
      </c>
      <c r="K2189" s="12">
        <v>70.74</v>
      </c>
      <c r="L2189" s="12">
        <f>K2189*1.16</f>
        <v>82.0584</v>
      </c>
      <c r="M2189" s="12">
        <f>I2189*K2189</f>
        <v>70.74</v>
      </c>
      <c r="N2189" s="12">
        <f>I2189*L2189</f>
        <v>82.0584</v>
      </c>
      <c r="O2189" s="12">
        <v>131.29</v>
      </c>
      <c r="P2189" s="12"/>
      <c r="Q2189" s="11">
        <f>ABS((O2189/L2189) - 1)</f>
        <v>0.59995807863668</v>
      </c>
      <c r="R2189" s="12">
        <v>123.09</v>
      </c>
      <c r="S2189" s="12"/>
      <c r="T2189" s="11">
        <f>ABS((R2189/L2189) - 1)</f>
        <v>0.50002924746278</v>
      </c>
      <c r="U2189" s="12">
        <v>114.88</v>
      </c>
      <c r="V2189" s="12"/>
      <c r="W2189" s="11">
        <f>ABS((U2189/L2189) - 1)</f>
        <v>0.39997855186063</v>
      </c>
      <c r="X2189" s="12">
        <v>106.68</v>
      </c>
      <c r="Y2189" s="12"/>
      <c r="Z2189" s="11">
        <f>ABS((X2189/L2189) - 1)</f>
        <v>0.30004972068673</v>
      </c>
      <c r="AA2189" s="12"/>
      <c r="AB2189" s="8"/>
      <c r="AC2189" s="6">
        <f>ABS((AA2189/L2189) - 1)</f>
        <v>1</v>
      </c>
      <c r="AD2189"/>
      <c r="AE2189" t="s">
        <v>73</v>
      </c>
      <c r="AF2189">
        <v>70.74</v>
      </c>
      <c r="AG2189" t="s">
        <v>41</v>
      </c>
    </row>
    <row r="2190" spans="1:33" customHeight="1" ht="30">
      <c r="A2190" s="3" t="s">
        <v>5233</v>
      </c>
      <c r="B2190" s="3" t="s">
        <v>5234</v>
      </c>
      <c r="C2190" s="3" t="s">
        <v>36</v>
      </c>
      <c r="D2190" s="3" t="s">
        <v>47</v>
      </c>
      <c r="E2190" s="3"/>
      <c r="F2190" s="3"/>
      <c r="G2190" s="3"/>
      <c r="H2190" s="3"/>
      <c r="I2190" s="4">
        <v>2</v>
      </c>
      <c r="J2190" s="3" t="s">
        <v>39</v>
      </c>
      <c r="K2190" s="7">
        <v>111.25</v>
      </c>
      <c r="L2190" s="7">
        <f>K2190*1.16</f>
        <v>129.05</v>
      </c>
      <c r="M2190" s="7">
        <f>I2190*K2190</f>
        <v>222.5</v>
      </c>
      <c r="N2190" s="7">
        <f>I2190*L2190</f>
        <v>258.1</v>
      </c>
      <c r="O2190" s="7">
        <v>206.48</v>
      </c>
      <c r="P2190" s="7"/>
      <c r="Q2190" s="5">
        <f>ABS((O2190/L2190) - 1)</f>
        <v>0.6</v>
      </c>
      <c r="R2190" s="7">
        <v>193.58</v>
      </c>
      <c r="S2190" s="7"/>
      <c r="T2190" s="5">
        <f>ABS((R2190/L2190) - 1)</f>
        <v>0.50003874467261</v>
      </c>
      <c r="U2190" s="7">
        <v>180.67</v>
      </c>
      <c r="V2190" s="7"/>
      <c r="W2190" s="5">
        <f>ABS((U2190/L2190) - 1)</f>
        <v>0.4</v>
      </c>
      <c r="X2190" s="7">
        <v>167.77</v>
      </c>
      <c r="Y2190" s="7"/>
      <c r="Z2190" s="5">
        <f>ABS((X2190/L2190) - 1)</f>
        <v>0.30003874467261</v>
      </c>
      <c r="AA2190" s="7"/>
      <c r="AB2190" s="8"/>
      <c r="AC2190" s="6">
        <f>ABS((AA2190/L2190) - 1)</f>
        <v>1</v>
      </c>
      <c r="AD2190">
        <v>134</v>
      </c>
      <c r="AE2190" t="s">
        <v>5235</v>
      </c>
      <c r="AF2190">
        <v>111.25</v>
      </c>
      <c r="AG2190" t="s">
        <v>191</v>
      </c>
    </row>
    <row r="2191" spans="1:33" customHeight="1" ht="30">
      <c r="A2191" s="9" t="s">
        <v>5236</v>
      </c>
      <c r="B2191" s="9" t="s">
        <v>5237</v>
      </c>
      <c r="C2191" s="9" t="s">
        <v>36</v>
      </c>
      <c r="D2191" s="9" t="s">
        <v>47</v>
      </c>
      <c r="E2191" s="9"/>
      <c r="F2191" s="9"/>
      <c r="G2191" s="9"/>
      <c r="H2191" s="9"/>
      <c r="I2191" s="10">
        <v>1</v>
      </c>
      <c r="J2191" s="9" t="s">
        <v>39</v>
      </c>
      <c r="K2191" s="12">
        <v>87.75</v>
      </c>
      <c r="L2191" s="12">
        <f>K2191*1.16</f>
        <v>101.79</v>
      </c>
      <c r="M2191" s="12">
        <f>I2191*K2191</f>
        <v>87.75</v>
      </c>
      <c r="N2191" s="12">
        <f>I2191*L2191</f>
        <v>101.79</v>
      </c>
      <c r="O2191" s="12">
        <v>162.86</v>
      </c>
      <c r="P2191" s="12"/>
      <c r="Q2191" s="11">
        <f>ABS((O2191/L2191) - 1)</f>
        <v>0.59996070340898</v>
      </c>
      <c r="R2191" s="12">
        <v>152.69</v>
      </c>
      <c r="S2191" s="12"/>
      <c r="T2191" s="11">
        <f>ABS((R2191/L2191) - 1)</f>
        <v>0.50004912073878</v>
      </c>
      <c r="U2191" s="12">
        <v>142.51</v>
      </c>
      <c r="V2191" s="12"/>
      <c r="W2191" s="11">
        <f>ABS((U2191/L2191) - 1)</f>
        <v>0.40003929659102</v>
      </c>
      <c r="X2191" s="12">
        <v>132.33</v>
      </c>
      <c r="Y2191" s="12"/>
      <c r="Z2191" s="11">
        <f>ABS((X2191/L2191) - 1)</f>
        <v>0.30002947244327</v>
      </c>
      <c r="AA2191" s="12"/>
      <c r="AB2191" s="8"/>
      <c r="AC2191" s="6">
        <f>ABS((AA2191/L2191) - 1)</f>
        <v>1</v>
      </c>
      <c r="AD2191"/>
      <c r="AE2191" t="s">
        <v>73</v>
      </c>
      <c r="AF2191">
        <v>87.75</v>
      </c>
      <c r="AG2191" t="s">
        <v>41</v>
      </c>
    </row>
    <row r="2192" spans="1:33" customHeight="1" ht="30">
      <c r="A2192" s="3" t="s">
        <v>5238</v>
      </c>
      <c r="B2192" s="3" t="s">
        <v>5239</v>
      </c>
      <c r="C2192" s="3" t="s">
        <v>36</v>
      </c>
      <c r="D2192" s="3" t="s">
        <v>47</v>
      </c>
      <c r="E2192" s="3"/>
      <c r="F2192" s="3"/>
      <c r="G2192" s="3"/>
      <c r="H2192" s="3"/>
      <c r="I2192" s="4">
        <v>1</v>
      </c>
      <c r="J2192" s="3" t="s">
        <v>39</v>
      </c>
      <c r="K2192" s="7">
        <v>67.5</v>
      </c>
      <c r="L2192" s="7">
        <f>K2192*1.16</f>
        <v>78.3</v>
      </c>
      <c r="M2192" s="7">
        <f>I2192*K2192</f>
        <v>67.5</v>
      </c>
      <c r="N2192" s="7">
        <f>I2192*L2192</f>
        <v>78.3</v>
      </c>
      <c r="O2192" s="7">
        <v>125.28</v>
      </c>
      <c r="P2192" s="7"/>
      <c r="Q2192" s="5">
        <f>ABS((O2192/L2192) - 1)</f>
        <v>0.6</v>
      </c>
      <c r="R2192" s="7">
        <v>117.45</v>
      </c>
      <c r="S2192" s="7"/>
      <c r="T2192" s="5">
        <f>ABS((R2192/L2192) - 1)</f>
        <v>0.5</v>
      </c>
      <c r="U2192" s="7">
        <v>109.62</v>
      </c>
      <c r="V2192" s="7"/>
      <c r="W2192" s="5">
        <f>ABS((U2192/L2192) - 1)</f>
        <v>0.4</v>
      </c>
      <c r="X2192" s="7">
        <v>101.79</v>
      </c>
      <c r="Y2192" s="7"/>
      <c r="Z2192" s="5">
        <f>ABS((X2192/L2192) - 1)</f>
        <v>0.3</v>
      </c>
      <c r="AA2192" s="7"/>
      <c r="AB2192" s="8"/>
      <c r="AC2192" s="6">
        <f>ABS((AA2192/L2192) - 1)</f>
        <v>1</v>
      </c>
      <c r="AD2192">
        <v>498</v>
      </c>
      <c r="AE2192" t="s">
        <v>250</v>
      </c>
      <c r="AF2192">
        <v>67.5</v>
      </c>
      <c r="AG2192" t="s">
        <v>138</v>
      </c>
    </row>
    <row r="2193" spans="1:33" customHeight="1" ht="30">
      <c r="A2193" s="9" t="s">
        <v>5240</v>
      </c>
      <c r="B2193" s="9" t="s">
        <v>5241</v>
      </c>
      <c r="C2193" s="9" t="s">
        <v>36</v>
      </c>
      <c r="D2193" s="9" t="s">
        <v>47</v>
      </c>
      <c r="E2193" s="9" t="s">
        <v>1390</v>
      </c>
      <c r="F2193" s="9" t="s">
        <v>2103</v>
      </c>
      <c r="G2193" s="9" t="s">
        <v>1918</v>
      </c>
      <c r="H2193" s="9"/>
      <c r="I2193" s="10">
        <v>1</v>
      </c>
      <c r="J2193" s="9" t="s">
        <v>39</v>
      </c>
      <c r="K2193" s="12">
        <v>245.5</v>
      </c>
      <c r="L2193" s="12">
        <f>K2193*1.16</f>
        <v>284.78</v>
      </c>
      <c r="M2193" s="12">
        <f>I2193*K2193</f>
        <v>245.5</v>
      </c>
      <c r="N2193" s="12">
        <f>I2193*L2193</f>
        <v>284.78</v>
      </c>
      <c r="O2193" s="12">
        <v>455.65</v>
      </c>
      <c r="P2193" s="12"/>
      <c r="Q2193" s="11">
        <f>ABS((O2193/L2193) - 1)</f>
        <v>0.6000070229651</v>
      </c>
      <c r="R2193" s="12">
        <v>427.17</v>
      </c>
      <c r="S2193" s="12"/>
      <c r="T2193" s="11">
        <f>ABS((R2193/L2193) - 1)</f>
        <v>0.5</v>
      </c>
      <c r="U2193" s="12">
        <v>398.69</v>
      </c>
      <c r="V2193" s="12"/>
      <c r="W2193" s="11">
        <f>ABS((U2193/L2193) - 1)</f>
        <v>0.3999929770349</v>
      </c>
      <c r="X2193" s="12">
        <v>370.21</v>
      </c>
      <c r="Y2193" s="12"/>
      <c r="Z2193" s="11">
        <f>ABS((X2193/L2193) - 1)</f>
        <v>0.29998595406981</v>
      </c>
      <c r="AA2193" s="12"/>
      <c r="AB2193" s="8"/>
      <c r="AC2193" s="6">
        <f>ABS((AA2193/L2193) - 1)</f>
        <v>1</v>
      </c>
      <c r="AD2193">
        <v>1768</v>
      </c>
      <c r="AE2193" t="s">
        <v>2761</v>
      </c>
      <c r="AF2193">
        <v>245.5</v>
      </c>
      <c r="AG2193" t="s">
        <v>138</v>
      </c>
    </row>
    <row r="2194" spans="1:33" customHeight="1" ht="30">
      <c r="A2194" s="3" t="s">
        <v>5242</v>
      </c>
      <c r="B2194" s="3" t="s">
        <v>5243</v>
      </c>
      <c r="C2194" s="3" t="s">
        <v>36</v>
      </c>
      <c r="D2194" s="3" t="s">
        <v>47</v>
      </c>
      <c r="E2194" s="3" t="s">
        <v>1390</v>
      </c>
      <c r="F2194" s="3" t="s">
        <v>1391</v>
      </c>
      <c r="G2194" s="3" t="s">
        <v>1804</v>
      </c>
      <c r="H2194" s="3"/>
      <c r="I2194" s="4">
        <v>1</v>
      </c>
      <c r="J2194" s="3" t="s">
        <v>39</v>
      </c>
      <c r="K2194" s="7">
        <v>157</v>
      </c>
      <c r="L2194" s="7">
        <f>K2194*1.16</f>
        <v>182.12</v>
      </c>
      <c r="M2194" s="7">
        <f>I2194*K2194</f>
        <v>157</v>
      </c>
      <c r="N2194" s="7">
        <f>I2194*L2194</f>
        <v>182.12</v>
      </c>
      <c r="O2194" s="7">
        <v>291.39</v>
      </c>
      <c r="P2194" s="7"/>
      <c r="Q2194" s="5">
        <f>ABS((O2194/L2194) - 1)</f>
        <v>0.59998901822974</v>
      </c>
      <c r="R2194" s="7">
        <v>273.18</v>
      </c>
      <c r="S2194" s="7"/>
      <c r="T2194" s="5">
        <f>ABS((R2194/L2194) - 1)</f>
        <v>0.5</v>
      </c>
      <c r="U2194" s="7">
        <v>254.97</v>
      </c>
      <c r="V2194" s="7"/>
      <c r="W2194" s="5">
        <f>ABS((U2194/L2194) - 1)</f>
        <v>0.40001098177026</v>
      </c>
      <c r="X2194" s="7">
        <v>236.76</v>
      </c>
      <c r="Y2194" s="7"/>
      <c r="Z2194" s="5">
        <f>ABS((X2194/L2194) - 1)</f>
        <v>0.30002196354052</v>
      </c>
      <c r="AA2194" s="7"/>
      <c r="AB2194" s="8"/>
      <c r="AC2194" s="6">
        <f>ABS((AA2194/L2194) - 1)</f>
        <v>1</v>
      </c>
      <c r="AD2194">
        <v>952</v>
      </c>
      <c r="AE2194" t="s">
        <v>1071</v>
      </c>
      <c r="AF2194">
        <v>157</v>
      </c>
      <c r="AG2194" t="s">
        <v>138</v>
      </c>
    </row>
    <row r="2195" spans="1:33" customHeight="1" ht="30">
      <c r="A2195" s="9" t="s">
        <v>5244</v>
      </c>
      <c r="B2195" s="9" t="s">
        <v>5245</v>
      </c>
      <c r="C2195" s="9" t="s">
        <v>36</v>
      </c>
      <c r="D2195" s="9" t="s">
        <v>47</v>
      </c>
      <c r="E2195" s="9" t="s">
        <v>1390</v>
      </c>
      <c r="F2195" s="9" t="s">
        <v>1391</v>
      </c>
      <c r="G2195" s="9" t="s">
        <v>1804</v>
      </c>
      <c r="H2195" s="9"/>
      <c r="I2195" s="10">
        <v>1</v>
      </c>
      <c r="J2195" s="9" t="s">
        <v>39</v>
      </c>
      <c r="K2195" s="12">
        <v>157</v>
      </c>
      <c r="L2195" s="12">
        <f>K2195*1.16</f>
        <v>182.12</v>
      </c>
      <c r="M2195" s="12">
        <f>I2195*K2195</f>
        <v>157</v>
      </c>
      <c r="N2195" s="12">
        <f>I2195*L2195</f>
        <v>182.12</v>
      </c>
      <c r="O2195" s="12">
        <v>291.39</v>
      </c>
      <c r="P2195" s="12"/>
      <c r="Q2195" s="11">
        <f>ABS((O2195/L2195) - 1)</f>
        <v>0.59998901822974</v>
      </c>
      <c r="R2195" s="12">
        <v>273.18</v>
      </c>
      <c r="S2195" s="12"/>
      <c r="T2195" s="11">
        <f>ABS((R2195/L2195) - 1)</f>
        <v>0.5</v>
      </c>
      <c r="U2195" s="12">
        <v>254.97</v>
      </c>
      <c r="V2195" s="12"/>
      <c r="W2195" s="11">
        <f>ABS((U2195/L2195) - 1)</f>
        <v>0.40001098177026</v>
      </c>
      <c r="X2195" s="12">
        <v>236.76</v>
      </c>
      <c r="Y2195" s="12"/>
      <c r="Z2195" s="11">
        <f>ABS((X2195/L2195) - 1)</f>
        <v>0.30002196354052</v>
      </c>
      <c r="AA2195" s="12"/>
      <c r="AB2195" s="8"/>
      <c r="AC2195" s="6">
        <f>ABS((AA2195/L2195) - 1)</f>
        <v>1</v>
      </c>
      <c r="AD2195">
        <v>952</v>
      </c>
      <c r="AE2195" t="s">
        <v>1071</v>
      </c>
      <c r="AF2195">
        <v>157</v>
      </c>
      <c r="AG2195" t="s">
        <v>138</v>
      </c>
    </row>
    <row r="2196" spans="1:33" customHeight="1" ht="30">
      <c r="A2196" s="3" t="s">
        <v>5246</v>
      </c>
      <c r="B2196" s="3" t="s">
        <v>3765</v>
      </c>
      <c r="C2196" s="3" t="s">
        <v>36</v>
      </c>
      <c r="D2196" s="3" t="s">
        <v>47</v>
      </c>
      <c r="E2196" s="3" t="s">
        <v>1390</v>
      </c>
      <c r="F2196" s="3" t="s">
        <v>1655</v>
      </c>
      <c r="G2196" s="3" t="s">
        <v>1656</v>
      </c>
      <c r="H2196" s="3"/>
      <c r="I2196" s="4">
        <v>1</v>
      </c>
      <c r="J2196" s="3" t="s">
        <v>39</v>
      </c>
      <c r="K2196" s="7">
        <v>290</v>
      </c>
      <c r="L2196" s="7">
        <f>K2196*1.16</f>
        <v>336.4</v>
      </c>
      <c r="M2196" s="7">
        <f>I2196*K2196</f>
        <v>290</v>
      </c>
      <c r="N2196" s="7">
        <f>I2196*L2196</f>
        <v>336.4</v>
      </c>
      <c r="O2196" s="7">
        <v>538.24</v>
      </c>
      <c r="P2196" s="7"/>
      <c r="Q2196" s="5">
        <f>ABS((O2196/L2196) - 1)</f>
        <v>0.6</v>
      </c>
      <c r="R2196" s="7">
        <v>504.6</v>
      </c>
      <c r="S2196" s="7"/>
      <c r="T2196" s="5">
        <f>ABS((R2196/L2196) - 1)</f>
        <v>0.5</v>
      </c>
      <c r="U2196" s="7">
        <v>470.96</v>
      </c>
      <c r="V2196" s="7"/>
      <c r="W2196" s="5">
        <f>ABS((U2196/L2196) - 1)</f>
        <v>0.4</v>
      </c>
      <c r="X2196" s="7">
        <v>437.32</v>
      </c>
      <c r="Y2196" s="7"/>
      <c r="Z2196" s="5">
        <f>ABS((X2196/L2196) - 1)</f>
        <v>0.3</v>
      </c>
      <c r="AA2196" s="7"/>
      <c r="AB2196" s="8"/>
      <c r="AC2196" s="6">
        <f>ABS((AA2196/L2196) - 1)</f>
        <v>1</v>
      </c>
      <c r="AD2196">
        <v>1660</v>
      </c>
      <c r="AE2196" t="s">
        <v>2429</v>
      </c>
      <c r="AF2196">
        <v>290</v>
      </c>
      <c r="AG2196" t="s">
        <v>138</v>
      </c>
    </row>
    <row r="2197" spans="1:33" customHeight="1" ht="30">
      <c r="A2197" s="9" t="s">
        <v>5247</v>
      </c>
      <c r="B2197" s="9" t="s">
        <v>5248</v>
      </c>
      <c r="C2197" s="9" t="s">
        <v>36</v>
      </c>
      <c r="D2197" s="9" t="s">
        <v>47</v>
      </c>
      <c r="E2197" s="9"/>
      <c r="F2197" s="9"/>
      <c r="G2197" s="9"/>
      <c r="H2197" s="9" t="s">
        <v>38</v>
      </c>
      <c r="I2197" s="10">
        <v>1</v>
      </c>
      <c r="J2197" s="9" t="s">
        <v>39</v>
      </c>
      <c r="K2197" s="12">
        <v>102</v>
      </c>
      <c r="L2197" s="12">
        <f>K2197*1.16</f>
        <v>118.32</v>
      </c>
      <c r="M2197" s="12">
        <f>I2197*K2197</f>
        <v>102</v>
      </c>
      <c r="N2197" s="12">
        <f>I2197*L2197</f>
        <v>118.32</v>
      </c>
      <c r="O2197" s="12">
        <v>189.31</v>
      </c>
      <c r="P2197" s="12"/>
      <c r="Q2197" s="11">
        <f>ABS((O2197/L2197) - 1)</f>
        <v>0.59998309668695</v>
      </c>
      <c r="R2197" s="12">
        <v>177.48</v>
      </c>
      <c r="S2197" s="12"/>
      <c r="T2197" s="11">
        <f>ABS((R2197/L2197) - 1)</f>
        <v>0.5</v>
      </c>
      <c r="U2197" s="12">
        <v>165.65</v>
      </c>
      <c r="V2197" s="12"/>
      <c r="W2197" s="11">
        <f>ABS((U2197/L2197) - 1)</f>
        <v>0.40001690331305</v>
      </c>
      <c r="X2197" s="12">
        <v>153.82</v>
      </c>
      <c r="Y2197" s="12"/>
      <c r="Z2197" s="11">
        <f>ABS((X2197/L2197) - 1)</f>
        <v>0.3000338066261</v>
      </c>
      <c r="AA2197" s="12"/>
      <c r="AB2197" s="8"/>
      <c r="AC2197" s="6">
        <f>ABS((AA2197/L2197) - 1)</f>
        <v>1</v>
      </c>
      <c r="AD2197">
        <v>1651</v>
      </c>
      <c r="AE2197" t="s">
        <v>2485</v>
      </c>
      <c r="AF2197">
        <v>102</v>
      </c>
      <c r="AG2197" t="s">
        <v>138</v>
      </c>
    </row>
    <row r="2198" spans="1:33" customHeight="1" ht="30">
      <c r="A2198" s="3" t="s">
        <v>5249</v>
      </c>
      <c r="B2198" s="3" t="s">
        <v>5250</v>
      </c>
      <c r="C2198" s="3" t="s">
        <v>36</v>
      </c>
      <c r="D2198" s="3" t="s">
        <v>47</v>
      </c>
      <c r="E2198" s="3" t="s">
        <v>1023</v>
      </c>
      <c r="F2198" s="3" t="s">
        <v>1677</v>
      </c>
      <c r="G2198" s="3" t="s">
        <v>1822</v>
      </c>
      <c r="H2198" s="3" t="s">
        <v>38</v>
      </c>
      <c r="I2198" s="4">
        <v>1</v>
      </c>
      <c r="J2198" s="3" t="s">
        <v>39</v>
      </c>
      <c r="K2198" s="7">
        <v>178.2</v>
      </c>
      <c r="L2198" s="7">
        <f>K2198*1.16</f>
        <v>206.712</v>
      </c>
      <c r="M2198" s="7">
        <f>I2198*K2198</f>
        <v>178.2</v>
      </c>
      <c r="N2198" s="7">
        <f>I2198*L2198</f>
        <v>206.712</v>
      </c>
      <c r="O2198" s="7">
        <v>330.74</v>
      </c>
      <c r="P2198" s="7"/>
      <c r="Q2198" s="5">
        <f>ABS((O2198/L2198) - 1)</f>
        <v>0.60000387011881</v>
      </c>
      <c r="R2198" s="7">
        <v>310.07</v>
      </c>
      <c r="S2198" s="7"/>
      <c r="T2198" s="5">
        <f>ABS((R2198/L2198) - 1)</f>
        <v>0.50000967529703</v>
      </c>
      <c r="U2198" s="7">
        <v>289.4</v>
      </c>
      <c r="V2198" s="7"/>
      <c r="W2198" s="5">
        <f>ABS((U2198/L2198) - 1)</f>
        <v>0.40001548047525</v>
      </c>
      <c r="X2198" s="7">
        <v>268.73</v>
      </c>
      <c r="Y2198" s="7"/>
      <c r="Z2198" s="5">
        <f>ABS((X2198/L2198) - 1)</f>
        <v>0.30002128565347</v>
      </c>
      <c r="AA2198" s="7"/>
      <c r="AB2198" s="8"/>
      <c r="AC2198" s="6">
        <f>ABS((AA2198/L2198) - 1)</f>
        <v>1</v>
      </c>
      <c r="AD2198"/>
      <c r="AE2198" t="s">
        <v>73</v>
      </c>
      <c r="AF2198">
        <v>178.2</v>
      </c>
      <c r="AG2198" t="s">
        <v>41</v>
      </c>
    </row>
    <row r="2199" spans="1:33" customHeight="1" ht="30">
      <c r="A2199" s="9" t="s">
        <v>5251</v>
      </c>
      <c r="B2199" s="9" t="s">
        <v>5252</v>
      </c>
      <c r="C2199" s="9" t="s">
        <v>36</v>
      </c>
      <c r="D2199" s="9" t="s">
        <v>47</v>
      </c>
      <c r="E2199" s="9" t="s">
        <v>1023</v>
      </c>
      <c r="F2199" s="9" t="s">
        <v>1896</v>
      </c>
      <c r="G2199" s="9" t="s">
        <v>3780</v>
      </c>
      <c r="H2199" s="9" t="s">
        <v>38</v>
      </c>
      <c r="I2199" s="10">
        <v>2</v>
      </c>
      <c r="J2199" s="9" t="s">
        <v>39</v>
      </c>
      <c r="K2199" s="12">
        <v>150</v>
      </c>
      <c r="L2199" s="12">
        <f>K2199*1.16</f>
        <v>174</v>
      </c>
      <c r="M2199" s="12">
        <f>I2199*K2199</f>
        <v>300</v>
      </c>
      <c r="N2199" s="12">
        <f>I2199*L2199</f>
        <v>348</v>
      </c>
      <c r="O2199" s="12">
        <v>278.4</v>
      </c>
      <c r="P2199" s="12"/>
      <c r="Q2199" s="11">
        <f>ABS((O2199/L2199) - 1)</f>
        <v>0.6</v>
      </c>
      <c r="R2199" s="12">
        <v>261</v>
      </c>
      <c r="S2199" s="12"/>
      <c r="T2199" s="11">
        <f>ABS((R2199/L2199) - 1)</f>
        <v>0.5</v>
      </c>
      <c r="U2199" s="12">
        <v>243.6</v>
      </c>
      <c r="V2199" s="12"/>
      <c r="W2199" s="11">
        <f>ABS((U2199/L2199) - 1)</f>
        <v>0.4</v>
      </c>
      <c r="X2199" s="12">
        <v>226.2</v>
      </c>
      <c r="Y2199" s="12"/>
      <c r="Z2199" s="11">
        <f>ABS((X2199/L2199) - 1)</f>
        <v>0.3</v>
      </c>
      <c r="AA2199" s="12"/>
      <c r="AB2199" s="8"/>
      <c r="AC2199" s="6">
        <f>ABS((AA2199/L2199) - 1)</f>
        <v>1</v>
      </c>
      <c r="AD2199">
        <v>1651</v>
      </c>
      <c r="AE2199" t="s">
        <v>2485</v>
      </c>
      <c r="AF2199">
        <v>150</v>
      </c>
      <c r="AG2199" t="s">
        <v>138</v>
      </c>
    </row>
    <row r="2200" spans="1:33" customHeight="1" ht="30">
      <c r="A2200" s="3" t="s">
        <v>5253</v>
      </c>
      <c r="B2200" s="3" t="s">
        <v>5254</v>
      </c>
      <c r="C2200" s="3" t="s">
        <v>36</v>
      </c>
      <c r="D2200" s="3" t="s">
        <v>47</v>
      </c>
      <c r="E2200" s="3" t="s">
        <v>1023</v>
      </c>
      <c r="F2200" s="3" t="s">
        <v>1896</v>
      </c>
      <c r="G2200" s="3" t="s">
        <v>3780</v>
      </c>
      <c r="H2200" s="3" t="s">
        <v>38</v>
      </c>
      <c r="I2200" s="4">
        <v>1</v>
      </c>
      <c r="J2200" s="3" t="s">
        <v>39</v>
      </c>
      <c r="K2200" s="7">
        <v>197.32</v>
      </c>
      <c r="L2200" s="7">
        <f>K2200*1.16</f>
        <v>228.8912</v>
      </c>
      <c r="M2200" s="7">
        <f>I2200*K2200</f>
        <v>197.32</v>
      </c>
      <c r="N2200" s="7">
        <f>I2200*L2200</f>
        <v>228.8912</v>
      </c>
      <c r="O2200" s="7">
        <v>366.23</v>
      </c>
      <c r="P2200" s="7"/>
      <c r="Q2200" s="5">
        <f>ABS((O2200/L2200) - 1)</f>
        <v>0.60001782506274</v>
      </c>
      <c r="R2200" s="7">
        <v>343.34</v>
      </c>
      <c r="S2200" s="7"/>
      <c r="T2200" s="5">
        <f>ABS((R2200/L2200) - 1)</f>
        <v>0.50001398044136</v>
      </c>
      <c r="U2200" s="7">
        <v>320.45</v>
      </c>
      <c r="V2200" s="7"/>
      <c r="W2200" s="5">
        <f>ABS((U2200/L2200) - 1)</f>
        <v>0.40001013581999</v>
      </c>
      <c r="X2200" s="7">
        <v>297.56</v>
      </c>
      <c r="Y2200" s="7"/>
      <c r="Z2200" s="5">
        <f>ABS((X2200/L2200) - 1)</f>
        <v>0.30000629119861</v>
      </c>
      <c r="AA2200" s="7"/>
      <c r="AB2200" s="8"/>
      <c r="AC2200" s="6">
        <f>ABS((AA2200/L2200) - 1)</f>
        <v>1</v>
      </c>
      <c r="AD2200"/>
      <c r="AE2200" t="s">
        <v>73</v>
      </c>
      <c r="AF2200">
        <v>197.32</v>
      </c>
      <c r="AG2200" t="s">
        <v>41</v>
      </c>
    </row>
    <row r="2201" spans="1:33" customHeight="1" ht="30">
      <c r="A2201" s="9" t="s">
        <v>5255</v>
      </c>
      <c r="B2201" s="9" t="s">
        <v>5256</v>
      </c>
      <c r="C2201" s="9" t="s">
        <v>36</v>
      </c>
      <c r="D2201" s="9" t="s">
        <v>47</v>
      </c>
      <c r="E2201" s="9"/>
      <c r="F2201" s="9"/>
      <c r="G2201" s="9"/>
      <c r="H2201" s="9" t="s">
        <v>38</v>
      </c>
      <c r="I2201" s="10">
        <v>1</v>
      </c>
      <c r="J2201" s="9" t="s">
        <v>39</v>
      </c>
      <c r="K2201" s="12">
        <v>880.2</v>
      </c>
      <c r="L2201" s="12">
        <f>K2201*1.16</f>
        <v>1021.032</v>
      </c>
      <c r="M2201" s="12">
        <f>I2201*K2201</f>
        <v>880.2</v>
      </c>
      <c r="N2201" s="12">
        <f>I2201*L2201</f>
        <v>1021.032</v>
      </c>
      <c r="O2201" s="12">
        <v>1633.65</v>
      </c>
      <c r="P2201" s="12"/>
      <c r="Q2201" s="11">
        <f>ABS((O2201/L2201) - 1)</f>
        <v>0.59999882471852</v>
      </c>
      <c r="R2201" s="12">
        <v>1531.55</v>
      </c>
      <c r="S2201" s="12"/>
      <c r="T2201" s="11">
        <f>ABS((R2201/L2201) - 1)</f>
        <v>0.50000195880247</v>
      </c>
      <c r="U2201" s="12">
        <v>1429.44</v>
      </c>
      <c r="V2201" s="12"/>
      <c r="W2201" s="11">
        <f>ABS((U2201/L2201) - 1)</f>
        <v>0.39999529887408</v>
      </c>
      <c r="X2201" s="12">
        <v>1327.34</v>
      </c>
      <c r="Y2201" s="12"/>
      <c r="Z2201" s="11">
        <f>ABS((X2201/L2201) - 1)</f>
        <v>0.29999843295803</v>
      </c>
      <c r="AA2201" s="12"/>
      <c r="AB2201" s="8"/>
      <c r="AC2201" s="6">
        <f>ABS((AA2201/L2201) - 1)</f>
        <v>1</v>
      </c>
      <c r="AD2201"/>
      <c r="AE2201" t="s">
        <v>73</v>
      </c>
      <c r="AF2201">
        <v>880.2</v>
      </c>
      <c r="AG2201" t="s">
        <v>41</v>
      </c>
    </row>
    <row r="2202" spans="1:33" customHeight="1" ht="30">
      <c r="A2202" s="3" t="s">
        <v>5257</v>
      </c>
      <c r="B2202" s="3" t="s">
        <v>5258</v>
      </c>
      <c r="C2202" s="3" t="s">
        <v>36</v>
      </c>
      <c r="D2202" s="3" t="s">
        <v>47</v>
      </c>
      <c r="E2202" s="3" t="s">
        <v>1359</v>
      </c>
      <c r="F2202" s="3" t="s">
        <v>2211</v>
      </c>
      <c r="G2202" s="3" t="s">
        <v>2593</v>
      </c>
      <c r="H2202" s="3" t="s">
        <v>38</v>
      </c>
      <c r="I2202" s="4">
        <v>1</v>
      </c>
      <c r="J2202" s="3" t="s">
        <v>39</v>
      </c>
      <c r="K2202" s="7">
        <v>494</v>
      </c>
      <c r="L2202" s="7">
        <f>K2202*1.16</f>
        <v>573.04</v>
      </c>
      <c r="M2202" s="7">
        <f>I2202*K2202</f>
        <v>494</v>
      </c>
      <c r="N2202" s="7">
        <f>I2202*L2202</f>
        <v>573.04</v>
      </c>
      <c r="O2202" s="7">
        <v>916.86</v>
      </c>
      <c r="P2202" s="7"/>
      <c r="Q2202" s="5">
        <f>ABS((O2202/L2202) - 1)</f>
        <v>0.59999301968449</v>
      </c>
      <c r="R2202" s="7">
        <v>859.56</v>
      </c>
      <c r="S2202" s="7"/>
      <c r="T2202" s="5">
        <f>ABS((R2202/L2202) - 1)</f>
        <v>0.5</v>
      </c>
      <c r="U2202" s="7">
        <v>802.26</v>
      </c>
      <c r="V2202" s="7"/>
      <c r="W2202" s="5">
        <f>ABS((U2202/L2202) - 1)</f>
        <v>0.40000698031551</v>
      </c>
      <c r="X2202" s="7">
        <v>744.95</v>
      </c>
      <c r="Y2202" s="7"/>
      <c r="Z2202" s="5">
        <f>ABS((X2202/L2202) - 1)</f>
        <v>0.29999650984225</v>
      </c>
      <c r="AA2202" s="7"/>
      <c r="AB2202" s="8"/>
      <c r="AC2202" s="6">
        <f>ABS((AA2202/L2202) - 1)</f>
        <v>1</v>
      </c>
      <c r="AD2202"/>
      <c r="AE2202" t="s">
        <v>73</v>
      </c>
      <c r="AF2202">
        <v>494</v>
      </c>
      <c r="AG2202" t="s">
        <v>41</v>
      </c>
    </row>
    <row r="2203" spans="1:33" customHeight="1" ht="30">
      <c r="A2203" s="9" t="s">
        <v>5259</v>
      </c>
      <c r="B2203" s="9" t="s">
        <v>5260</v>
      </c>
      <c r="C2203" s="9" t="s">
        <v>36</v>
      </c>
      <c r="D2203" s="9" t="s">
        <v>47</v>
      </c>
      <c r="E2203" s="9" t="s">
        <v>1359</v>
      </c>
      <c r="F2203" s="9" t="s">
        <v>2211</v>
      </c>
      <c r="G2203" s="9" t="s">
        <v>2593</v>
      </c>
      <c r="H2203" s="9" t="s">
        <v>38</v>
      </c>
      <c r="I2203" s="10">
        <v>1</v>
      </c>
      <c r="J2203" s="9" t="s">
        <v>39</v>
      </c>
      <c r="K2203" s="12">
        <v>1193.4</v>
      </c>
      <c r="L2203" s="12">
        <f>K2203*1.16</f>
        <v>1384.344</v>
      </c>
      <c r="M2203" s="12">
        <f>I2203*K2203</f>
        <v>1193.4</v>
      </c>
      <c r="N2203" s="12">
        <f>I2203*L2203</f>
        <v>1384.344</v>
      </c>
      <c r="O2203" s="12">
        <v>2214.95</v>
      </c>
      <c r="P2203" s="12"/>
      <c r="Q2203" s="11">
        <f>ABS((O2203/L2203) - 1)</f>
        <v>0.59999971105448</v>
      </c>
      <c r="R2203" s="12">
        <v>2076.52</v>
      </c>
      <c r="S2203" s="12"/>
      <c r="T2203" s="11">
        <f>ABS((R2203/L2203) - 1)</f>
        <v>0.50000288945522</v>
      </c>
      <c r="U2203" s="12">
        <v>1938.08</v>
      </c>
      <c r="V2203" s="12"/>
      <c r="W2203" s="11">
        <f>ABS((U2203/L2203) - 1)</f>
        <v>0.39999884421791</v>
      </c>
      <c r="X2203" s="12">
        <v>1799.65</v>
      </c>
      <c r="Y2203" s="12"/>
      <c r="Z2203" s="11">
        <f>ABS((X2203/L2203) - 1)</f>
        <v>0.30000202261866</v>
      </c>
      <c r="AA2203" s="12"/>
      <c r="AB2203" s="8"/>
      <c r="AC2203" s="6">
        <f>ABS((AA2203/L2203) - 1)</f>
        <v>1</v>
      </c>
      <c r="AD2203"/>
      <c r="AE2203" t="s">
        <v>73</v>
      </c>
      <c r="AF2203">
        <v>1193.4</v>
      </c>
      <c r="AG2203" t="s">
        <v>41</v>
      </c>
    </row>
    <row r="2204" spans="1:33" customHeight="1" ht="30">
      <c r="A2204" s="3" t="s">
        <v>5261</v>
      </c>
      <c r="B2204" s="3" t="s">
        <v>5262</v>
      </c>
      <c r="C2204" s="3" t="s">
        <v>36</v>
      </c>
      <c r="D2204" s="3" t="s">
        <v>47</v>
      </c>
      <c r="E2204" s="3" t="s">
        <v>1313</v>
      </c>
      <c r="F2204" s="3" t="s">
        <v>1380</v>
      </c>
      <c r="G2204" s="3" t="s">
        <v>2334</v>
      </c>
      <c r="H2204" s="3" t="s">
        <v>38</v>
      </c>
      <c r="I2204" s="4">
        <v>1</v>
      </c>
      <c r="J2204" s="3" t="s">
        <v>39</v>
      </c>
      <c r="K2204" s="7">
        <v>688.5</v>
      </c>
      <c r="L2204" s="7">
        <f>K2204*1.16</f>
        <v>798.66</v>
      </c>
      <c r="M2204" s="7">
        <f>I2204*K2204</f>
        <v>688.5</v>
      </c>
      <c r="N2204" s="7">
        <f>I2204*L2204</f>
        <v>798.66</v>
      </c>
      <c r="O2204" s="7">
        <v>1277.86</v>
      </c>
      <c r="P2204" s="7"/>
      <c r="Q2204" s="5">
        <f>ABS((O2204/L2204) - 1)</f>
        <v>0.60000500838905</v>
      </c>
      <c r="R2204" s="7">
        <v>1197.99</v>
      </c>
      <c r="S2204" s="7"/>
      <c r="T2204" s="5">
        <f>ABS((R2204/L2204) - 1)</f>
        <v>0.5</v>
      </c>
      <c r="U2204" s="7">
        <v>1118.12</v>
      </c>
      <c r="V2204" s="7"/>
      <c r="W2204" s="5">
        <f>ABS((U2204/L2204) - 1)</f>
        <v>0.39999499161095</v>
      </c>
      <c r="X2204" s="7">
        <v>1038.26</v>
      </c>
      <c r="Y2204" s="7"/>
      <c r="Z2204" s="5">
        <f>ABS((X2204/L2204) - 1)</f>
        <v>0.30000250419453</v>
      </c>
      <c r="AA2204" s="7"/>
      <c r="AB2204" s="8"/>
      <c r="AC2204" s="6">
        <f>ABS((AA2204/L2204) - 1)</f>
        <v>1</v>
      </c>
      <c r="AD2204"/>
      <c r="AE2204" t="s">
        <v>73</v>
      </c>
      <c r="AF2204">
        <v>688.5</v>
      </c>
      <c r="AG2204" t="s">
        <v>41</v>
      </c>
    </row>
    <row r="2205" spans="1:33" customHeight="1" ht="30">
      <c r="A2205" s="9" t="s">
        <v>5263</v>
      </c>
      <c r="B2205" s="9" t="s">
        <v>5264</v>
      </c>
      <c r="C2205" s="9" t="s">
        <v>36</v>
      </c>
      <c r="D2205" s="9" t="s">
        <v>47</v>
      </c>
      <c r="E2205" s="9" t="s">
        <v>1313</v>
      </c>
      <c r="F2205" s="9" t="s">
        <v>1594</v>
      </c>
      <c r="G2205" s="9" t="s">
        <v>2151</v>
      </c>
      <c r="H2205" s="9" t="s">
        <v>38</v>
      </c>
      <c r="I2205" s="10">
        <v>1</v>
      </c>
      <c r="J2205" s="9" t="s">
        <v>39</v>
      </c>
      <c r="K2205" s="12">
        <v>107.5</v>
      </c>
      <c r="L2205" s="12">
        <f>K2205*1.16</f>
        <v>124.7</v>
      </c>
      <c r="M2205" s="12">
        <f>I2205*K2205</f>
        <v>107.5</v>
      </c>
      <c r="N2205" s="12">
        <f>I2205*L2205</f>
        <v>124.7</v>
      </c>
      <c r="O2205" s="12">
        <v>199.52</v>
      </c>
      <c r="P2205" s="12"/>
      <c r="Q2205" s="11">
        <f>ABS((O2205/L2205) - 1)</f>
        <v>0.6</v>
      </c>
      <c r="R2205" s="12">
        <v>187.05</v>
      </c>
      <c r="S2205" s="12"/>
      <c r="T2205" s="11">
        <f>ABS((R2205/L2205) - 1)</f>
        <v>0.5</v>
      </c>
      <c r="U2205" s="12">
        <v>174.58</v>
      </c>
      <c r="V2205" s="12"/>
      <c r="W2205" s="11">
        <f>ABS((U2205/L2205) - 1)</f>
        <v>0.4</v>
      </c>
      <c r="X2205" s="12">
        <v>162.11</v>
      </c>
      <c r="Y2205" s="12"/>
      <c r="Z2205" s="11">
        <f>ABS((X2205/L2205) - 1)</f>
        <v>0.3</v>
      </c>
      <c r="AA2205" s="12"/>
      <c r="AB2205" s="8"/>
      <c r="AC2205" s="6">
        <f>ABS((AA2205/L2205) - 1)</f>
        <v>1</v>
      </c>
      <c r="AD2205">
        <v>1737</v>
      </c>
      <c r="AE2205" t="s">
        <v>2675</v>
      </c>
      <c r="AF2205">
        <v>107.5</v>
      </c>
      <c r="AG2205" t="s">
        <v>138</v>
      </c>
    </row>
    <row r="2206" spans="1:33" customHeight="1" ht="30">
      <c r="A2206" s="3" t="s">
        <v>5265</v>
      </c>
      <c r="B2206" s="3" t="s">
        <v>5266</v>
      </c>
      <c r="C2206" s="3" t="s">
        <v>36</v>
      </c>
      <c r="D2206" s="3" t="s">
        <v>47</v>
      </c>
      <c r="E2206" s="3"/>
      <c r="F2206" s="3"/>
      <c r="G2206" s="3"/>
      <c r="H2206" s="3" t="s">
        <v>38</v>
      </c>
      <c r="I2206" s="4">
        <v>3</v>
      </c>
      <c r="J2206" s="3" t="s">
        <v>39</v>
      </c>
      <c r="K2206" s="7">
        <v>185</v>
      </c>
      <c r="L2206" s="7">
        <f>K2206*1.16</f>
        <v>214.6</v>
      </c>
      <c r="M2206" s="7">
        <f>I2206*K2206</f>
        <v>555</v>
      </c>
      <c r="N2206" s="7">
        <f>I2206*L2206</f>
        <v>643.8</v>
      </c>
      <c r="O2206" s="7">
        <v>343.36</v>
      </c>
      <c r="P2206" s="7"/>
      <c r="Q2206" s="5">
        <f>ABS((O2206/L2206) - 1)</f>
        <v>0.6</v>
      </c>
      <c r="R2206" s="7">
        <v>321.9</v>
      </c>
      <c r="S2206" s="7"/>
      <c r="T2206" s="5">
        <f>ABS((R2206/L2206) - 1)</f>
        <v>0.5</v>
      </c>
      <c r="U2206" s="7">
        <v>300.44</v>
      </c>
      <c r="V2206" s="7"/>
      <c r="W2206" s="5">
        <f>ABS((U2206/L2206) - 1)</f>
        <v>0.4</v>
      </c>
      <c r="X2206" s="7">
        <v>278.98</v>
      </c>
      <c r="Y2206" s="7"/>
      <c r="Z2206" s="5">
        <f>ABS((X2206/L2206) - 1)</f>
        <v>0.3</v>
      </c>
      <c r="AA2206" s="7"/>
      <c r="AB2206" s="8"/>
      <c r="AC2206" s="6">
        <f>ABS((AA2206/L2206) - 1)</f>
        <v>1</v>
      </c>
      <c r="AD2206">
        <v>666</v>
      </c>
      <c r="AE2206" t="s">
        <v>1603</v>
      </c>
      <c r="AF2206">
        <v>185</v>
      </c>
      <c r="AG2206" t="s">
        <v>138</v>
      </c>
    </row>
    <row r="2207" spans="1:33" customHeight="1" ht="30">
      <c r="A2207" s="9" t="s">
        <v>5267</v>
      </c>
      <c r="B2207" s="9" t="s">
        <v>5268</v>
      </c>
      <c r="C2207" s="9" t="s">
        <v>36</v>
      </c>
      <c r="D2207" s="9" t="s">
        <v>47</v>
      </c>
      <c r="E2207" s="9"/>
      <c r="F2207" s="9"/>
      <c r="G2207" s="9"/>
      <c r="H2207" s="9" t="s">
        <v>38</v>
      </c>
      <c r="I2207" s="10">
        <v>2</v>
      </c>
      <c r="J2207" s="9" t="s">
        <v>39</v>
      </c>
      <c r="K2207" s="12">
        <v>107.5</v>
      </c>
      <c r="L2207" s="12">
        <f>K2207*1.16</f>
        <v>124.7</v>
      </c>
      <c r="M2207" s="12">
        <f>I2207*K2207</f>
        <v>215</v>
      </c>
      <c r="N2207" s="12">
        <f>I2207*L2207</f>
        <v>249.4</v>
      </c>
      <c r="O2207" s="12">
        <v>199.52</v>
      </c>
      <c r="P2207" s="12"/>
      <c r="Q2207" s="11">
        <f>ABS((O2207/L2207) - 1)</f>
        <v>0.6</v>
      </c>
      <c r="R2207" s="12">
        <v>187.05</v>
      </c>
      <c r="S2207" s="12"/>
      <c r="T2207" s="11">
        <f>ABS((R2207/L2207) - 1)</f>
        <v>0.5</v>
      </c>
      <c r="U2207" s="12">
        <v>174.58</v>
      </c>
      <c r="V2207" s="12"/>
      <c r="W2207" s="11">
        <f>ABS((U2207/L2207) - 1)</f>
        <v>0.4</v>
      </c>
      <c r="X2207" s="12">
        <v>162.11</v>
      </c>
      <c r="Y2207" s="12"/>
      <c r="Z2207" s="11">
        <f>ABS((X2207/L2207) - 1)</f>
        <v>0.3</v>
      </c>
      <c r="AA2207" s="12"/>
      <c r="AB2207" s="8"/>
      <c r="AC2207" s="6">
        <f>ABS((AA2207/L2207) - 1)</f>
        <v>1</v>
      </c>
      <c r="AD2207">
        <v>1819</v>
      </c>
      <c r="AE2207" t="s">
        <v>2997</v>
      </c>
      <c r="AF2207">
        <v>107.5</v>
      </c>
      <c r="AG2207" t="s">
        <v>138</v>
      </c>
    </row>
    <row r="2208" spans="1:33" customHeight="1" ht="30">
      <c r="A2208" s="3" t="s">
        <v>5269</v>
      </c>
      <c r="B2208" s="3" t="s">
        <v>5270</v>
      </c>
      <c r="C2208" s="3" t="s">
        <v>36</v>
      </c>
      <c r="D2208" s="3" t="s">
        <v>47</v>
      </c>
      <c r="E2208" s="3" t="s">
        <v>1313</v>
      </c>
      <c r="F2208" s="3" t="s">
        <v>1384</v>
      </c>
      <c r="G2208" s="3" t="s">
        <v>1889</v>
      </c>
      <c r="H2208" s="3" t="s">
        <v>38</v>
      </c>
      <c r="I2208" s="4">
        <v>1</v>
      </c>
      <c r="J2208" s="3" t="s">
        <v>39</v>
      </c>
      <c r="K2208" s="7">
        <v>518.75</v>
      </c>
      <c r="L2208" s="7">
        <f>K2208*1.16</f>
        <v>601.75</v>
      </c>
      <c r="M2208" s="7">
        <f>I2208*K2208</f>
        <v>518.75</v>
      </c>
      <c r="N2208" s="7">
        <f>I2208*L2208</f>
        <v>601.75</v>
      </c>
      <c r="O2208" s="7">
        <v>962.8</v>
      </c>
      <c r="P2208" s="7"/>
      <c r="Q2208" s="5">
        <f>ABS((O2208/L2208) - 1)</f>
        <v>0.6</v>
      </c>
      <c r="R2208" s="7">
        <v>902.63</v>
      </c>
      <c r="S2208" s="7"/>
      <c r="T2208" s="5">
        <f>ABS((R2208/L2208) - 1)</f>
        <v>0.50000830909846</v>
      </c>
      <c r="U2208" s="7">
        <v>842.45</v>
      </c>
      <c r="V2208" s="7"/>
      <c r="W2208" s="5">
        <f>ABS((U2208/L2208) - 1)</f>
        <v>0.4</v>
      </c>
      <c r="X2208" s="7">
        <v>782.28</v>
      </c>
      <c r="Y2208" s="7"/>
      <c r="Z2208" s="5">
        <f>ABS((X2208/L2208) - 1)</f>
        <v>0.30000830909846</v>
      </c>
      <c r="AA2208" s="7"/>
      <c r="AB2208" s="8"/>
      <c r="AC2208" s="6">
        <f>ABS((AA2208/L2208) - 1)</f>
        <v>1</v>
      </c>
      <c r="AD2208">
        <v>638</v>
      </c>
      <c r="AE2208" t="s">
        <v>400</v>
      </c>
      <c r="AF2208">
        <v>518.75</v>
      </c>
      <c r="AG2208" t="s">
        <v>138</v>
      </c>
    </row>
    <row r="2209" spans="1:33" customHeight="1" ht="30">
      <c r="A2209" s="9" t="s">
        <v>5271</v>
      </c>
      <c r="B2209" s="9" t="s">
        <v>5272</v>
      </c>
      <c r="C2209" s="9" t="s">
        <v>36</v>
      </c>
      <c r="D2209" s="9" t="s">
        <v>47</v>
      </c>
      <c r="E2209" s="9" t="s">
        <v>1313</v>
      </c>
      <c r="F2209" s="9" t="s">
        <v>1384</v>
      </c>
      <c r="G2209" s="9" t="s">
        <v>1385</v>
      </c>
      <c r="H2209" s="9" t="s">
        <v>38</v>
      </c>
      <c r="I2209" s="10">
        <v>1</v>
      </c>
      <c r="J2209" s="9" t="s">
        <v>39</v>
      </c>
      <c r="K2209" s="12">
        <v>110</v>
      </c>
      <c r="L2209" s="12">
        <f>K2209*1.16</f>
        <v>127.6</v>
      </c>
      <c r="M2209" s="12">
        <f>I2209*K2209</f>
        <v>110</v>
      </c>
      <c r="N2209" s="12">
        <f>I2209*L2209</f>
        <v>127.6</v>
      </c>
      <c r="O2209" s="12">
        <v>204.16</v>
      </c>
      <c r="P2209" s="12"/>
      <c r="Q2209" s="11">
        <f>ABS((O2209/L2209) - 1)</f>
        <v>0.6</v>
      </c>
      <c r="R2209" s="12">
        <v>191.4</v>
      </c>
      <c r="S2209" s="12"/>
      <c r="T2209" s="11">
        <f>ABS((R2209/L2209) - 1)</f>
        <v>0.5</v>
      </c>
      <c r="U2209" s="12">
        <v>178.64</v>
      </c>
      <c r="V2209" s="12"/>
      <c r="W2209" s="11">
        <f>ABS((U2209/L2209) - 1)</f>
        <v>0.4</v>
      </c>
      <c r="X2209" s="12">
        <v>165.88</v>
      </c>
      <c r="Y2209" s="12"/>
      <c r="Z2209" s="11">
        <f>ABS((X2209/L2209) - 1)</f>
        <v>0.3</v>
      </c>
      <c r="AA2209" s="12"/>
      <c r="AB2209" s="8"/>
      <c r="AC2209" s="6">
        <f>ABS((AA2209/L2209) - 1)</f>
        <v>1</v>
      </c>
      <c r="AD2209">
        <v>1035</v>
      </c>
      <c r="AE2209" t="s">
        <v>5273</v>
      </c>
      <c r="AF2209">
        <v>110</v>
      </c>
      <c r="AG2209" t="s">
        <v>138</v>
      </c>
    </row>
    <row r="2210" spans="1:33" customHeight="1" ht="30">
      <c r="A2210" s="3" t="s">
        <v>5274</v>
      </c>
      <c r="B2210" s="3" t="s">
        <v>5275</v>
      </c>
      <c r="C2210" s="3" t="s">
        <v>36</v>
      </c>
      <c r="D2210" s="3" t="s">
        <v>47</v>
      </c>
      <c r="E2210" s="3"/>
      <c r="F2210" s="3"/>
      <c r="G2210" s="3"/>
      <c r="H2210" s="3" t="s">
        <v>38</v>
      </c>
      <c r="I2210" s="4">
        <v>2</v>
      </c>
      <c r="J2210" s="3" t="s">
        <v>39</v>
      </c>
      <c r="K2210" s="7">
        <v>110</v>
      </c>
      <c r="L2210" s="7">
        <f>K2210*1.16</f>
        <v>127.6</v>
      </c>
      <c r="M2210" s="7">
        <f>I2210*K2210</f>
        <v>220</v>
      </c>
      <c r="N2210" s="7">
        <f>I2210*L2210</f>
        <v>255.2</v>
      </c>
      <c r="O2210" s="7">
        <v>204.16</v>
      </c>
      <c r="P2210" s="7"/>
      <c r="Q2210" s="5">
        <f>ABS((O2210/L2210) - 1)</f>
        <v>0.6</v>
      </c>
      <c r="R2210" s="7">
        <v>191.4</v>
      </c>
      <c r="S2210" s="7"/>
      <c r="T2210" s="5">
        <f>ABS((R2210/L2210) - 1)</f>
        <v>0.5</v>
      </c>
      <c r="U2210" s="7">
        <v>178.64</v>
      </c>
      <c r="V2210" s="7"/>
      <c r="W2210" s="5">
        <f>ABS((U2210/L2210) - 1)</f>
        <v>0.4</v>
      </c>
      <c r="X2210" s="7">
        <v>165.88</v>
      </c>
      <c r="Y2210" s="7"/>
      <c r="Z2210" s="5">
        <f>ABS((X2210/L2210) - 1)</f>
        <v>0.3</v>
      </c>
      <c r="AA2210" s="7"/>
      <c r="AB2210" s="8"/>
      <c r="AC2210" s="6">
        <f>ABS((AA2210/L2210) - 1)</f>
        <v>1</v>
      </c>
      <c r="AD2210">
        <v>1034</v>
      </c>
      <c r="AE2210" t="s">
        <v>1136</v>
      </c>
      <c r="AF2210">
        <v>110</v>
      </c>
      <c r="AG2210" t="s">
        <v>138</v>
      </c>
    </row>
    <row r="2211" spans="1:33" customHeight="1" ht="30">
      <c r="A2211" s="9" t="s">
        <v>5276</v>
      </c>
      <c r="B2211" s="9" t="s">
        <v>5277</v>
      </c>
      <c r="C2211" s="9" t="s">
        <v>36</v>
      </c>
      <c r="D2211" s="9" t="s">
        <v>47</v>
      </c>
      <c r="E2211" s="9" t="s">
        <v>1023</v>
      </c>
      <c r="F2211" s="9" t="s">
        <v>1704</v>
      </c>
      <c r="G2211" s="9" t="s">
        <v>4096</v>
      </c>
      <c r="H2211" s="9" t="s">
        <v>38</v>
      </c>
      <c r="I2211" s="10">
        <v>1</v>
      </c>
      <c r="J2211" s="9" t="s">
        <v>39</v>
      </c>
      <c r="K2211" s="12">
        <v>57</v>
      </c>
      <c r="L2211" s="12">
        <f>K2211*1.16</f>
        <v>66.12</v>
      </c>
      <c r="M2211" s="12">
        <f>I2211*K2211</f>
        <v>57</v>
      </c>
      <c r="N2211" s="12">
        <f>I2211*L2211</f>
        <v>66.12</v>
      </c>
      <c r="O2211" s="12">
        <v>105.79</v>
      </c>
      <c r="P2211" s="12"/>
      <c r="Q2211" s="11">
        <f>ABS((O2211/L2211) - 1)</f>
        <v>0.59996975196612</v>
      </c>
      <c r="R2211" s="12">
        <v>99.18</v>
      </c>
      <c r="S2211" s="12"/>
      <c r="T2211" s="11">
        <f>ABS((R2211/L2211) - 1)</f>
        <v>0.5</v>
      </c>
      <c r="U2211" s="12">
        <v>92.57</v>
      </c>
      <c r="V2211" s="12"/>
      <c r="W2211" s="11">
        <f>ABS((U2211/L2211) - 1)</f>
        <v>0.40003024803388</v>
      </c>
      <c r="X2211" s="12">
        <v>85.96</v>
      </c>
      <c r="Y2211" s="12"/>
      <c r="Z2211" s="11">
        <f>ABS((X2211/L2211) - 1)</f>
        <v>0.30006049606776</v>
      </c>
      <c r="AA2211" s="12"/>
      <c r="AB2211" s="8"/>
      <c r="AC2211" s="6">
        <f>ABS((AA2211/L2211) - 1)</f>
        <v>1</v>
      </c>
      <c r="AD2211">
        <v>1651</v>
      </c>
      <c r="AE2211" t="s">
        <v>2485</v>
      </c>
      <c r="AF2211">
        <v>57</v>
      </c>
      <c r="AG2211" t="s">
        <v>138</v>
      </c>
    </row>
    <row r="2212" spans="1:33" customHeight="1" ht="30">
      <c r="A2212" s="3" t="s">
        <v>5278</v>
      </c>
      <c r="B2212" s="3" t="s">
        <v>5279</v>
      </c>
      <c r="C2212" s="3" t="s">
        <v>36</v>
      </c>
      <c r="D2212" s="3" t="s">
        <v>259</v>
      </c>
      <c r="E2212" s="3" t="s">
        <v>1390</v>
      </c>
      <c r="F2212" s="3" t="s">
        <v>2103</v>
      </c>
      <c r="G2212" s="3" t="s">
        <v>5280</v>
      </c>
      <c r="H2212" s="3"/>
      <c r="I2212" s="4">
        <v>1</v>
      </c>
      <c r="J2212" s="3" t="s">
        <v>39</v>
      </c>
      <c r="K2212" s="7">
        <v>591.8</v>
      </c>
      <c r="L2212" s="7">
        <f>K2212*1.16</f>
        <v>686.488</v>
      </c>
      <c r="M2212" s="7">
        <f>I2212*K2212</f>
        <v>591.8</v>
      </c>
      <c r="N2212" s="7">
        <f>I2212*L2212</f>
        <v>686.488</v>
      </c>
      <c r="O2212" s="7">
        <v>1098.38</v>
      </c>
      <c r="P2212" s="7"/>
      <c r="Q2212" s="5">
        <f>ABS((O2212/L2212) - 1)</f>
        <v>0.59999883464824</v>
      </c>
      <c r="R2212" s="7">
        <v>1029.73</v>
      </c>
      <c r="S2212" s="7"/>
      <c r="T2212" s="5">
        <f>ABS((R2212/L2212) - 1)</f>
        <v>0.4999970866206</v>
      </c>
      <c r="U2212" s="7">
        <v>961.08</v>
      </c>
      <c r="V2212" s="7"/>
      <c r="W2212" s="5">
        <f>ABS((U2212/L2212) - 1)</f>
        <v>0.39999533859295</v>
      </c>
      <c r="X2212" s="7">
        <v>892.43</v>
      </c>
      <c r="Y2212" s="7"/>
      <c r="Z2212" s="5">
        <f>ABS((X2212/L2212) - 1)</f>
        <v>0.29999359056531</v>
      </c>
      <c r="AA2212" s="7"/>
      <c r="AB2212" s="8"/>
      <c r="AC2212" s="6">
        <f>ABS((AA2212/L2212) - 1)</f>
        <v>1</v>
      </c>
      <c r="AD2212">
        <v>2010</v>
      </c>
      <c r="AE2212" t="s">
        <v>4730</v>
      </c>
      <c r="AF2212">
        <v>591.8</v>
      </c>
      <c r="AG2212" t="s">
        <v>138</v>
      </c>
    </row>
    <row r="2213" spans="1:33" customHeight="1" ht="30">
      <c r="A2213" s="9" t="s">
        <v>5281</v>
      </c>
      <c r="B2213" s="9" t="s">
        <v>5282</v>
      </c>
      <c r="C2213" s="9" t="s">
        <v>36</v>
      </c>
      <c r="D2213" s="9" t="s">
        <v>259</v>
      </c>
      <c r="E2213" s="9" t="s">
        <v>1023</v>
      </c>
      <c r="F2213" s="9" t="s">
        <v>1677</v>
      </c>
      <c r="G2213" s="9" t="s">
        <v>1918</v>
      </c>
      <c r="H2213" s="9" t="s">
        <v>38</v>
      </c>
      <c r="I2213" s="10">
        <v>1</v>
      </c>
      <c r="J2213" s="9" t="s">
        <v>39</v>
      </c>
      <c r="K2213" s="12">
        <v>1206</v>
      </c>
      <c r="L2213" s="12">
        <f>K2213*1.16</f>
        <v>1398.96</v>
      </c>
      <c r="M2213" s="12">
        <f>I2213*K2213</f>
        <v>1206</v>
      </c>
      <c r="N2213" s="12">
        <f>I2213*L2213</f>
        <v>1398.96</v>
      </c>
      <c r="O2213" s="12">
        <v>2238.34</v>
      </c>
      <c r="P2213" s="12"/>
      <c r="Q2213" s="11">
        <f>ABS((O2213/L2213) - 1)</f>
        <v>0.60000285926688</v>
      </c>
      <c r="R2213" s="12">
        <v>2098.44</v>
      </c>
      <c r="S2213" s="12"/>
      <c r="T2213" s="11">
        <f>ABS((R2213/L2213) - 1)</f>
        <v>0.5</v>
      </c>
      <c r="U2213" s="12">
        <v>1958.54</v>
      </c>
      <c r="V2213" s="12"/>
      <c r="W2213" s="11">
        <f>ABS((U2213/L2213) - 1)</f>
        <v>0.39999714073312</v>
      </c>
      <c r="X2213" s="12">
        <v>1818.65</v>
      </c>
      <c r="Y2213" s="12"/>
      <c r="Z2213" s="11">
        <f>ABS((X2213/L2213) - 1)</f>
        <v>0.30000142963344</v>
      </c>
      <c r="AA2213" s="12"/>
      <c r="AB2213" s="8"/>
      <c r="AC2213" s="6">
        <f>ABS((AA2213/L2213) - 1)</f>
        <v>1</v>
      </c>
      <c r="AD2213">
        <v>1681</v>
      </c>
      <c r="AE2213" t="s">
        <v>2459</v>
      </c>
      <c r="AF2213">
        <v>1206</v>
      </c>
      <c r="AG2213" t="s">
        <v>138</v>
      </c>
    </row>
    <row r="2214" spans="1:33" customHeight="1" ht="30">
      <c r="A2214" s="3" t="s">
        <v>5283</v>
      </c>
      <c r="B2214" s="3" t="s">
        <v>5284</v>
      </c>
      <c r="C2214" s="3" t="s">
        <v>36</v>
      </c>
      <c r="D2214" s="3" t="s">
        <v>259</v>
      </c>
      <c r="E2214" s="3" t="s">
        <v>1023</v>
      </c>
      <c r="F2214" s="3" t="s">
        <v>2181</v>
      </c>
      <c r="G2214" s="3" t="s">
        <v>4213</v>
      </c>
      <c r="H2214" s="3" t="s">
        <v>38</v>
      </c>
      <c r="I2214" s="4">
        <v>1</v>
      </c>
      <c r="J2214" s="3" t="s">
        <v>39</v>
      </c>
      <c r="K2214" s="7">
        <v>1381.21</v>
      </c>
      <c r="L2214" s="7">
        <f>K2214*1.16</f>
        <v>1602.2036</v>
      </c>
      <c r="M2214" s="7">
        <f>I2214*K2214</f>
        <v>1381.21</v>
      </c>
      <c r="N2214" s="7">
        <f>I2214*L2214</f>
        <v>1602.2036</v>
      </c>
      <c r="O2214" s="7">
        <v>2563.53</v>
      </c>
      <c r="P2214" s="7"/>
      <c r="Q2214" s="5">
        <f>ABS((O2214/L2214) - 1)</f>
        <v>0.60000264635531</v>
      </c>
      <c r="R2214" s="7">
        <v>2403.31</v>
      </c>
      <c r="S2214" s="7"/>
      <c r="T2214" s="5">
        <f>ABS((R2214/L2214) - 1)</f>
        <v>0.50000287104585</v>
      </c>
      <c r="U2214" s="7">
        <v>2243.09</v>
      </c>
      <c r="V2214" s="7"/>
      <c r="W2214" s="5">
        <f>ABS((U2214/L2214) - 1)</f>
        <v>0.4000030957364</v>
      </c>
      <c r="X2214" s="7">
        <v>2082.86</v>
      </c>
      <c r="Y2214" s="7"/>
      <c r="Z2214" s="5">
        <f>ABS((X2214/L2214) - 1)</f>
        <v>0.29999707902292</v>
      </c>
      <c r="AA2214" s="7"/>
      <c r="AB2214" s="8"/>
      <c r="AC2214" s="6">
        <f>ABS((AA2214/L2214) - 1)</f>
        <v>1</v>
      </c>
      <c r="AD2214"/>
      <c r="AE2214" t="s">
        <v>73</v>
      </c>
      <c r="AF2214">
        <v>1381.21</v>
      </c>
      <c r="AG2214" t="s">
        <v>41</v>
      </c>
    </row>
    <row r="2215" spans="1:33" customHeight="1" ht="30">
      <c r="A2215" s="9" t="s">
        <v>5285</v>
      </c>
      <c r="B2215" s="9" t="s">
        <v>5286</v>
      </c>
      <c r="C2215" s="9" t="s">
        <v>36</v>
      </c>
      <c r="D2215" s="9" t="s">
        <v>259</v>
      </c>
      <c r="E2215" s="9"/>
      <c r="F2215" s="9"/>
      <c r="G2215" s="9"/>
      <c r="H2215" s="9" t="s">
        <v>38</v>
      </c>
      <c r="I2215" s="10">
        <v>1</v>
      </c>
      <c r="J2215" s="9" t="s">
        <v>39</v>
      </c>
      <c r="K2215" s="12">
        <v>1106.6</v>
      </c>
      <c r="L2215" s="12">
        <f>K2215*1.16</f>
        <v>1283.656</v>
      </c>
      <c r="M2215" s="12">
        <f>I2215*K2215</f>
        <v>1106.6</v>
      </c>
      <c r="N2215" s="12">
        <f>I2215*L2215</f>
        <v>1283.656</v>
      </c>
      <c r="O2215" s="12">
        <v>2053.85</v>
      </c>
      <c r="P2215" s="12"/>
      <c r="Q2215" s="11">
        <f>ABS((O2215/L2215) - 1)</f>
        <v>0.60000031160996</v>
      </c>
      <c r="R2215" s="12">
        <v>1925.48</v>
      </c>
      <c r="S2215" s="12"/>
      <c r="T2215" s="11">
        <f>ABS((R2215/L2215) - 1)</f>
        <v>0.49999688390036</v>
      </c>
      <c r="U2215" s="12">
        <v>1797.12</v>
      </c>
      <c r="V2215" s="12"/>
      <c r="W2215" s="11">
        <f>ABS((U2215/L2215) - 1)</f>
        <v>0.40000124643986</v>
      </c>
      <c r="X2215" s="12">
        <v>1668.75</v>
      </c>
      <c r="Y2215" s="12"/>
      <c r="Z2215" s="11">
        <f>ABS((X2215/L2215) - 1)</f>
        <v>0.29999781873025</v>
      </c>
      <c r="AA2215" s="12"/>
      <c r="AB2215" s="8"/>
      <c r="AC2215" s="6">
        <f>ABS((AA2215/L2215) - 1)</f>
        <v>1</v>
      </c>
      <c r="AD2215">
        <v>2010</v>
      </c>
      <c r="AE2215" t="s">
        <v>4730</v>
      </c>
      <c r="AF2215">
        <v>1106.6</v>
      </c>
      <c r="AG2215" t="s">
        <v>138</v>
      </c>
    </row>
    <row r="2216" spans="1:33" customHeight="1" ht="30">
      <c r="A2216" s="3" t="s">
        <v>5287</v>
      </c>
      <c r="B2216" s="3" t="s">
        <v>5288</v>
      </c>
      <c r="C2216" s="3" t="s">
        <v>36</v>
      </c>
      <c r="D2216" s="3" t="s">
        <v>259</v>
      </c>
      <c r="E2216" s="3"/>
      <c r="F2216" s="3"/>
      <c r="G2216" s="3"/>
      <c r="H2216" s="3" t="s">
        <v>38</v>
      </c>
      <c r="I2216" s="4">
        <v>1</v>
      </c>
      <c r="J2216" s="3" t="s">
        <v>39</v>
      </c>
      <c r="K2216" s="7">
        <v>1215</v>
      </c>
      <c r="L2216" s="7">
        <f>K2216*1.16</f>
        <v>1409.4</v>
      </c>
      <c r="M2216" s="7">
        <f>I2216*K2216</f>
        <v>1215</v>
      </c>
      <c r="N2216" s="7">
        <f>I2216*L2216</f>
        <v>1409.4</v>
      </c>
      <c r="O2216" s="7">
        <v>2255.04</v>
      </c>
      <c r="P2216" s="7"/>
      <c r="Q2216" s="5">
        <f>ABS((O2216/L2216) - 1)</f>
        <v>0.6</v>
      </c>
      <c r="R2216" s="7">
        <v>2114.1</v>
      </c>
      <c r="S2216" s="7"/>
      <c r="T2216" s="5">
        <f>ABS((R2216/L2216) - 1)</f>
        <v>0.5</v>
      </c>
      <c r="U2216" s="7">
        <v>1973.16</v>
      </c>
      <c r="V2216" s="7"/>
      <c r="W2216" s="5">
        <f>ABS((U2216/L2216) - 1)</f>
        <v>0.4</v>
      </c>
      <c r="X2216" s="7">
        <v>1832.22</v>
      </c>
      <c r="Y2216" s="7"/>
      <c r="Z2216" s="5">
        <f>ABS((X2216/L2216) - 1)</f>
        <v>0.3</v>
      </c>
      <c r="AA2216" s="7"/>
      <c r="AB2216" s="8"/>
      <c r="AC2216" s="6">
        <f>ABS((AA2216/L2216) - 1)</f>
        <v>1</v>
      </c>
      <c r="AD2216"/>
      <c r="AE2216" t="s">
        <v>73</v>
      </c>
      <c r="AF2216">
        <v>1215</v>
      </c>
      <c r="AG2216" t="s">
        <v>41</v>
      </c>
    </row>
    <row r="2217" spans="1:33" customHeight="1" ht="30">
      <c r="A2217" s="9" t="s">
        <v>5289</v>
      </c>
      <c r="B2217" s="9" t="s">
        <v>5290</v>
      </c>
      <c r="C2217" s="9" t="s">
        <v>36</v>
      </c>
      <c r="D2217" s="9" t="s">
        <v>259</v>
      </c>
      <c r="E2217" s="9"/>
      <c r="F2217" s="9"/>
      <c r="G2217" s="9"/>
      <c r="H2217" s="9" t="s">
        <v>38</v>
      </c>
      <c r="I2217" s="10">
        <v>1</v>
      </c>
      <c r="J2217" s="9" t="s">
        <v>39</v>
      </c>
      <c r="K2217" s="12">
        <v>1657.8</v>
      </c>
      <c r="L2217" s="12">
        <f>K2217*1.16</f>
        <v>1923.048</v>
      </c>
      <c r="M2217" s="12">
        <f>I2217*K2217</f>
        <v>1657.8</v>
      </c>
      <c r="N2217" s="12">
        <f>I2217*L2217</f>
        <v>1923.048</v>
      </c>
      <c r="O2217" s="12">
        <v>3076.88</v>
      </c>
      <c r="P2217" s="12"/>
      <c r="Q2217" s="11">
        <f>ABS((O2217/L2217) - 1)</f>
        <v>0.60000166402503</v>
      </c>
      <c r="R2217" s="12">
        <v>2884.57</v>
      </c>
      <c r="S2217" s="12"/>
      <c r="T2217" s="11">
        <f>ABS((R2217/L2217) - 1)</f>
        <v>0.49999895998436</v>
      </c>
      <c r="U2217" s="12">
        <v>2692.27</v>
      </c>
      <c r="V2217" s="12"/>
      <c r="W2217" s="11">
        <f>ABS((U2217/L2217) - 1)</f>
        <v>0.4000014560219</v>
      </c>
      <c r="X2217" s="12">
        <v>2499.96</v>
      </c>
      <c r="Y2217" s="12"/>
      <c r="Z2217" s="11">
        <f>ABS((X2217/L2217) - 1)</f>
        <v>0.29999875198123</v>
      </c>
      <c r="AA2217" s="12"/>
      <c r="AB2217" s="8"/>
      <c r="AC2217" s="6">
        <f>ABS((AA2217/L2217) - 1)</f>
        <v>1</v>
      </c>
      <c r="AD2217"/>
      <c r="AE2217" t="s">
        <v>73</v>
      </c>
      <c r="AF2217">
        <v>1657.8</v>
      </c>
      <c r="AG2217" t="s">
        <v>41</v>
      </c>
    </row>
    <row r="2218" spans="1:33" customHeight="1" ht="30">
      <c r="A2218" s="3" t="s">
        <v>5291</v>
      </c>
      <c r="B2218" s="3" t="s">
        <v>5292</v>
      </c>
      <c r="C2218" s="3" t="s">
        <v>36</v>
      </c>
      <c r="D2218" s="3" t="s">
        <v>259</v>
      </c>
      <c r="E2218" s="3" t="s">
        <v>1023</v>
      </c>
      <c r="F2218" s="3" t="s">
        <v>2165</v>
      </c>
      <c r="G2218" s="3" t="s">
        <v>5293</v>
      </c>
      <c r="H2218" s="3" t="s">
        <v>38</v>
      </c>
      <c r="I2218" s="4">
        <v>1</v>
      </c>
      <c r="J2218" s="3" t="s">
        <v>39</v>
      </c>
      <c r="K2218" s="7">
        <v>937.2</v>
      </c>
      <c r="L2218" s="7">
        <f>K2218*1.16</f>
        <v>1087.152</v>
      </c>
      <c r="M2218" s="7">
        <f>I2218*K2218</f>
        <v>937.2</v>
      </c>
      <c r="N2218" s="7">
        <f>I2218*L2218</f>
        <v>1087.152</v>
      </c>
      <c r="O2218" s="7">
        <v>1739.44</v>
      </c>
      <c r="P2218" s="7"/>
      <c r="Q2218" s="5">
        <f>ABS((O2218/L2218) - 1)</f>
        <v>0.59999705652935</v>
      </c>
      <c r="R2218" s="7">
        <v>1630.73</v>
      </c>
      <c r="S2218" s="7"/>
      <c r="T2218" s="5">
        <f>ABS((R2218/L2218) - 1)</f>
        <v>0.50000183966915</v>
      </c>
      <c r="U2218" s="7">
        <v>1522.01</v>
      </c>
      <c r="V2218" s="7"/>
      <c r="W2218" s="5">
        <f>ABS((U2218/L2218) - 1)</f>
        <v>0.39999742446318</v>
      </c>
      <c r="X2218" s="7">
        <v>1413.3</v>
      </c>
      <c r="Y2218" s="7"/>
      <c r="Z2218" s="5">
        <f>ABS((X2218/L2218) - 1)</f>
        <v>0.30000220760298</v>
      </c>
      <c r="AA2218" s="7"/>
      <c r="AB2218" s="8"/>
      <c r="AC2218" s="6">
        <f>ABS((AA2218/L2218) - 1)</f>
        <v>1</v>
      </c>
      <c r="AD2218">
        <v>2010</v>
      </c>
      <c r="AE2218" t="s">
        <v>4730</v>
      </c>
      <c r="AF2218">
        <v>937.2</v>
      </c>
      <c r="AG2218" t="s">
        <v>138</v>
      </c>
    </row>
    <row r="2219" spans="1:33" customHeight="1" ht="30">
      <c r="A2219" s="9" t="s">
        <v>5294</v>
      </c>
      <c r="B2219" s="9" t="s">
        <v>5295</v>
      </c>
      <c r="C2219" s="9" t="s">
        <v>36</v>
      </c>
      <c r="D2219" s="9" t="s">
        <v>259</v>
      </c>
      <c r="E2219" s="9" t="s">
        <v>1794</v>
      </c>
      <c r="F2219" s="9" t="s">
        <v>2039</v>
      </c>
      <c r="G2219" s="9" t="s">
        <v>1656</v>
      </c>
      <c r="H2219" s="9" t="s">
        <v>38</v>
      </c>
      <c r="I2219" s="10">
        <v>1</v>
      </c>
      <c r="J2219" s="9" t="s">
        <v>39</v>
      </c>
      <c r="K2219" s="12">
        <v>1678.75</v>
      </c>
      <c r="L2219" s="12">
        <f>K2219*1.16</f>
        <v>1947.35</v>
      </c>
      <c r="M2219" s="12">
        <f>I2219*K2219</f>
        <v>1678.75</v>
      </c>
      <c r="N2219" s="12">
        <f>I2219*L2219</f>
        <v>1947.35</v>
      </c>
      <c r="O2219" s="12">
        <v>3115.76</v>
      </c>
      <c r="P2219" s="12"/>
      <c r="Q2219" s="11">
        <f>ABS((O2219/L2219) - 1)</f>
        <v>0.6</v>
      </c>
      <c r="R2219" s="12">
        <v>2921.03</v>
      </c>
      <c r="S2219" s="12"/>
      <c r="T2219" s="11">
        <f>ABS((R2219/L2219) - 1)</f>
        <v>0.50000256759186</v>
      </c>
      <c r="U2219" s="12">
        <v>2726.29</v>
      </c>
      <c r="V2219" s="12"/>
      <c r="W2219" s="11">
        <f>ABS((U2219/L2219) - 1)</f>
        <v>0.4</v>
      </c>
      <c r="X2219" s="12">
        <v>2531.56</v>
      </c>
      <c r="Y2219" s="12"/>
      <c r="Z2219" s="11">
        <f>ABS((X2219/L2219) - 1)</f>
        <v>0.30000256759186</v>
      </c>
      <c r="AA2219" s="12"/>
      <c r="AB2219" s="8"/>
      <c r="AC2219" s="6">
        <f>ABS((AA2219/L2219) - 1)</f>
        <v>1</v>
      </c>
      <c r="AD2219"/>
      <c r="AE2219" t="s">
        <v>73</v>
      </c>
      <c r="AF2219">
        <v>1678.75</v>
      </c>
      <c r="AG2219" t="s">
        <v>41</v>
      </c>
    </row>
    <row r="2220" spans="1:33" customHeight="1" ht="30">
      <c r="A2220" s="3" t="s">
        <v>5296</v>
      </c>
      <c r="B2220" s="3" t="s">
        <v>5297</v>
      </c>
      <c r="C2220" s="3" t="s">
        <v>36</v>
      </c>
      <c r="D2220" s="3" t="s">
        <v>259</v>
      </c>
      <c r="E2220" s="3"/>
      <c r="F2220" s="3"/>
      <c r="G2220" s="3"/>
      <c r="H2220" s="3" t="s">
        <v>38</v>
      </c>
      <c r="I2220" s="4">
        <v>1</v>
      </c>
      <c r="J2220" s="3" t="s">
        <v>39</v>
      </c>
      <c r="K2220" s="7">
        <v>900</v>
      </c>
      <c r="L2220" s="7">
        <f>K2220*1.16</f>
        <v>1044</v>
      </c>
      <c r="M2220" s="7">
        <f>I2220*K2220</f>
        <v>900</v>
      </c>
      <c r="N2220" s="7">
        <f>I2220*L2220</f>
        <v>1044</v>
      </c>
      <c r="O2220" s="7">
        <v>1670.4</v>
      </c>
      <c r="P2220" s="7"/>
      <c r="Q2220" s="5">
        <f>ABS((O2220/L2220) - 1)</f>
        <v>0.6</v>
      </c>
      <c r="R2220" s="7">
        <v>1566</v>
      </c>
      <c r="S2220" s="7"/>
      <c r="T2220" s="5">
        <f>ABS((R2220/L2220) - 1)</f>
        <v>0.5</v>
      </c>
      <c r="U2220" s="7">
        <v>1461.6</v>
      </c>
      <c r="V2220" s="7"/>
      <c r="W2220" s="5">
        <f>ABS((U2220/L2220) - 1)</f>
        <v>0.4</v>
      </c>
      <c r="X2220" s="7">
        <v>1357.2</v>
      </c>
      <c r="Y2220" s="7"/>
      <c r="Z2220" s="5">
        <f>ABS((X2220/L2220) - 1)</f>
        <v>0.3</v>
      </c>
      <c r="AA2220" s="7"/>
      <c r="AB2220" s="8"/>
      <c r="AC2220" s="6">
        <f>ABS((AA2220/L2220) - 1)</f>
        <v>1</v>
      </c>
      <c r="AD2220"/>
      <c r="AE2220" t="s">
        <v>73</v>
      </c>
      <c r="AF2220">
        <v>900</v>
      </c>
      <c r="AG2220" t="s">
        <v>41</v>
      </c>
    </row>
    <row r="2221" spans="1:33" customHeight="1" ht="30">
      <c r="A2221" s="9" t="s">
        <v>5298</v>
      </c>
      <c r="B2221" s="9" t="s">
        <v>5299</v>
      </c>
      <c r="C2221" s="9" t="s">
        <v>36</v>
      </c>
      <c r="D2221" s="9" t="s">
        <v>259</v>
      </c>
      <c r="E2221" s="9" t="s">
        <v>1359</v>
      </c>
      <c r="F2221" s="9" t="s">
        <v>1865</v>
      </c>
      <c r="G2221" s="9" t="s">
        <v>5300</v>
      </c>
      <c r="H2221" s="9" t="s">
        <v>38</v>
      </c>
      <c r="I2221" s="10">
        <v>1</v>
      </c>
      <c r="J2221" s="9" t="s">
        <v>39</v>
      </c>
      <c r="K2221" s="12">
        <v>1405.8</v>
      </c>
      <c r="L2221" s="12">
        <f>K2221*1.16</f>
        <v>1630.728</v>
      </c>
      <c r="M2221" s="12">
        <f>I2221*K2221</f>
        <v>1405.8</v>
      </c>
      <c r="N2221" s="12">
        <f>I2221*L2221</f>
        <v>1630.728</v>
      </c>
      <c r="O2221" s="12">
        <v>2609.16</v>
      </c>
      <c r="P2221" s="12"/>
      <c r="Q2221" s="11">
        <f>ABS((O2221/L2221) - 1)</f>
        <v>0.59999705652935</v>
      </c>
      <c r="R2221" s="12">
        <v>2446.09</v>
      </c>
      <c r="S2221" s="12"/>
      <c r="T2221" s="11">
        <f>ABS((R2221/L2221) - 1)</f>
        <v>0.4999987735539</v>
      </c>
      <c r="U2221" s="12">
        <v>2283.02</v>
      </c>
      <c r="V2221" s="12"/>
      <c r="W2221" s="11">
        <f>ABS((U2221/L2221) - 1)</f>
        <v>0.40000049057844</v>
      </c>
      <c r="X2221" s="12">
        <v>2119.95</v>
      </c>
      <c r="Y2221" s="12"/>
      <c r="Z2221" s="11">
        <f>ABS((X2221/L2221) - 1)</f>
        <v>0.30000220760298</v>
      </c>
      <c r="AA2221" s="12"/>
      <c r="AB2221" s="8"/>
      <c r="AC2221" s="6">
        <f>ABS((AA2221/L2221) - 1)</f>
        <v>1</v>
      </c>
      <c r="AD2221">
        <v>2010</v>
      </c>
      <c r="AE2221" t="s">
        <v>4730</v>
      </c>
      <c r="AF2221">
        <v>1405.8</v>
      </c>
      <c r="AG2221" t="s">
        <v>138</v>
      </c>
    </row>
    <row r="2222" spans="1:33" customHeight="1" ht="30">
      <c r="A2222" s="3" t="s">
        <v>5301</v>
      </c>
      <c r="B2222" s="3" t="s">
        <v>5302</v>
      </c>
      <c r="C2222" s="3" t="s">
        <v>36</v>
      </c>
      <c r="D2222" s="3" t="s">
        <v>259</v>
      </c>
      <c r="E2222" s="3"/>
      <c r="F2222" s="3"/>
      <c r="G2222" s="3"/>
      <c r="H2222" s="3" t="s">
        <v>38</v>
      </c>
      <c r="I2222" s="4">
        <v>4</v>
      </c>
      <c r="J2222" s="3" t="s">
        <v>39</v>
      </c>
      <c r="K2222" s="7">
        <v>1047.2</v>
      </c>
      <c r="L2222" s="7">
        <f>K2222*1.16</f>
        <v>1214.752</v>
      </c>
      <c r="M2222" s="7">
        <f>I2222*K2222</f>
        <v>4188.8</v>
      </c>
      <c r="N2222" s="7">
        <f>I2222*L2222</f>
        <v>4859.008</v>
      </c>
      <c r="O2222" s="7">
        <v>1943.6</v>
      </c>
      <c r="P2222" s="7"/>
      <c r="Q2222" s="5">
        <f>ABS((O2222/L2222) - 1)</f>
        <v>0.59999736571745</v>
      </c>
      <c r="R2222" s="7">
        <v>1822.13</v>
      </c>
      <c r="S2222" s="7"/>
      <c r="T2222" s="5">
        <f>ABS((R2222/L2222) - 1)</f>
        <v>0.5000016464266</v>
      </c>
      <c r="U2222" s="7">
        <v>1700.65</v>
      </c>
      <c r="V2222" s="7"/>
      <c r="W2222" s="5">
        <f>ABS((U2222/L2222) - 1)</f>
        <v>0.39999769500277</v>
      </c>
      <c r="X2222" s="7">
        <v>1579.18</v>
      </c>
      <c r="Y2222" s="7"/>
      <c r="Z2222" s="5">
        <f>ABS((X2222/L2222) - 1)</f>
        <v>0.30000197571192</v>
      </c>
      <c r="AA2222" s="7"/>
      <c r="AB2222" s="8"/>
      <c r="AC2222" s="6">
        <f>ABS((AA2222/L2222) - 1)</f>
        <v>1</v>
      </c>
      <c r="AD2222">
        <v>2010</v>
      </c>
      <c r="AE2222" t="s">
        <v>4730</v>
      </c>
      <c r="AF2222">
        <v>1047.2</v>
      </c>
      <c r="AG2222" t="s">
        <v>138</v>
      </c>
    </row>
    <row r="2223" spans="1:33" customHeight="1" ht="30">
      <c r="A2223" s="9" t="s">
        <v>5303</v>
      </c>
      <c r="B2223" s="9" t="s">
        <v>5304</v>
      </c>
      <c r="C2223" s="9" t="s">
        <v>36</v>
      </c>
      <c r="D2223" s="9" t="s">
        <v>259</v>
      </c>
      <c r="E2223" s="9" t="s">
        <v>173</v>
      </c>
      <c r="F2223" s="9" t="s">
        <v>174</v>
      </c>
      <c r="G2223" s="9" t="s">
        <v>3927</v>
      </c>
      <c r="H2223" s="9" t="s">
        <v>38</v>
      </c>
      <c r="I2223" s="10">
        <v>1</v>
      </c>
      <c r="J2223" s="9" t="s">
        <v>39</v>
      </c>
      <c r="K2223" s="12">
        <v>1725</v>
      </c>
      <c r="L2223" s="12">
        <f>K2223*1.16</f>
        <v>2001</v>
      </c>
      <c r="M2223" s="12">
        <f>I2223*K2223</f>
        <v>1725</v>
      </c>
      <c r="N2223" s="12">
        <f>I2223*L2223</f>
        <v>2001</v>
      </c>
      <c r="O2223" s="12">
        <v>3201.6</v>
      </c>
      <c r="P2223" s="12"/>
      <c r="Q2223" s="11">
        <f>ABS((O2223/L2223) - 1)</f>
        <v>0.6</v>
      </c>
      <c r="R2223" s="12">
        <v>3001.5</v>
      </c>
      <c r="S2223" s="12"/>
      <c r="T2223" s="11">
        <f>ABS((R2223/L2223) - 1)</f>
        <v>0.5</v>
      </c>
      <c r="U2223" s="12">
        <v>2801.4</v>
      </c>
      <c r="V2223" s="12"/>
      <c r="W2223" s="11">
        <f>ABS((U2223/L2223) - 1)</f>
        <v>0.4</v>
      </c>
      <c r="X2223" s="12">
        <v>2601.3</v>
      </c>
      <c r="Y2223" s="12"/>
      <c r="Z2223" s="11">
        <f>ABS((X2223/L2223) - 1)</f>
        <v>0.3</v>
      </c>
      <c r="AA2223" s="12"/>
      <c r="AB2223" s="8"/>
      <c r="AC2223" s="6">
        <f>ABS((AA2223/L2223) - 1)</f>
        <v>1</v>
      </c>
      <c r="AD2223"/>
      <c r="AE2223" t="s">
        <v>73</v>
      </c>
      <c r="AF2223">
        <v>1725</v>
      </c>
      <c r="AG2223" t="s">
        <v>41</v>
      </c>
    </row>
    <row r="2224" spans="1:33" customHeight="1" ht="30">
      <c r="A2224" s="3" t="s">
        <v>5305</v>
      </c>
      <c r="B2224" s="3" t="s">
        <v>5306</v>
      </c>
      <c r="C2224" s="3" t="s">
        <v>36</v>
      </c>
      <c r="D2224" s="3" t="s">
        <v>259</v>
      </c>
      <c r="E2224" s="3" t="s">
        <v>173</v>
      </c>
      <c r="F2224" s="3" t="s">
        <v>3550</v>
      </c>
      <c r="G2224" s="3" t="s">
        <v>1949</v>
      </c>
      <c r="H2224" s="3" t="s">
        <v>38</v>
      </c>
      <c r="I2224" s="4">
        <v>1</v>
      </c>
      <c r="J2224" s="3" t="s">
        <v>39</v>
      </c>
      <c r="K2224" s="7">
        <v>1493.96</v>
      </c>
      <c r="L2224" s="7">
        <f>K2224*1.16</f>
        <v>1732.9936</v>
      </c>
      <c r="M2224" s="7">
        <f>I2224*K2224</f>
        <v>1493.96</v>
      </c>
      <c r="N2224" s="7">
        <f>I2224*L2224</f>
        <v>1732.9936</v>
      </c>
      <c r="O2224" s="7">
        <v>2772.79</v>
      </c>
      <c r="P2224" s="7"/>
      <c r="Q2224" s="5">
        <f>ABS((O2224/L2224) - 1)</f>
        <v>0.60000013848868</v>
      </c>
      <c r="R2224" s="7">
        <v>2599.49</v>
      </c>
      <c r="S2224" s="7"/>
      <c r="T2224" s="5">
        <f>ABS((R2224/L2224) - 1)</f>
        <v>0.49999976918553</v>
      </c>
      <c r="U2224" s="7">
        <v>2426.19</v>
      </c>
      <c r="V2224" s="7"/>
      <c r="W2224" s="5">
        <f>ABS((U2224/L2224) - 1)</f>
        <v>0.39999939988238</v>
      </c>
      <c r="X2224" s="7">
        <v>2252.89</v>
      </c>
      <c r="Y2224" s="7"/>
      <c r="Z2224" s="5">
        <f>ABS((X2224/L2224) - 1)</f>
        <v>0.29999903057922</v>
      </c>
      <c r="AA2224" s="7"/>
      <c r="AB2224" s="8"/>
      <c r="AC2224" s="6">
        <f>ABS((AA2224/L2224) - 1)</f>
        <v>1</v>
      </c>
      <c r="AD2224"/>
      <c r="AE2224" t="s">
        <v>73</v>
      </c>
      <c r="AF2224">
        <v>1493.96</v>
      </c>
      <c r="AG2224" t="s">
        <v>41</v>
      </c>
    </row>
    <row r="2225" spans="1:33" customHeight="1" ht="30">
      <c r="A2225" s="9" t="s">
        <v>5307</v>
      </c>
      <c r="B2225" s="9" t="s">
        <v>5308</v>
      </c>
      <c r="C2225" s="9" t="s">
        <v>36</v>
      </c>
      <c r="D2225" s="9" t="s">
        <v>259</v>
      </c>
      <c r="E2225" s="9" t="s">
        <v>1313</v>
      </c>
      <c r="F2225" s="9" t="s">
        <v>2669</v>
      </c>
      <c r="G2225" s="9" t="s">
        <v>1708</v>
      </c>
      <c r="H2225" s="9" t="s">
        <v>38</v>
      </c>
      <c r="I2225" s="10">
        <v>1</v>
      </c>
      <c r="J2225" s="9" t="s">
        <v>39</v>
      </c>
      <c r="K2225" s="12">
        <v>3532.9</v>
      </c>
      <c r="L2225" s="12">
        <f>K2225*1.16</f>
        <v>4098.164</v>
      </c>
      <c r="M2225" s="12">
        <f>I2225*K2225</f>
        <v>3532.9</v>
      </c>
      <c r="N2225" s="12">
        <f>I2225*L2225</f>
        <v>4098.164</v>
      </c>
      <c r="O2225" s="12">
        <v>6557.06</v>
      </c>
      <c r="P2225" s="12"/>
      <c r="Q2225" s="11">
        <f>ABS((O2225/L2225) - 1)</f>
        <v>0.5999994143719</v>
      </c>
      <c r="R2225" s="12">
        <v>6147.25</v>
      </c>
      <c r="S2225" s="12"/>
      <c r="T2225" s="11">
        <f>ABS((R2225/L2225) - 1)</f>
        <v>0.50000097604683</v>
      </c>
      <c r="U2225" s="12">
        <v>5737.43</v>
      </c>
      <c r="V2225" s="12"/>
      <c r="W2225" s="11">
        <f>ABS((U2225/L2225) - 1)</f>
        <v>0.40000009760468</v>
      </c>
      <c r="X2225" s="12">
        <v>5327.61</v>
      </c>
      <c r="Y2225" s="12"/>
      <c r="Z2225" s="11">
        <f>ABS((X2225/L2225) - 1)</f>
        <v>0.29999921916253</v>
      </c>
      <c r="AA2225" s="12"/>
      <c r="AB2225" s="8"/>
      <c r="AC2225" s="6">
        <f>ABS((AA2225/L2225) - 1)</f>
        <v>1</v>
      </c>
      <c r="AD2225"/>
      <c r="AE2225" t="s">
        <v>73</v>
      </c>
      <c r="AF2225">
        <v>3532.9</v>
      </c>
      <c r="AG2225" t="s">
        <v>41</v>
      </c>
    </row>
    <row r="2226" spans="1:33" customHeight="1" ht="30">
      <c r="A2226" s="3" t="s">
        <v>5309</v>
      </c>
      <c r="B2226" s="3" t="s">
        <v>5310</v>
      </c>
      <c r="C2226" s="3" t="s">
        <v>36</v>
      </c>
      <c r="D2226" s="3" t="s">
        <v>259</v>
      </c>
      <c r="E2226" s="3" t="s">
        <v>1313</v>
      </c>
      <c r="F2226" s="3" t="s">
        <v>1699</v>
      </c>
      <c r="G2226" s="3" t="s">
        <v>3943</v>
      </c>
      <c r="H2226" s="3" t="s">
        <v>38</v>
      </c>
      <c r="I2226" s="4">
        <v>1</v>
      </c>
      <c r="J2226" s="3" t="s">
        <v>39</v>
      </c>
      <c r="K2226" s="7">
        <v>1163.7</v>
      </c>
      <c r="L2226" s="7">
        <f>K2226*1.16</f>
        <v>1349.892</v>
      </c>
      <c r="M2226" s="7">
        <f>I2226*K2226</f>
        <v>1163.7</v>
      </c>
      <c r="N2226" s="7">
        <f>I2226*L2226</f>
        <v>1349.892</v>
      </c>
      <c r="O2226" s="7">
        <v>2159.83</v>
      </c>
      <c r="P2226" s="7"/>
      <c r="Q2226" s="5">
        <f>ABS((O2226/L2226) - 1)</f>
        <v>0.60000207424001</v>
      </c>
      <c r="R2226" s="7">
        <v>2024.84</v>
      </c>
      <c r="S2226" s="7"/>
      <c r="T2226" s="5">
        <f>ABS((R2226/L2226) - 1)</f>
        <v>0.50000148160001</v>
      </c>
      <c r="U2226" s="7">
        <v>1889.85</v>
      </c>
      <c r="V2226" s="7"/>
      <c r="W2226" s="5">
        <f>ABS((U2226/L2226) - 1)</f>
        <v>0.40000088896001</v>
      </c>
      <c r="X2226" s="7">
        <v>1754.86</v>
      </c>
      <c r="Y2226" s="7"/>
      <c r="Z2226" s="5">
        <f>ABS((X2226/L2226) - 1)</f>
        <v>0.30000029632</v>
      </c>
      <c r="AA2226" s="7"/>
      <c r="AB2226" s="8"/>
      <c r="AC2226" s="6">
        <f>ABS((AA2226/L2226) - 1)</f>
        <v>1</v>
      </c>
      <c r="AD2226"/>
      <c r="AE2226" t="s">
        <v>73</v>
      </c>
      <c r="AF2226">
        <v>1163.7</v>
      </c>
      <c r="AG2226" t="s">
        <v>41</v>
      </c>
    </row>
    <row r="2227" spans="1:33" customHeight="1" ht="30">
      <c r="A2227" s="9" t="s">
        <v>5311</v>
      </c>
      <c r="B2227" s="9" t="s">
        <v>5312</v>
      </c>
      <c r="C2227" s="9" t="s">
        <v>36</v>
      </c>
      <c r="D2227" s="9" t="s">
        <v>121</v>
      </c>
      <c r="E2227" s="9" t="s">
        <v>1390</v>
      </c>
      <c r="F2227" s="9" t="s">
        <v>2633</v>
      </c>
      <c r="G2227" s="9" t="s">
        <v>2593</v>
      </c>
      <c r="H2227" s="9"/>
      <c r="I2227" s="10">
        <v>1</v>
      </c>
      <c r="J2227" s="9" t="s">
        <v>39</v>
      </c>
      <c r="K2227" s="12">
        <v>1044.9</v>
      </c>
      <c r="L2227" s="12">
        <f>K2227*1.16</f>
        <v>1212.084</v>
      </c>
      <c r="M2227" s="12">
        <f>I2227*K2227</f>
        <v>1044.9</v>
      </c>
      <c r="N2227" s="12">
        <f>I2227*L2227</f>
        <v>1212.084</v>
      </c>
      <c r="O2227" s="12">
        <v>1939.33</v>
      </c>
      <c r="P2227" s="12"/>
      <c r="Q2227" s="11">
        <f>ABS((O2227/L2227) - 1)</f>
        <v>0.59999636988856</v>
      </c>
      <c r="R2227" s="12">
        <v>1818.13</v>
      </c>
      <c r="S2227" s="12"/>
      <c r="T2227" s="11">
        <f>ABS((R2227/L2227) - 1)</f>
        <v>0.50000330010131</v>
      </c>
      <c r="U2227" s="12">
        <v>1696.92</v>
      </c>
      <c r="V2227" s="12"/>
      <c r="W2227" s="11">
        <f>ABS((U2227/L2227) - 1)</f>
        <v>0.40000198006079</v>
      </c>
      <c r="X2227" s="12">
        <v>1575.71</v>
      </c>
      <c r="Y2227" s="12"/>
      <c r="Z2227" s="11">
        <f>ABS((X2227/L2227) - 1)</f>
        <v>0.30000066002026</v>
      </c>
      <c r="AA2227" s="12"/>
      <c r="AB2227" s="8"/>
      <c r="AC2227" s="6">
        <f>ABS((AA2227/L2227) - 1)</f>
        <v>1</v>
      </c>
      <c r="AD2227"/>
      <c r="AE2227" t="s">
        <v>73</v>
      </c>
      <c r="AF2227">
        <v>1044.9</v>
      </c>
      <c r="AG2227" t="s">
        <v>41</v>
      </c>
    </row>
    <row r="2228" spans="1:33" customHeight="1" ht="30">
      <c r="A2228" s="3" t="s">
        <v>5313</v>
      </c>
      <c r="B2228" s="3" t="s">
        <v>5314</v>
      </c>
      <c r="C2228" s="3" t="s">
        <v>36</v>
      </c>
      <c r="D2228" s="3" t="s">
        <v>121</v>
      </c>
      <c r="E2228" s="3" t="s">
        <v>1390</v>
      </c>
      <c r="F2228" s="3" t="s">
        <v>2103</v>
      </c>
      <c r="G2228" s="3" t="s">
        <v>2022</v>
      </c>
      <c r="H2228" s="3"/>
      <c r="I2228" s="4">
        <v>1</v>
      </c>
      <c r="J2228" s="3" t="s">
        <v>39</v>
      </c>
      <c r="K2228" s="7">
        <v>537.3</v>
      </c>
      <c r="L2228" s="7">
        <f>K2228*1.16</f>
        <v>623.268</v>
      </c>
      <c r="M2228" s="7">
        <f>I2228*K2228</f>
        <v>537.3</v>
      </c>
      <c r="N2228" s="7">
        <f>I2228*L2228</f>
        <v>623.268</v>
      </c>
      <c r="O2228" s="7">
        <v>997.23</v>
      </c>
      <c r="P2228" s="7"/>
      <c r="Q2228" s="5">
        <f>ABS((O2228/L2228) - 1)</f>
        <v>0.60000192533549</v>
      </c>
      <c r="R2228" s="7">
        <v>934.9</v>
      </c>
      <c r="S2228" s="7"/>
      <c r="T2228" s="5">
        <f>ABS((R2228/L2228) - 1)</f>
        <v>0.49999679110752</v>
      </c>
      <c r="U2228" s="7">
        <v>872.58</v>
      </c>
      <c r="V2228" s="7"/>
      <c r="W2228" s="5">
        <f>ABS((U2228/L2228) - 1)</f>
        <v>0.40000770134196</v>
      </c>
      <c r="X2228" s="7">
        <v>810.25</v>
      </c>
      <c r="Y2228" s="7"/>
      <c r="Z2228" s="5">
        <f>ABS((X2228/L2228) - 1)</f>
        <v>0.30000256711399</v>
      </c>
      <c r="AA2228" s="7"/>
      <c r="AB2228" s="8"/>
      <c r="AC2228" s="6">
        <f>ABS((AA2228/L2228) - 1)</f>
        <v>1</v>
      </c>
      <c r="AD2228"/>
      <c r="AE2228" t="s">
        <v>73</v>
      </c>
      <c r="AF2228">
        <v>537.3</v>
      </c>
      <c r="AG2228" t="s">
        <v>41</v>
      </c>
    </row>
    <row r="2229" spans="1:33" customHeight="1" ht="30">
      <c r="A2229" s="9" t="s">
        <v>5315</v>
      </c>
      <c r="B2229" s="9" t="s">
        <v>5316</v>
      </c>
      <c r="C2229" s="9" t="s">
        <v>36</v>
      </c>
      <c r="D2229" s="9" t="s">
        <v>121</v>
      </c>
      <c r="E2229" s="9"/>
      <c r="F2229" s="9"/>
      <c r="G2229" s="9"/>
      <c r="H2229" s="9"/>
      <c r="I2229" s="10">
        <v>2</v>
      </c>
      <c r="J2229" s="9" t="s">
        <v>39</v>
      </c>
      <c r="K2229" s="12">
        <v>188</v>
      </c>
      <c r="L2229" s="12">
        <f>K2229*1.16</f>
        <v>218.08</v>
      </c>
      <c r="M2229" s="12">
        <f>I2229*K2229</f>
        <v>376</v>
      </c>
      <c r="N2229" s="12">
        <f>I2229*L2229</f>
        <v>436.16</v>
      </c>
      <c r="O2229" s="12">
        <v>348.93</v>
      </c>
      <c r="P2229" s="12"/>
      <c r="Q2229" s="11">
        <f>ABS((O2229/L2229) - 1)</f>
        <v>0.60000917094644</v>
      </c>
      <c r="R2229" s="12">
        <v>327.12</v>
      </c>
      <c r="S2229" s="12"/>
      <c r="T2229" s="11">
        <f>ABS((R2229/L2229) - 1)</f>
        <v>0.5</v>
      </c>
      <c r="U2229" s="12">
        <v>305.31</v>
      </c>
      <c r="V2229" s="12"/>
      <c r="W2229" s="11">
        <f>ABS((U2229/L2229) - 1)</f>
        <v>0.39999082905356</v>
      </c>
      <c r="X2229" s="12">
        <v>283.5</v>
      </c>
      <c r="Y2229" s="12"/>
      <c r="Z2229" s="11">
        <f>ABS((X2229/L2229) - 1)</f>
        <v>0.29998165810712</v>
      </c>
      <c r="AA2229" s="12"/>
      <c r="AB2229" s="8"/>
      <c r="AC2229" s="6">
        <f>ABS((AA2229/L2229) - 1)</f>
        <v>1</v>
      </c>
      <c r="AD2229">
        <v>764</v>
      </c>
      <c r="AE2229" t="s">
        <v>2201</v>
      </c>
      <c r="AF2229">
        <v>188</v>
      </c>
      <c r="AG2229" t="s">
        <v>138</v>
      </c>
    </row>
    <row r="2230" spans="1:33" customHeight="1" ht="30">
      <c r="A2230" s="3" t="s">
        <v>5317</v>
      </c>
      <c r="B2230" s="3" t="s">
        <v>5318</v>
      </c>
      <c r="C2230" s="3" t="s">
        <v>36</v>
      </c>
      <c r="D2230" s="3" t="s">
        <v>121</v>
      </c>
      <c r="E2230" s="3" t="s">
        <v>1390</v>
      </c>
      <c r="F2230" s="3" t="s">
        <v>1391</v>
      </c>
      <c r="G2230" s="3" t="s">
        <v>2593</v>
      </c>
      <c r="H2230" s="3"/>
      <c r="I2230" s="4">
        <v>2</v>
      </c>
      <c r="J2230" s="3" t="s">
        <v>39</v>
      </c>
      <c r="K2230" s="7">
        <v>432</v>
      </c>
      <c r="L2230" s="7">
        <f>K2230*1.16</f>
        <v>501.12</v>
      </c>
      <c r="M2230" s="7">
        <f>I2230*K2230</f>
        <v>864</v>
      </c>
      <c r="N2230" s="7">
        <f>I2230*L2230</f>
        <v>1002.24</v>
      </c>
      <c r="O2230" s="7">
        <v>801.79</v>
      </c>
      <c r="P2230" s="7"/>
      <c r="Q2230" s="5">
        <f>ABS((O2230/L2230) - 1)</f>
        <v>0.59999600893997</v>
      </c>
      <c r="R2230" s="7">
        <v>751.68</v>
      </c>
      <c r="S2230" s="7"/>
      <c r="T2230" s="5">
        <f>ABS((R2230/L2230) - 1)</f>
        <v>0.5</v>
      </c>
      <c r="U2230" s="7">
        <v>701.57</v>
      </c>
      <c r="V2230" s="7"/>
      <c r="W2230" s="5">
        <f>ABS((U2230/L2230) - 1)</f>
        <v>0.40000399106003</v>
      </c>
      <c r="X2230" s="7">
        <v>651.46</v>
      </c>
      <c r="Y2230" s="7"/>
      <c r="Z2230" s="5">
        <f>ABS((X2230/L2230) - 1)</f>
        <v>0.30000798212005</v>
      </c>
      <c r="AA2230" s="7"/>
      <c r="AB2230" s="8"/>
      <c r="AC2230" s="6">
        <f>ABS((AA2230/L2230) - 1)</f>
        <v>1</v>
      </c>
      <c r="AD2230">
        <v>757</v>
      </c>
      <c r="AE2230" t="s">
        <v>5076</v>
      </c>
      <c r="AF2230">
        <v>432</v>
      </c>
      <c r="AG2230" t="s">
        <v>138</v>
      </c>
    </row>
    <row r="2231" spans="1:33" customHeight="1" ht="30">
      <c r="A2231" s="9" t="s">
        <v>5319</v>
      </c>
      <c r="B2231" s="9" t="s">
        <v>5320</v>
      </c>
      <c r="C2231" s="9" t="s">
        <v>36</v>
      </c>
      <c r="D2231" s="9" t="s">
        <v>121</v>
      </c>
      <c r="E2231" s="9" t="s">
        <v>1757</v>
      </c>
      <c r="F2231" s="9" t="s">
        <v>2672</v>
      </c>
      <c r="G2231" s="9" t="s">
        <v>2575</v>
      </c>
      <c r="H2231" s="9" t="s">
        <v>38</v>
      </c>
      <c r="I2231" s="10">
        <v>1</v>
      </c>
      <c r="J2231" s="9" t="s">
        <v>39</v>
      </c>
      <c r="K2231" s="12">
        <v>1171.8</v>
      </c>
      <c r="L2231" s="12">
        <f>K2231*1.16</f>
        <v>1359.288</v>
      </c>
      <c r="M2231" s="12">
        <f>I2231*K2231</f>
        <v>1171.8</v>
      </c>
      <c r="N2231" s="12">
        <f>I2231*L2231</f>
        <v>1359.288</v>
      </c>
      <c r="O2231" s="12">
        <v>2174.86</v>
      </c>
      <c r="P2231" s="12"/>
      <c r="Q2231" s="11">
        <f>ABS((O2231/L2231) - 1)</f>
        <v>0.59999941145659</v>
      </c>
      <c r="R2231" s="12">
        <v>2038.93</v>
      </c>
      <c r="S2231" s="12"/>
      <c r="T2231" s="11">
        <f>ABS((R2231/L2231) - 1)</f>
        <v>0.49999852864147</v>
      </c>
      <c r="U2231" s="12">
        <v>1903</v>
      </c>
      <c r="V2231" s="12"/>
      <c r="W2231" s="11">
        <f>ABS((U2231/L2231) - 1)</f>
        <v>0.39999764582634</v>
      </c>
      <c r="X2231" s="12">
        <v>1767.07</v>
      </c>
      <c r="Y2231" s="12"/>
      <c r="Z2231" s="11">
        <f>ABS((X2231/L2231) - 1)</f>
        <v>0.29999676301122</v>
      </c>
      <c r="AA2231" s="12"/>
      <c r="AB2231" s="8"/>
      <c r="AC2231" s="6">
        <f>ABS((AA2231/L2231) - 1)</f>
        <v>1</v>
      </c>
      <c r="AD2231"/>
      <c r="AE2231" t="s">
        <v>73</v>
      </c>
      <c r="AF2231">
        <v>1171.8</v>
      </c>
      <c r="AG2231" t="s">
        <v>41</v>
      </c>
    </row>
    <row r="2232" spans="1:33" customHeight="1" ht="30">
      <c r="A2232" s="3" t="s">
        <v>5321</v>
      </c>
      <c r="B2232" s="3" t="s">
        <v>5322</v>
      </c>
      <c r="C2232" s="3" t="s">
        <v>36</v>
      </c>
      <c r="D2232" s="3" t="s">
        <v>121</v>
      </c>
      <c r="E2232" s="3" t="s">
        <v>1757</v>
      </c>
      <c r="F2232" s="3" t="s">
        <v>2669</v>
      </c>
      <c r="G2232" s="3" t="s">
        <v>2034</v>
      </c>
      <c r="H2232" s="3" t="s">
        <v>38</v>
      </c>
      <c r="I2232" s="4">
        <v>3</v>
      </c>
      <c r="J2232" s="3" t="s">
        <v>39</v>
      </c>
      <c r="K2232" s="7">
        <v>493</v>
      </c>
      <c r="L2232" s="7">
        <f>K2232*1.16</f>
        <v>571.88</v>
      </c>
      <c r="M2232" s="7">
        <f>I2232*K2232</f>
        <v>1479</v>
      </c>
      <c r="N2232" s="7">
        <f>I2232*L2232</f>
        <v>1715.64</v>
      </c>
      <c r="O2232" s="7">
        <v>915.01</v>
      </c>
      <c r="P2232" s="7"/>
      <c r="Q2232" s="5">
        <f>ABS((O2232/L2232) - 1)</f>
        <v>0.60000349723718</v>
      </c>
      <c r="R2232" s="7">
        <v>857.82</v>
      </c>
      <c r="S2232" s="7"/>
      <c r="T2232" s="5">
        <f>ABS((R2232/L2232) - 1)</f>
        <v>0.5</v>
      </c>
      <c r="U2232" s="7">
        <v>800.63</v>
      </c>
      <c r="V2232" s="7"/>
      <c r="W2232" s="5">
        <f>ABS((U2232/L2232) - 1)</f>
        <v>0.39999650276282</v>
      </c>
      <c r="X2232" s="7">
        <v>743.44</v>
      </c>
      <c r="Y2232" s="7"/>
      <c r="Z2232" s="5">
        <f>ABS((X2232/L2232) - 1)</f>
        <v>0.29999300552563</v>
      </c>
      <c r="AA2232" s="7"/>
      <c r="AB2232" s="8"/>
      <c r="AC2232" s="6">
        <f>ABS((AA2232/L2232) - 1)</f>
        <v>1</v>
      </c>
      <c r="AD2232">
        <v>799</v>
      </c>
      <c r="AE2232" t="s">
        <v>543</v>
      </c>
      <c r="AF2232">
        <v>493</v>
      </c>
      <c r="AG2232" t="s">
        <v>138</v>
      </c>
    </row>
    <row r="2233" spans="1:33" customHeight="1" ht="30">
      <c r="A2233" s="9" t="s">
        <v>5323</v>
      </c>
      <c r="B2233" s="9" t="s">
        <v>5324</v>
      </c>
      <c r="C2233" s="9" t="s">
        <v>36</v>
      </c>
      <c r="D2233" s="9" t="s">
        <v>121</v>
      </c>
      <c r="E2233" s="9" t="s">
        <v>1757</v>
      </c>
      <c r="F2233" s="9" t="s">
        <v>2669</v>
      </c>
      <c r="G2233" s="9" t="s">
        <v>1315</v>
      </c>
      <c r="H2233" s="9" t="s">
        <v>38</v>
      </c>
      <c r="I2233" s="10">
        <v>1</v>
      </c>
      <c r="J2233" s="9" t="s">
        <v>39</v>
      </c>
      <c r="K2233" s="12">
        <v>923.13</v>
      </c>
      <c r="L2233" s="12">
        <f>K2233*1.16</f>
        <v>1070.8308</v>
      </c>
      <c r="M2233" s="12">
        <f>I2233*K2233</f>
        <v>923.13</v>
      </c>
      <c r="N2233" s="12">
        <f>I2233*L2233</f>
        <v>1070.8308</v>
      </c>
      <c r="O2233" s="12">
        <v>1713.33</v>
      </c>
      <c r="P2233" s="12"/>
      <c r="Q2233" s="11">
        <f>ABS((O2233/L2233) - 1)</f>
        <v>0.60000067237513</v>
      </c>
      <c r="R2233" s="12">
        <v>1606.25</v>
      </c>
      <c r="S2233" s="12"/>
      <c r="T2233" s="11">
        <f>ABS((R2233/L2233) - 1)</f>
        <v>0.50000354864653</v>
      </c>
      <c r="U2233" s="12">
        <v>1499.16</v>
      </c>
      <c r="V2233" s="12"/>
      <c r="W2233" s="11">
        <f>ABS((U2233/L2233) - 1)</f>
        <v>0.39999708637443</v>
      </c>
      <c r="X2233" s="12">
        <v>1392.08</v>
      </c>
      <c r="Y2233" s="12"/>
      <c r="Z2233" s="11">
        <f>ABS((X2233/L2233) - 1)</f>
        <v>0.29999996264583</v>
      </c>
      <c r="AA2233" s="12"/>
      <c r="AB2233" s="8"/>
      <c r="AC2233" s="6">
        <f>ABS((AA2233/L2233) - 1)</f>
        <v>1</v>
      </c>
      <c r="AD2233">
        <v>706</v>
      </c>
      <c r="AE2233" t="s">
        <v>489</v>
      </c>
      <c r="AF2233">
        <v>923.13</v>
      </c>
      <c r="AG2233" t="s">
        <v>138</v>
      </c>
    </row>
    <row r="2234" spans="1:33" customHeight="1" ht="30">
      <c r="A2234" s="3" t="s">
        <v>5325</v>
      </c>
      <c r="B2234" s="3" t="s">
        <v>5326</v>
      </c>
      <c r="C2234" s="3" t="s">
        <v>36</v>
      </c>
      <c r="D2234" s="3" t="s">
        <v>121</v>
      </c>
      <c r="E2234" s="3"/>
      <c r="F2234" s="3"/>
      <c r="G2234" s="3"/>
      <c r="H2234" s="3" t="s">
        <v>38</v>
      </c>
      <c r="I2234" s="4">
        <v>1</v>
      </c>
      <c r="J2234" s="3" t="s">
        <v>39</v>
      </c>
      <c r="K2234" s="7">
        <v>540</v>
      </c>
      <c r="L2234" s="7">
        <f>K2234*1.16</f>
        <v>626.4</v>
      </c>
      <c r="M2234" s="7">
        <f>I2234*K2234</f>
        <v>540</v>
      </c>
      <c r="N2234" s="7">
        <f>I2234*L2234</f>
        <v>626.4</v>
      </c>
      <c r="O2234" s="7">
        <v>1002.24</v>
      </c>
      <c r="P2234" s="7"/>
      <c r="Q2234" s="5">
        <f>ABS((O2234/L2234) - 1)</f>
        <v>0.6</v>
      </c>
      <c r="R2234" s="7">
        <v>939.6</v>
      </c>
      <c r="S2234" s="7"/>
      <c r="T2234" s="5">
        <f>ABS((R2234/L2234) - 1)</f>
        <v>0.5</v>
      </c>
      <c r="U2234" s="7">
        <v>876.96</v>
      </c>
      <c r="V2234" s="7"/>
      <c r="W2234" s="5">
        <f>ABS((U2234/L2234) - 1)</f>
        <v>0.4</v>
      </c>
      <c r="X2234" s="7">
        <v>814.32</v>
      </c>
      <c r="Y2234" s="7"/>
      <c r="Z2234" s="5">
        <f>ABS((X2234/L2234) - 1)</f>
        <v>0.3</v>
      </c>
      <c r="AA2234" s="7"/>
      <c r="AB2234" s="8"/>
      <c r="AC2234" s="6">
        <f>ABS((AA2234/L2234) - 1)</f>
        <v>1</v>
      </c>
      <c r="AD2234">
        <v>1958</v>
      </c>
      <c r="AE2234" t="s">
        <v>4331</v>
      </c>
      <c r="AF2234">
        <v>540</v>
      </c>
      <c r="AG2234" t="s">
        <v>138</v>
      </c>
    </row>
    <row r="2235" spans="1:33" customHeight="1" ht="30">
      <c r="A2235" s="9" t="s">
        <v>5327</v>
      </c>
      <c r="B2235" s="9" t="s">
        <v>5328</v>
      </c>
      <c r="C2235" s="9" t="s">
        <v>36</v>
      </c>
      <c r="D2235" s="9" t="s">
        <v>121</v>
      </c>
      <c r="E2235" s="9"/>
      <c r="F2235" s="9"/>
      <c r="G2235" s="9"/>
      <c r="H2235" s="9" t="s">
        <v>38</v>
      </c>
      <c r="I2235" s="10">
        <v>2</v>
      </c>
      <c r="J2235" s="9" t="s">
        <v>39</v>
      </c>
      <c r="K2235" s="12">
        <v>747.9</v>
      </c>
      <c r="L2235" s="12">
        <f>K2235*1.16</f>
        <v>867.564</v>
      </c>
      <c r="M2235" s="12">
        <f>I2235*K2235</f>
        <v>1495.8</v>
      </c>
      <c r="N2235" s="12">
        <f>I2235*L2235</f>
        <v>1735.128</v>
      </c>
      <c r="O2235" s="12">
        <v>1388.1</v>
      </c>
      <c r="P2235" s="12"/>
      <c r="Q2235" s="11">
        <f>ABS((O2235/L2235) - 1)</f>
        <v>0.59999723363348</v>
      </c>
      <c r="R2235" s="12">
        <v>1301.35</v>
      </c>
      <c r="S2235" s="12"/>
      <c r="T2235" s="11">
        <f>ABS((R2235/L2235) - 1)</f>
        <v>0.50000461061086</v>
      </c>
      <c r="U2235" s="12">
        <v>1214.59</v>
      </c>
      <c r="V2235" s="12"/>
      <c r="W2235" s="11">
        <f>ABS((U2235/L2235) - 1)</f>
        <v>0.40000046106109</v>
      </c>
      <c r="X2235" s="12">
        <v>1127.83</v>
      </c>
      <c r="Y2235" s="12"/>
      <c r="Z2235" s="11">
        <f>ABS((X2235/L2235) - 1)</f>
        <v>0.29999631151131</v>
      </c>
      <c r="AA2235" s="12"/>
      <c r="AB2235" s="8"/>
      <c r="AC2235" s="6">
        <f>ABS((AA2235/L2235) - 1)</f>
        <v>1</v>
      </c>
      <c r="AD2235"/>
      <c r="AE2235" t="s">
        <v>73</v>
      </c>
      <c r="AF2235">
        <v>747.9</v>
      </c>
      <c r="AG2235" t="s">
        <v>41</v>
      </c>
    </row>
    <row r="2236" spans="1:33" customHeight="1" ht="30">
      <c r="A2236" s="3" t="s">
        <v>5329</v>
      </c>
      <c r="B2236" s="3" t="s">
        <v>5330</v>
      </c>
      <c r="C2236" s="3" t="s">
        <v>36</v>
      </c>
      <c r="D2236" s="3" t="s">
        <v>121</v>
      </c>
      <c r="E2236" s="3"/>
      <c r="F2236" s="3"/>
      <c r="G2236" s="3"/>
      <c r="H2236" s="3" t="s">
        <v>38</v>
      </c>
      <c r="I2236" s="4">
        <v>2</v>
      </c>
      <c r="J2236" s="3" t="s">
        <v>68</v>
      </c>
      <c r="K2236" s="7">
        <v>1050</v>
      </c>
      <c r="L2236" s="7">
        <f>K2236*1.16</f>
        <v>1218</v>
      </c>
      <c r="M2236" s="7">
        <f>I2236*K2236</f>
        <v>2100</v>
      </c>
      <c r="N2236" s="7">
        <f>I2236*L2236</f>
        <v>2436</v>
      </c>
      <c r="O2236" s="7">
        <v>1948.8</v>
      </c>
      <c r="P2236" s="7"/>
      <c r="Q2236" s="5">
        <f>ABS((O2236/L2236) - 1)</f>
        <v>0.6</v>
      </c>
      <c r="R2236" s="7">
        <v>1827</v>
      </c>
      <c r="S2236" s="7"/>
      <c r="T2236" s="5">
        <f>ABS((R2236/L2236) - 1)</f>
        <v>0.5</v>
      </c>
      <c r="U2236" s="7">
        <v>1705.2</v>
      </c>
      <c r="V2236" s="7"/>
      <c r="W2236" s="5">
        <f>ABS((U2236/L2236) - 1)</f>
        <v>0.4</v>
      </c>
      <c r="X2236" s="7">
        <v>1583.4</v>
      </c>
      <c r="Y2236" s="7"/>
      <c r="Z2236" s="5">
        <f>ABS((X2236/L2236) - 1)</f>
        <v>0.3</v>
      </c>
      <c r="AA2236" s="7"/>
      <c r="AB2236" s="8"/>
      <c r="AC2236" s="6">
        <f>ABS((AA2236/L2236) - 1)</f>
        <v>1</v>
      </c>
      <c r="AD2236"/>
      <c r="AE2236" t="s">
        <v>73</v>
      </c>
      <c r="AF2236">
        <v>1050</v>
      </c>
      <c r="AG2236" t="s">
        <v>41</v>
      </c>
    </row>
    <row r="2237" spans="1:33" customHeight="1" ht="30">
      <c r="A2237" s="9" t="s">
        <v>5331</v>
      </c>
      <c r="B2237" s="9" t="s">
        <v>5332</v>
      </c>
      <c r="C2237" s="9" t="s">
        <v>36</v>
      </c>
      <c r="D2237" s="9" t="s">
        <v>121</v>
      </c>
      <c r="E2237" s="9" t="s">
        <v>1573</v>
      </c>
      <c r="F2237" s="9" t="s">
        <v>5333</v>
      </c>
      <c r="G2237" s="9" t="s">
        <v>2062</v>
      </c>
      <c r="H2237" s="9" t="s">
        <v>38</v>
      </c>
      <c r="I2237" s="10">
        <v>1</v>
      </c>
      <c r="J2237" s="9" t="s">
        <v>39</v>
      </c>
      <c r="K2237" s="12">
        <v>337</v>
      </c>
      <c r="L2237" s="12">
        <f>K2237*1.16</f>
        <v>390.92</v>
      </c>
      <c r="M2237" s="12">
        <f>I2237*K2237</f>
        <v>337</v>
      </c>
      <c r="N2237" s="12">
        <f>I2237*L2237</f>
        <v>390.92</v>
      </c>
      <c r="O2237" s="12">
        <v>625.47</v>
      </c>
      <c r="P2237" s="12"/>
      <c r="Q2237" s="11">
        <f>ABS((O2237/L2237) - 1)</f>
        <v>0.59999488386371</v>
      </c>
      <c r="R2237" s="12">
        <v>586.38</v>
      </c>
      <c r="S2237" s="12"/>
      <c r="T2237" s="11">
        <f>ABS((R2237/L2237) - 1)</f>
        <v>0.5</v>
      </c>
      <c r="U2237" s="12">
        <v>547.29</v>
      </c>
      <c r="V2237" s="12"/>
      <c r="W2237" s="11">
        <f>ABS((U2237/L2237) - 1)</f>
        <v>0.40000511613629</v>
      </c>
      <c r="X2237" s="12">
        <v>508.2</v>
      </c>
      <c r="Y2237" s="12"/>
      <c r="Z2237" s="11">
        <f>ABS((X2237/L2237) - 1)</f>
        <v>0.30001023227259</v>
      </c>
      <c r="AA2237" s="12"/>
      <c r="AB2237" s="8"/>
      <c r="AC2237" s="6">
        <f>ABS((AA2237/L2237) - 1)</f>
        <v>1</v>
      </c>
      <c r="AD2237">
        <v>1468</v>
      </c>
      <c r="AE2237" t="s">
        <v>5334</v>
      </c>
      <c r="AF2237">
        <v>337</v>
      </c>
      <c r="AG2237" t="s">
        <v>138</v>
      </c>
    </row>
    <row r="2238" spans="1:33" customHeight="1" ht="30">
      <c r="A2238" s="3" t="s">
        <v>5335</v>
      </c>
      <c r="B2238" s="3" t="s">
        <v>5336</v>
      </c>
      <c r="C2238" s="3" t="s">
        <v>36</v>
      </c>
      <c r="D2238" s="3" t="s">
        <v>121</v>
      </c>
      <c r="E2238" s="3"/>
      <c r="F2238" s="3"/>
      <c r="G2238" s="3"/>
      <c r="H2238" s="3" t="s">
        <v>38</v>
      </c>
      <c r="I2238" s="4">
        <v>2</v>
      </c>
      <c r="J2238" s="3" t="s">
        <v>39</v>
      </c>
      <c r="K2238" s="7">
        <v>668</v>
      </c>
      <c r="L2238" s="7">
        <f>K2238*1.16</f>
        <v>774.88</v>
      </c>
      <c r="M2238" s="7">
        <f>I2238*K2238</f>
        <v>1336</v>
      </c>
      <c r="N2238" s="7">
        <f>I2238*L2238</f>
        <v>1549.76</v>
      </c>
      <c r="O2238" s="7">
        <v>1239.81</v>
      </c>
      <c r="P2238" s="7"/>
      <c r="Q2238" s="5">
        <f>ABS((O2238/L2238) - 1)</f>
        <v>0.60000258104481</v>
      </c>
      <c r="R2238" s="7">
        <v>1162.32</v>
      </c>
      <c r="S2238" s="7"/>
      <c r="T2238" s="5">
        <f>ABS((R2238/L2238) - 1)</f>
        <v>0.5</v>
      </c>
      <c r="U2238" s="7">
        <v>1084.83</v>
      </c>
      <c r="V2238" s="7"/>
      <c r="W2238" s="5">
        <f>ABS((U2238/L2238) - 1)</f>
        <v>0.39999741895519</v>
      </c>
      <c r="X2238" s="7">
        <v>1007.34</v>
      </c>
      <c r="Y2238" s="7"/>
      <c r="Z2238" s="5">
        <f>ABS((X2238/L2238) - 1)</f>
        <v>0.29999483791039</v>
      </c>
      <c r="AA2238" s="7"/>
      <c r="AB2238" s="8"/>
      <c r="AC2238" s="6">
        <f>ABS((AA2238/L2238) - 1)</f>
        <v>1</v>
      </c>
      <c r="AD2238">
        <v>1621</v>
      </c>
      <c r="AE2238" t="s">
        <v>5337</v>
      </c>
      <c r="AF2238">
        <v>668</v>
      </c>
      <c r="AG2238" t="s">
        <v>138</v>
      </c>
    </row>
    <row r="2239" spans="1:33" customHeight="1" ht="30">
      <c r="A2239" s="9" t="s">
        <v>5338</v>
      </c>
      <c r="B2239" s="9" t="s">
        <v>5339</v>
      </c>
      <c r="C2239" s="9" t="s">
        <v>36</v>
      </c>
      <c r="D2239" s="9" t="s">
        <v>121</v>
      </c>
      <c r="E2239" s="9"/>
      <c r="F2239" s="9"/>
      <c r="G2239" s="9"/>
      <c r="H2239" s="9" t="s">
        <v>38</v>
      </c>
      <c r="I2239" s="10">
        <v>2</v>
      </c>
      <c r="J2239" s="9" t="s">
        <v>39</v>
      </c>
      <c r="K2239" s="12">
        <v>1340.5</v>
      </c>
      <c r="L2239" s="12">
        <f>K2239*1.16</f>
        <v>1554.98</v>
      </c>
      <c r="M2239" s="12">
        <f>I2239*K2239</f>
        <v>2681</v>
      </c>
      <c r="N2239" s="12">
        <f>I2239*L2239</f>
        <v>3109.96</v>
      </c>
      <c r="O2239" s="12">
        <v>2487.97</v>
      </c>
      <c r="P2239" s="12"/>
      <c r="Q2239" s="11">
        <f>ABS((O2239/L2239) - 1)</f>
        <v>0.60000128619018</v>
      </c>
      <c r="R2239" s="12">
        <v>2332.47</v>
      </c>
      <c r="S2239" s="12"/>
      <c r="T2239" s="11">
        <f>ABS((R2239/L2239) - 1)</f>
        <v>0.5</v>
      </c>
      <c r="U2239" s="12">
        <v>2176.97</v>
      </c>
      <c r="V2239" s="12"/>
      <c r="W2239" s="11">
        <f>ABS((U2239/L2239) - 1)</f>
        <v>0.39999871380982</v>
      </c>
      <c r="X2239" s="12">
        <v>2021.47</v>
      </c>
      <c r="Y2239" s="12"/>
      <c r="Z2239" s="11">
        <f>ABS((X2239/L2239) - 1)</f>
        <v>0.29999742761965</v>
      </c>
      <c r="AA2239" s="12"/>
      <c r="AB2239" s="8"/>
      <c r="AC2239" s="6">
        <f>ABS((AA2239/L2239) - 1)</f>
        <v>1</v>
      </c>
      <c r="AD2239"/>
      <c r="AE2239" t="s">
        <v>73</v>
      </c>
      <c r="AF2239">
        <v>1340.5</v>
      </c>
      <c r="AG2239" t="s">
        <v>41</v>
      </c>
    </row>
    <row r="2240" spans="1:33" customHeight="1" ht="30">
      <c r="A2240" s="3" t="s">
        <v>5340</v>
      </c>
      <c r="B2240" s="3" t="s">
        <v>5341</v>
      </c>
      <c r="C2240" s="3" t="s">
        <v>36</v>
      </c>
      <c r="D2240" s="3" t="s">
        <v>121</v>
      </c>
      <c r="E2240" s="3" t="s">
        <v>1023</v>
      </c>
      <c r="F2240" s="3" t="s">
        <v>5118</v>
      </c>
      <c r="G2240" s="3" t="s">
        <v>1918</v>
      </c>
      <c r="H2240" s="3" t="s">
        <v>38</v>
      </c>
      <c r="I2240" s="4">
        <v>2</v>
      </c>
      <c r="J2240" s="3" t="s">
        <v>39</v>
      </c>
      <c r="K2240" s="7">
        <v>704.7</v>
      </c>
      <c r="L2240" s="7">
        <f>K2240*1.16</f>
        <v>817.452</v>
      </c>
      <c r="M2240" s="7">
        <f>I2240*K2240</f>
        <v>1409.4</v>
      </c>
      <c r="N2240" s="7">
        <f>I2240*L2240</f>
        <v>1634.904</v>
      </c>
      <c r="O2240" s="7">
        <v>1307.92</v>
      </c>
      <c r="P2240" s="7"/>
      <c r="Q2240" s="5">
        <f>ABS((O2240/L2240) - 1)</f>
        <v>0.59999608539706</v>
      </c>
      <c r="R2240" s="7">
        <v>1226.18</v>
      </c>
      <c r="S2240" s="7"/>
      <c r="T2240" s="5">
        <f>ABS((R2240/L2240) - 1)</f>
        <v>0.50000244662684</v>
      </c>
      <c r="U2240" s="7">
        <v>1144.43</v>
      </c>
      <c r="V2240" s="7"/>
      <c r="W2240" s="5">
        <f>ABS((U2240/L2240) - 1)</f>
        <v>0.39999657472243</v>
      </c>
      <c r="X2240" s="7">
        <v>1062.69</v>
      </c>
      <c r="Y2240" s="7"/>
      <c r="Z2240" s="5">
        <f>ABS((X2240/L2240) - 1)</f>
        <v>0.3000029359522</v>
      </c>
      <c r="AA2240" s="7"/>
      <c r="AB2240" s="8"/>
      <c r="AC2240" s="6">
        <f>ABS((AA2240/L2240) - 1)</f>
        <v>1</v>
      </c>
      <c r="AD2240"/>
      <c r="AE2240" t="s">
        <v>73</v>
      </c>
      <c r="AF2240">
        <v>704.7</v>
      </c>
      <c r="AG2240" t="s">
        <v>41</v>
      </c>
    </row>
    <row r="2241" spans="1:33" customHeight="1" ht="30">
      <c r="A2241" s="9" t="s">
        <v>5342</v>
      </c>
      <c r="B2241" s="9" t="s">
        <v>5343</v>
      </c>
      <c r="C2241" s="9" t="s">
        <v>36</v>
      </c>
      <c r="D2241" s="9" t="s">
        <v>121</v>
      </c>
      <c r="E2241" s="9" t="s">
        <v>1023</v>
      </c>
      <c r="F2241" s="9" t="s">
        <v>5118</v>
      </c>
      <c r="G2241" s="9" t="s">
        <v>1918</v>
      </c>
      <c r="H2241" s="9" t="s">
        <v>38</v>
      </c>
      <c r="I2241" s="10">
        <v>2</v>
      </c>
      <c r="J2241" s="9" t="s">
        <v>39</v>
      </c>
      <c r="K2241" s="12">
        <v>416.56</v>
      </c>
      <c r="L2241" s="12">
        <f>K2241*1.16</f>
        <v>483.2096</v>
      </c>
      <c r="M2241" s="12">
        <f>I2241*K2241</f>
        <v>833.12</v>
      </c>
      <c r="N2241" s="12">
        <f>I2241*L2241</f>
        <v>966.4192</v>
      </c>
      <c r="O2241" s="12">
        <v>773.14</v>
      </c>
      <c r="P2241" s="12"/>
      <c r="Q2241" s="11">
        <f>ABS((O2241/L2241) - 1)</f>
        <v>0.60000960245823</v>
      </c>
      <c r="R2241" s="12">
        <v>724.81</v>
      </c>
      <c r="S2241" s="12"/>
      <c r="T2241" s="11">
        <f>ABS((R2241/L2241) - 1)</f>
        <v>0.49999089422064</v>
      </c>
      <c r="U2241" s="12">
        <v>676.49</v>
      </c>
      <c r="V2241" s="12"/>
      <c r="W2241" s="11">
        <f>ABS((U2241/L2241) - 1)</f>
        <v>0.39999288093614</v>
      </c>
      <c r="X2241" s="12">
        <v>628.17</v>
      </c>
      <c r="Y2241" s="12"/>
      <c r="Z2241" s="11">
        <f>ABS((X2241/L2241) - 1)</f>
        <v>0.29999486765164</v>
      </c>
      <c r="AA2241" s="12"/>
      <c r="AB2241" s="8"/>
      <c r="AC2241" s="6">
        <f>ABS((AA2241/L2241) - 1)</f>
        <v>1</v>
      </c>
      <c r="AD2241"/>
      <c r="AE2241" t="s">
        <v>73</v>
      </c>
      <c r="AF2241">
        <v>416.56</v>
      </c>
      <c r="AG2241" t="s">
        <v>41</v>
      </c>
    </row>
    <row r="2242" spans="1:33" customHeight="1" ht="30">
      <c r="A2242" s="3" t="s">
        <v>5344</v>
      </c>
      <c r="B2242" s="3" t="s">
        <v>5345</v>
      </c>
      <c r="C2242" s="3" t="s">
        <v>36</v>
      </c>
      <c r="D2242" s="3" t="s">
        <v>121</v>
      </c>
      <c r="E2242" s="3" t="s">
        <v>1023</v>
      </c>
      <c r="F2242" s="3" t="s">
        <v>2181</v>
      </c>
      <c r="G2242" s="3" t="s">
        <v>2963</v>
      </c>
      <c r="H2242" s="3" t="s">
        <v>38</v>
      </c>
      <c r="I2242" s="4">
        <v>1</v>
      </c>
      <c r="J2242" s="3" t="s">
        <v>39</v>
      </c>
      <c r="K2242" s="7">
        <v>1927.8</v>
      </c>
      <c r="L2242" s="7">
        <f>K2242*1.16</f>
        <v>2236.248</v>
      </c>
      <c r="M2242" s="7">
        <f>I2242*K2242</f>
        <v>1927.8</v>
      </c>
      <c r="N2242" s="7">
        <f>I2242*L2242</f>
        <v>2236.248</v>
      </c>
      <c r="O2242" s="7">
        <v>3578</v>
      </c>
      <c r="P2242" s="7"/>
      <c r="Q2242" s="5">
        <f>ABS((O2242/L2242) - 1)</f>
        <v>0.6000014309683</v>
      </c>
      <c r="R2242" s="7">
        <v>3354.37</v>
      </c>
      <c r="S2242" s="7"/>
      <c r="T2242" s="5">
        <f>ABS((R2242/L2242) - 1)</f>
        <v>0.49999910564481</v>
      </c>
      <c r="U2242" s="7">
        <v>3130.75</v>
      </c>
      <c r="V2242" s="7"/>
      <c r="W2242" s="5">
        <f>ABS((U2242/L2242) - 1)</f>
        <v>0.40000125209726</v>
      </c>
      <c r="X2242" s="7">
        <v>2907.12</v>
      </c>
      <c r="Y2242" s="7"/>
      <c r="Z2242" s="5">
        <f>ABS((X2242/L2242) - 1)</f>
        <v>0.29999892677377</v>
      </c>
      <c r="AA2242" s="7"/>
      <c r="AB2242" s="8"/>
      <c r="AC2242" s="6">
        <f>ABS((AA2242/L2242) - 1)</f>
        <v>1</v>
      </c>
      <c r="AD2242"/>
      <c r="AE2242" t="s">
        <v>73</v>
      </c>
      <c r="AF2242">
        <v>1927.8</v>
      </c>
      <c r="AG2242" t="s">
        <v>41</v>
      </c>
    </row>
    <row r="2243" spans="1:33" customHeight="1" ht="30">
      <c r="A2243" s="9" t="s">
        <v>5346</v>
      </c>
      <c r="B2243" s="9" t="s">
        <v>5347</v>
      </c>
      <c r="C2243" s="9" t="s">
        <v>36</v>
      </c>
      <c r="D2243" s="9" t="s">
        <v>121</v>
      </c>
      <c r="E2243" s="9" t="s">
        <v>1023</v>
      </c>
      <c r="F2243" s="9" t="s">
        <v>5348</v>
      </c>
      <c r="G2243" s="9" t="s">
        <v>1892</v>
      </c>
      <c r="H2243" s="9" t="s">
        <v>38</v>
      </c>
      <c r="I2243" s="10">
        <v>1</v>
      </c>
      <c r="J2243" s="9" t="s">
        <v>39</v>
      </c>
      <c r="K2243" s="12">
        <v>2376</v>
      </c>
      <c r="L2243" s="12">
        <f>K2243*1.16</f>
        <v>2756.16</v>
      </c>
      <c r="M2243" s="12">
        <f>I2243*K2243</f>
        <v>2376</v>
      </c>
      <c r="N2243" s="12">
        <f>I2243*L2243</f>
        <v>2756.16</v>
      </c>
      <c r="O2243" s="12">
        <v>4409.86</v>
      </c>
      <c r="P2243" s="12"/>
      <c r="Q2243" s="11">
        <f>ABS((O2243/L2243) - 1)</f>
        <v>0.60000145129455</v>
      </c>
      <c r="R2243" s="12">
        <v>4134.24</v>
      </c>
      <c r="S2243" s="12"/>
      <c r="T2243" s="11">
        <f>ABS((R2243/L2243) - 1)</f>
        <v>0.5</v>
      </c>
      <c r="U2243" s="12">
        <v>3858.62</v>
      </c>
      <c r="V2243" s="12"/>
      <c r="W2243" s="11">
        <f>ABS((U2243/L2243) - 1)</f>
        <v>0.39999854870545</v>
      </c>
      <c r="X2243" s="12">
        <v>3583.01</v>
      </c>
      <c r="Y2243" s="12"/>
      <c r="Z2243" s="11">
        <f>ABS((X2243/L2243) - 1)</f>
        <v>0.30000072564728</v>
      </c>
      <c r="AA2243" s="12"/>
      <c r="AB2243" s="8"/>
      <c r="AC2243" s="6">
        <f>ABS((AA2243/L2243) - 1)</f>
        <v>1</v>
      </c>
      <c r="AD2243"/>
      <c r="AE2243" t="s">
        <v>73</v>
      </c>
      <c r="AF2243">
        <v>2376</v>
      </c>
      <c r="AG2243" t="s">
        <v>41</v>
      </c>
    </row>
    <row r="2244" spans="1:33" customHeight="1" ht="30">
      <c r="A2244" s="3" t="s">
        <v>5349</v>
      </c>
      <c r="B2244" s="3" t="s">
        <v>5350</v>
      </c>
      <c r="C2244" s="3" t="s">
        <v>36</v>
      </c>
      <c r="D2244" s="3" t="s">
        <v>121</v>
      </c>
      <c r="E2244" s="3" t="s">
        <v>1023</v>
      </c>
      <c r="F2244" s="3" t="s">
        <v>2129</v>
      </c>
      <c r="G2244" s="3" t="s">
        <v>1836</v>
      </c>
      <c r="H2244" s="3" t="s">
        <v>38</v>
      </c>
      <c r="I2244" s="4">
        <v>1</v>
      </c>
      <c r="J2244" s="3" t="s">
        <v>39</v>
      </c>
      <c r="K2244" s="7">
        <v>645.3</v>
      </c>
      <c r="L2244" s="7">
        <f>K2244*1.16</f>
        <v>748.548</v>
      </c>
      <c r="M2244" s="7">
        <f>I2244*K2244</f>
        <v>645.3</v>
      </c>
      <c r="N2244" s="7">
        <f>I2244*L2244</f>
        <v>748.548</v>
      </c>
      <c r="O2244" s="7">
        <v>1197.68</v>
      </c>
      <c r="P2244" s="7"/>
      <c r="Q2244" s="5">
        <f>ABS((O2244/L2244) - 1)</f>
        <v>0.60000427494296</v>
      </c>
      <c r="R2244" s="7">
        <v>1122.82</v>
      </c>
      <c r="S2244" s="7"/>
      <c r="T2244" s="5">
        <f>ABS((R2244/L2244) - 1)</f>
        <v>0.49999732816065</v>
      </c>
      <c r="U2244" s="7">
        <v>1047.97</v>
      </c>
      <c r="V2244" s="7"/>
      <c r="W2244" s="5">
        <f>ABS((U2244/L2244) - 1)</f>
        <v>0.40000374057509</v>
      </c>
      <c r="X2244" s="7">
        <v>973.11</v>
      </c>
      <c r="Y2244" s="7"/>
      <c r="Z2244" s="5">
        <f>ABS((X2244/L2244) - 1)</f>
        <v>0.29999679379278</v>
      </c>
      <c r="AA2244" s="7"/>
      <c r="AB2244" s="8"/>
      <c r="AC2244" s="6">
        <f>ABS((AA2244/L2244) - 1)</f>
        <v>1</v>
      </c>
      <c r="AD2244"/>
      <c r="AE2244" t="s">
        <v>73</v>
      </c>
      <c r="AF2244">
        <v>645.3</v>
      </c>
      <c r="AG2244" t="s">
        <v>41</v>
      </c>
    </row>
    <row r="2245" spans="1:33" customHeight="1" ht="30">
      <c r="A2245" s="9" t="s">
        <v>5351</v>
      </c>
      <c r="B2245" s="9" t="s">
        <v>5352</v>
      </c>
      <c r="C2245" s="9" t="s">
        <v>36</v>
      </c>
      <c r="D2245" s="9" t="s">
        <v>121</v>
      </c>
      <c r="E2245" s="9"/>
      <c r="F2245" s="9"/>
      <c r="G2245" s="9"/>
      <c r="H2245" s="9" t="s">
        <v>38</v>
      </c>
      <c r="I2245" s="10">
        <v>1</v>
      </c>
      <c r="J2245" s="9" t="s">
        <v>39</v>
      </c>
      <c r="K2245" s="12">
        <v>1660.5</v>
      </c>
      <c r="L2245" s="12">
        <f>K2245*1.16</f>
        <v>1926.18</v>
      </c>
      <c r="M2245" s="12">
        <f>I2245*K2245</f>
        <v>1660.5</v>
      </c>
      <c r="N2245" s="12">
        <f>I2245*L2245</f>
        <v>1926.18</v>
      </c>
      <c r="O2245" s="12">
        <v>3081.89</v>
      </c>
      <c r="P2245" s="12"/>
      <c r="Q2245" s="11">
        <f>ABS((O2245/L2245) - 1)</f>
        <v>0.60000103832456</v>
      </c>
      <c r="R2245" s="12">
        <v>2889.27</v>
      </c>
      <c r="S2245" s="12"/>
      <c r="T2245" s="11">
        <f>ABS((R2245/L2245) - 1)</f>
        <v>0.5</v>
      </c>
      <c r="U2245" s="12">
        <v>2696.65</v>
      </c>
      <c r="V2245" s="12"/>
      <c r="W2245" s="11">
        <f>ABS((U2245/L2245) - 1)</f>
        <v>0.39999896167544</v>
      </c>
      <c r="X2245" s="12">
        <v>2504.03</v>
      </c>
      <c r="Y2245" s="12"/>
      <c r="Z2245" s="11">
        <f>ABS((X2245/L2245) - 1)</f>
        <v>0.29999792335088</v>
      </c>
      <c r="AA2245" s="12"/>
      <c r="AB2245" s="8"/>
      <c r="AC2245" s="6">
        <f>ABS((AA2245/L2245) - 1)</f>
        <v>1</v>
      </c>
      <c r="AD2245">
        <v>1814</v>
      </c>
      <c r="AE2245" t="s">
        <v>2939</v>
      </c>
      <c r="AF2245">
        <v>1660.5</v>
      </c>
      <c r="AG2245" t="s">
        <v>138</v>
      </c>
    </row>
    <row r="2246" spans="1:33" customHeight="1" ht="30">
      <c r="A2246" s="3" t="s">
        <v>5353</v>
      </c>
      <c r="B2246" s="3" t="s">
        <v>5354</v>
      </c>
      <c r="C2246" s="3" t="s">
        <v>36</v>
      </c>
      <c r="D2246" s="3" t="s">
        <v>121</v>
      </c>
      <c r="E2246" s="3"/>
      <c r="F2246" s="3"/>
      <c r="G2246" s="3"/>
      <c r="H2246" s="3" t="s">
        <v>38</v>
      </c>
      <c r="I2246" s="4">
        <v>5</v>
      </c>
      <c r="J2246" s="3" t="s">
        <v>39</v>
      </c>
      <c r="K2246" s="7">
        <v>448.2</v>
      </c>
      <c r="L2246" s="7">
        <f>K2246*1.16</f>
        <v>519.912</v>
      </c>
      <c r="M2246" s="7">
        <f>I2246*K2246</f>
        <v>2241</v>
      </c>
      <c r="N2246" s="7">
        <f>I2246*L2246</f>
        <v>2599.56</v>
      </c>
      <c r="O2246" s="7">
        <v>831.86</v>
      </c>
      <c r="P2246" s="7"/>
      <c r="Q2246" s="5">
        <f>ABS((O2246/L2246) - 1)</f>
        <v>0.60000153872194</v>
      </c>
      <c r="R2246" s="7">
        <v>779.87</v>
      </c>
      <c r="S2246" s="7"/>
      <c r="T2246" s="5">
        <f>ABS((R2246/L2246) - 1)</f>
        <v>0.50000384680484</v>
      </c>
      <c r="U2246" s="7">
        <v>727.88</v>
      </c>
      <c r="V2246" s="7"/>
      <c r="W2246" s="5">
        <f>ABS((U2246/L2246) - 1)</f>
        <v>0.40000615488775</v>
      </c>
      <c r="X2246" s="7">
        <v>675.89</v>
      </c>
      <c r="Y2246" s="7"/>
      <c r="Z2246" s="5">
        <f>ABS((X2246/L2246) - 1)</f>
        <v>0.30000846297066</v>
      </c>
      <c r="AA2246" s="7"/>
      <c r="AB2246" s="8"/>
      <c r="AC2246" s="6">
        <f>ABS((AA2246/L2246) - 1)</f>
        <v>1</v>
      </c>
      <c r="AD2246"/>
      <c r="AE2246" t="s">
        <v>73</v>
      </c>
      <c r="AF2246">
        <v>448.2</v>
      </c>
      <c r="AG2246" t="s">
        <v>41</v>
      </c>
    </row>
    <row r="2247" spans="1:33" customHeight="1" ht="30">
      <c r="A2247" s="9" t="s">
        <v>5355</v>
      </c>
      <c r="B2247" s="9" t="s">
        <v>5356</v>
      </c>
      <c r="C2247" s="9" t="s">
        <v>36</v>
      </c>
      <c r="D2247" s="9" t="s">
        <v>121</v>
      </c>
      <c r="E2247" s="9" t="s">
        <v>1023</v>
      </c>
      <c r="F2247" s="9" t="s">
        <v>1024</v>
      </c>
      <c r="G2247" s="9">
        <v>1987</v>
      </c>
      <c r="H2247" s="9" t="s">
        <v>38</v>
      </c>
      <c r="I2247" s="10">
        <v>1</v>
      </c>
      <c r="J2247" s="9" t="s">
        <v>39</v>
      </c>
      <c r="K2247" s="12">
        <v>448</v>
      </c>
      <c r="L2247" s="12">
        <f>K2247*1.16</f>
        <v>519.68</v>
      </c>
      <c r="M2247" s="12">
        <f>I2247*K2247</f>
        <v>448</v>
      </c>
      <c r="N2247" s="12">
        <f>I2247*L2247</f>
        <v>519.68</v>
      </c>
      <c r="O2247" s="12">
        <v>831.49</v>
      </c>
      <c r="P2247" s="12"/>
      <c r="Q2247" s="11">
        <f>ABS((O2247/L2247) - 1)</f>
        <v>0.60000384852217</v>
      </c>
      <c r="R2247" s="12">
        <v>779.52</v>
      </c>
      <c r="S2247" s="12"/>
      <c r="T2247" s="11">
        <f>ABS((R2247/L2247) - 1)</f>
        <v>0.5</v>
      </c>
      <c r="U2247" s="12">
        <v>727.55</v>
      </c>
      <c r="V2247" s="12"/>
      <c r="W2247" s="11">
        <f>ABS((U2247/L2247) - 1)</f>
        <v>0.39999615147783</v>
      </c>
      <c r="X2247" s="12">
        <v>675.58</v>
      </c>
      <c r="Y2247" s="12"/>
      <c r="Z2247" s="11">
        <f>ABS((X2247/L2247) - 1)</f>
        <v>0.29999230295567</v>
      </c>
      <c r="AA2247" s="12"/>
      <c r="AB2247" s="8"/>
      <c r="AC2247" s="6">
        <f>ABS((AA2247/L2247) - 1)</f>
        <v>1</v>
      </c>
      <c r="AD2247"/>
      <c r="AE2247" t="s">
        <v>73</v>
      </c>
      <c r="AF2247">
        <v>448</v>
      </c>
      <c r="AG2247" t="s">
        <v>41</v>
      </c>
    </row>
    <row r="2248" spans="1:33" customHeight="1" ht="30">
      <c r="A2248" s="3" t="s">
        <v>5357</v>
      </c>
      <c r="B2248" s="3" t="s">
        <v>5358</v>
      </c>
      <c r="C2248" s="3" t="s">
        <v>36</v>
      </c>
      <c r="D2248" s="3" t="s">
        <v>121</v>
      </c>
      <c r="E2248" s="3"/>
      <c r="F2248" s="3"/>
      <c r="G2248" s="3"/>
      <c r="H2248" s="3" t="s">
        <v>38</v>
      </c>
      <c r="I2248" s="4">
        <v>3</v>
      </c>
      <c r="J2248" s="3" t="s">
        <v>39</v>
      </c>
      <c r="K2248" s="7">
        <v>642.6</v>
      </c>
      <c r="L2248" s="7">
        <f>K2248*1.16</f>
        <v>745.416</v>
      </c>
      <c r="M2248" s="7">
        <f>I2248*K2248</f>
        <v>1927.8</v>
      </c>
      <c r="N2248" s="7">
        <f>I2248*L2248</f>
        <v>2236.248</v>
      </c>
      <c r="O2248" s="7">
        <v>1192.67</v>
      </c>
      <c r="P2248" s="7"/>
      <c r="Q2248" s="5">
        <f>ABS((O2248/L2248) - 1)</f>
        <v>0.60000590274424</v>
      </c>
      <c r="R2248" s="7">
        <v>1118.12</v>
      </c>
      <c r="S2248" s="7"/>
      <c r="T2248" s="5">
        <f>ABS((R2248/L2248) - 1)</f>
        <v>0.49999463386887</v>
      </c>
      <c r="U2248" s="7">
        <v>1043.58</v>
      </c>
      <c r="V2248" s="7"/>
      <c r="W2248" s="5">
        <f>ABS((U2248/L2248) - 1)</f>
        <v>0.39999678032132</v>
      </c>
      <c r="X2248" s="7">
        <v>969.04</v>
      </c>
      <c r="Y2248" s="7"/>
      <c r="Z2248" s="5">
        <f>ABS((X2248/L2248) - 1)</f>
        <v>0.29999892677377</v>
      </c>
      <c r="AA2248" s="7"/>
      <c r="AB2248" s="8"/>
      <c r="AC2248" s="6">
        <f>ABS((AA2248/L2248) - 1)</f>
        <v>1</v>
      </c>
      <c r="AD2248"/>
      <c r="AE2248" t="s">
        <v>73</v>
      </c>
      <c r="AF2248">
        <v>642.6</v>
      </c>
      <c r="AG2248" t="s">
        <v>41</v>
      </c>
    </row>
    <row r="2249" spans="1:33" customHeight="1" ht="30">
      <c r="A2249" s="9" t="s">
        <v>5359</v>
      </c>
      <c r="B2249" s="9" t="s">
        <v>5360</v>
      </c>
      <c r="C2249" s="9" t="s">
        <v>36</v>
      </c>
      <c r="D2249" s="9" t="s">
        <v>121</v>
      </c>
      <c r="E2249" s="9" t="s">
        <v>1023</v>
      </c>
      <c r="F2249" s="9" t="s">
        <v>1896</v>
      </c>
      <c r="G2249" s="9" t="s">
        <v>3153</v>
      </c>
      <c r="H2249" s="9" t="s">
        <v>38</v>
      </c>
      <c r="I2249" s="10">
        <v>1</v>
      </c>
      <c r="J2249" s="9" t="s">
        <v>39</v>
      </c>
      <c r="K2249" s="12">
        <v>356</v>
      </c>
      <c r="L2249" s="12">
        <f>K2249*1.16</f>
        <v>412.96</v>
      </c>
      <c r="M2249" s="12">
        <f>I2249*K2249</f>
        <v>356</v>
      </c>
      <c r="N2249" s="12">
        <f>I2249*L2249</f>
        <v>412.96</v>
      </c>
      <c r="O2249" s="12">
        <v>660.74</v>
      </c>
      <c r="P2249" s="12"/>
      <c r="Q2249" s="11">
        <f>ABS((O2249/L2249) - 1)</f>
        <v>0.60000968616815</v>
      </c>
      <c r="R2249" s="12">
        <v>619.44</v>
      </c>
      <c r="S2249" s="12"/>
      <c r="T2249" s="11">
        <f>ABS((R2249/L2249) - 1)</f>
        <v>0.5</v>
      </c>
      <c r="U2249" s="12">
        <v>578.14</v>
      </c>
      <c r="V2249" s="12"/>
      <c r="W2249" s="11">
        <f>ABS((U2249/L2249) - 1)</f>
        <v>0.39999031383185</v>
      </c>
      <c r="X2249" s="12">
        <v>536.85</v>
      </c>
      <c r="Y2249" s="12"/>
      <c r="Z2249" s="11">
        <f>ABS((X2249/L2249) - 1)</f>
        <v>0.30000484308408</v>
      </c>
      <c r="AA2249" s="12"/>
      <c r="AB2249" s="8"/>
      <c r="AC2249" s="6">
        <f>ABS((AA2249/L2249) - 1)</f>
        <v>1</v>
      </c>
      <c r="AD2249">
        <v>762</v>
      </c>
      <c r="AE2249" t="s">
        <v>5361</v>
      </c>
      <c r="AF2249">
        <v>356</v>
      </c>
      <c r="AG2249" t="s">
        <v>138</v>
      </c>
    </row>
    <row r="2250" spans="1:33" customHeight="1" ht="30">
      <c r="A2250" s="3" t="s">
        <v>5362</v>
      </c>
      <c r="B2250" s="3" t="s">
        <v>5363</v>
      </c>
      <c r="C2250" s="3" t="s">
        <v>36</v>
      </c>
      <c r="D2250" s="3" t="s">
        <v>121</v>
      </c>
      <c r="E2250" s="3"/>
      <c r="F2250" s="3"/>
      <c r="G2250" s="3"/>
      <c r="H2250" s="3" t="s">
        <v>38</v>
      </c>
      <c r="I2250" s="4">
        <v>1</v>
      </c>
      <c r="J2250" s="3" t="s">
        <v>39</v>
      </c>
      <c r="K2250" s="7">
        <v>1846.8</v>
      </c>
      <c r="L2250" s="7">
        <f>K2250*1.16</f>
        <v>2142.288</v>
      </c>
      <c r="M2250" s="7">
        <f>I2250*K2250</f>
        <v>1846.8</v>
      </c>
      <c r="N2250" s="7">
        <f>I2250*L2250</f>
        <v>2142.288</v>
      </c>
      <c r="O2250" s="7">
        <v>3427.66</v>
      </c>
      <c r="P2250" s="7"/>
      <c r="Q2250" s="5">
        <f>ABS((O2250/L2250) - 1)</f>
        <v>0.59999962656748</v>
      </c>
      <c r="R2250" s="7">
        <v>3213.43</v>
      </c>
      <c r="S2250" s="7"/>
      <c r="T2250" s="5">
        <f>ABS((R2250/L2250) - 1)</f>
        <v>0.49999906641871</v>
      </c>
      <c r="U2250" s="7">
        <v>2999.2</v>
      </c>
      <c r="V2250" s="7"/>
      <c r="W2250" s="5">
        <f>ABS((U2250/L2250) - 1)</f>
        <v>0.39999850626993</v>
      </c>
      <c r="X2250" s="7">
        <v>2784.97</v>
      </c>
      <c r="Y2250" s="7"/>
      <c r="Z2250" s="5">
        <f>ABS((X2250/L2250) - 1)</f>
        <v>0.29999794612116</v>
      </c>
      <c r="AA2250" s="7"/>
      <c r="AB2250" s="8"/>
      <c r="AC2250" s="6">
        <f>ABS((AA2250/L2250) - 1)</f>
        <v>1</v>
      </c>
      <c r="AD2250"/>
      <c r="AE2250" t="s">
        <v>73</v>
      </c>
      <c r="AF2250">
        <v>1846.8</v>
      </c>
      <c r="AG2250" t="s">
        <v>41</v>
      </c>
    </row>
    <row r="2251" spans="1:33" customHeight="1" ht="30">
      <c r="A2251" s="9" t="s">
        <v>5364</v>
      </c>
      <c r="B2251" s="9" t="s">
        <v>5365</v>
      </c>
      <c r="C2251" s="9" t="s">
        <v>36</v>
      </c>
      <c r="D2251" s="9" t="s">
        <v>121</v>
      </c>
      <c r="E2251" s="9" t="s">
        <v>1023</v>
      </c>
      <c r="F2251" s="9" t="s">
        <v>2418</v>
      </c>
      <c r="G2251" s="9" t="s">
        <v>2419</v>
      </c>
      <c r="H2251" s="9" t="s">
        <v>38</v>
      </c>
      <c r="I2251" s="10">
        <v>1</v>
      </c>
      <c r="J2251" s="9" t="s">
        <v>39</v>
      </c>
      <c r="K2251" s="12">
        <v>386.88</v>
      </c>
      <c r="L2251" s="12">
        <f>K2251*1.16</f>
        <v>448.7808</v>
      </c>
      <c r="M2251" s="12">
        <f>I2251*K2251</f>
        <v>386.88</v>
      </c>
      <c r="N2251" s="12">
        <f>I2251*L2251</f>
        <v>448.7808</v>
      </c>
      <c r="O2251" s="12">
        <v>718.05</v>
      </c>
      <c r="P2251" s="12"/>
      <c r="Q2251" s="11">
        <f>ABS((O2251/L2251) - 1)</f>
        <v>0.60000160434671</v>
      </c>
      <c r="R2251" s="12">
        <v>673.17</v>
      </c>
      <c r="S2251" s="12"/>
      <c r="T2251" s="11">
        <f>ABS((R2251/L2251) - 1)</f>
        <v>0.49999732608882</v>
      </c>
      <c r="U2251" s="12">
        <v>628.29</v>
      </c>
      <c r="V2251" s="12"/>
      <c r="W2251" s="11">
        <f>ABS((U2251/L2251) - 1)</f>
        <v>0.39999304783092</v>
      </c>
      <c r="X2251" s="12">
        <v>583.42</v>
      </c>
      <c r="Y2251" s="12"/>
      <c r="Z2251" s="11">
        <f>ABS((X2251/L2251) - 1)</f>
        <v>0.30001105216622</v>
      </c>
      <c r="AA2251" s="12"/>
      <c r="AB2251" s="8"/>
      <c r="AC2251" s="6">
        <f>ABS((AA2251/L2251) - 1)</f>
        <v>1</v>
      </c>
      <c r="AD2251">
        <v>526</v>
      </c>
      <c r="AE2251" t="s">
        <v>302</v>
      </c>
      <c r="AF2251">
        <v>386.88</v>
      </c>
      <c r="AG2251" t="s">
        <v>138</v>
      </c>
    </row>
    <row r="2252" spans="1:33" customHeight="1" ht="30">
      <c r="A2252" s="3" t="s">
        <v>5366</v>
      </c>
      <c r="B2252" s="3" t="s">
        <v>5367</v>
      </c>
      <c r="C2252" s="3" t="s">
        <v>36</v>
      </c>
      <c r="D2252" s="3" t="s">
        <v>121</v>
      </c>
      <c r="E2252" s="3" t="s">
        <v>1023</v>
      </c>
      <c r="F2252" s="3" t="s">
        <v>2418</v>
      </c>
      <c r="G2252" s="3" t="s">
        <v>2419</v>
      </c>
      <c r="H2252" s="3" t="s">
        <v>38</v>
      </c>
      <c r="I2252" s="4">
        <v>1</v>
      </c>
      <c r="J2252" s="3" t="s">
        <v>39</v>
      </c>
      <c r="K2252" s="7">
        <v>427.5</v>
      </c>
      <c r="L2252" s="7">
        <f>K2252*1.16</f>
        <v>495.9</v>
      </c>
      <c r="M2252" s="7">
        <f>I2252*K2252</f>
        <v>427.5</v>
      </c>
      <c r="N2252" s="7">
        <f>I2252*L2252</f>
        <v>495.9</v>
      </c>
      <c r="O2252" s="7">
        <v>793.44</v>
      </c>
      <c r="P2252" s="7"/>
      <c r="Q2252" s="5">
        <f>ABS((O2252/L2252) - 1)</f>
        <v>0.6</v>
      </c>
      <c r="R2252" s="7">
        <v>743.85</v>
      </c>
      <c r="S2252" s="7"/>
      <c r="T2252" s="5">
        <f>ABS((R2252/L2252) - 1)</f>
        <v>0.5</v>
      </c>
      <c r="U2252" s="7">
        <v>694.26</v>
      </c>
      <c r="V2252" s="7"/>
      <c r="W2252" s="5">
        <f>ABS((U2252/L2252) - 1)</f>
        <v>0.4</v>
      </c>
      <c r="X2252" s="7">
        <v>644.67</v>
      </c>
      <c r="Y2252" s="7"/>
      <c r="Z2252" s="5">
        <f>ABS((X2252/L2252) - 1)</f>
        <v>0.3</v>
      </c>
      <c r="AA2252" s="7"/>
      <c r="AB2252" s="8"/>
      <c r="AC2252" s="6">
        <f>ABS((AA2252/L2252) - 1)</f>
        <v>1</v>
      </c>
      <c r="AD2252">
        <v>526</v>
      </c>
      <c r="AE2252" t="s">
        <v>302</v>
      </c>
      <c r="AF2252">
        <v>427.5</v>
      </c>
      <c r="AG2252" t="s">
        <v>138</v>
      </c>
    </row>
    <row r="2253" spans="1:33" customHeight="1" ht="30">
      <c r="A2253" s="9" t="s">
        <v>5368</v>
      </c>
      <c r="B2253" s="9" t="s">
        <v>5369</v>
      </c>
      <c r="C2253" s="9" t="s">
        <v>36</v>
      </c>
      <c r="D2253" s="9" t="s">
        <v>121</v>
      </c>
      <c r="E2253" s="9"/>
      <c r="F2253" s="9"/>
      <c r="G2253" s="9"/>
      <c r="H2253" s="9" t="s">
        <v>38</v>
      </c>
      <c r="I2253" s="10">
        <v>1</v>
      </c>
      <c r="J2253" s="9" t="s">
        <v>39</v>
      </c>
      <c r="K2253" s="12">
        <v>751.2</v>
      </c>
      <c r="L2253" s="12">
        <f>K2253*1.16</f>
        <v>871.392</v>
      </c>
      <c r="M2253" s="12">
        <f>I2253*K2253</f>
        <v>751.2</v>
      </c>
      <c r="N2253" s="12">
        <f>I2253*L2253</f>
        <v>871.392</v>
      </c>
      <c r="O2253" s="12">
        <v>1394.23</v>
      </c>
      <c r="P2253" s="12"/>
      <c r="Q2253" s="11">
        <f>ABS((O2253/L2253) - 1)</f>
        <v>0.60000321324961</v>
      </c>
      <c r="R2253" s="12">
        <v>1307.09</v>
      </c>
      <c r="S2253" s="12"/>
      <c r="T2253" s="11">
        <f>ABS((R2253/L2253) - 1)</f>
        <v>0.50000229517829</v>
      </c>
      <c r="U2253" s="12">
        <v>1219.95</v>
      </c>
      <c r="V2253" s="12"/>
      <c r="W2253" s="11">
        <f>ABS((U2253/L2253) - 1)</f>
        <v>0.40000137710697</v>
      </c>
      <c r="X2253" s="12">
        <v>1132.81</v>
      </c>
      <c r="Y2253" s="12"/>
      <c r="Z2253" s="11">
        <f>ABS((X2253/L2253) - 1)</f>
        <v>0.30000045903566</v>
      </c>
      <c r="AA2253" s="12"/>
      <c r="AB2253" s="8"/>
      <c r="AC2253" s="6">
        <f>ABS((AA2253/L2253) - 1)</f>
        <v>1</v>
      </c>
      <c r="AD2253">
        <v>335</v>
      </c>
      <c r="AE2253" t="s">
        <v>118</v>
      </c>
      <c r="AF2253">
        <v>751.2</v>
      </c>
      <c r="AG2253" t="s">
        <v>51</v>
      </c>
    </row>
    <row r="2254" spans="1:33" customHeight="1" ht="30">
      <c r="A2254" s="3" t="s">
        <v>5370</v>
      </c>
      <c r="B2254" s="3" t="s">
        <v>5371</v>
      </c>
      <c r="C2254" s="3" t="s">
        <v>36</v>
      </c>
      <c r="D2254" s="3" t="s">
        <v>121</v>
      </c>
      <c r="E2254" s="3" t="s">
        <v>1359</v>
      </c>
      <c r="F2254" s="3" t="s">
        <v>1764</v>
      </c>
      <c r="G2254" s="3" t="s">
        <v>3490</v>
      </c>
      <c r="H2254" s="3" t="s">
        <v>38</v>
      </c>
      <c r="I2254" s="4">
        <v>1</v>
      </c>
      <c r="J2254" s="3" t="s">
        <v>39</v>
      </c>
      <c r="K2254" s="7">
        <v>406.88</v>
      </c>
      <c r="L2254" s="7">
        <f>K2254*1.16</f>
        <v>471.9808</v>
      </c>
      <c r="M2254" s="7">
        <f>I2254*K2254</f>
        <v>406.88</v>
      </c>
      <c r="N2254" s="7">
        <f>I2254*L2254</f>
        <v>471.9808</v>
      </c>
      <c r="O2254" s="7">
        <v>755.17</v>
      </c>
      <c r="P2254" s="7"/>
      <c r="Q2254" s="5">
        <f>ABS((O2254/L2254) - 1)</f>
        <v>0.60000152548578</v>
      </c>
      <c r="R2254" s="7">
        <v>707.97</v>
      </c>
      <c r="S2254" s="7"/>
      <c r="T2254" s="5">
        <f>ABS((R2254/L2254) - 1)</f>
        <v>0.4999974575237</v>
      </c>
      <c r="U2254" s="7">
        <v>660.77</v>
      </c>
      <c r="V2254" s="7"/>
      <c r="W2254" s="5">
        <f>ABS((U2254/L2254) - 1)</f>
        <v>0.39999338956161</v>
      </c>
      <c r="X2254" s="7">
        <v>613.58</v>
      </c>
      <c r="Y2254" s="7"/>
      <c r="Z2254" s="5">
        <f>ABS((X2254/L2254) - 1)</f>
        <v>0.30001050890206</v>
      </c>
      <c r="AA2254" s="7"/>
      <c r="AB2254" s="8"/>
      <c r="AC2254" s="6">
        <f>ABS((AA2254/L2254) - 1)</f>
        <v>1</v>
      </c>
      <c r="AD2254">
        <v>594</v>
      </c>
      <c r="AE2254" t="s">
        <v>365</v>
      </c>
      <c r="AF2254">
        <v>406.88</v>
      </c>
      <c r="AG2254" t="s">
        <v>138</v>
      </c>
    </row>
    <row r="2255" spans="1:33" customHeight="1" ht="30">
      <c r="A2255" s="9" t="s">
        <v>5372</v>
      </c>
      <c r="B2255" s="9" t="s">
        <v>5373</v>
      </c>
      <c r="C2255" s="9" t="s">
        <v>36</v>
      </c>
      <c r="D2255" s="9" t="s">
        <v>121</v>
      </c>
      <c r="E2255" s="9" t="s">
        <v>1359</v>
      </c>
      <c r="F2255" s="9" t="s">
        <v>1764</v>
      </c>
      <c r="G2255" s="9" t="s">
        <v>1730</v>
      </c>
      <c r="H2255" s="9" t="s">
        <v>38</v>
      </c>
      <c r="I2255" s="10">
        <v>1</v>
      </c>
      <c r="J2255" s="9" t="s">
        <v>39</v>
      </c>
      <c r="K2255" s="12">
        <v>934.38</v>
      </c>
      <c r="L2255" s="12">
        <f>K2255*1.16</f>
        <v>1083.8808</v>
      </c>
      <c r="M2255" s="12">
        <f>I2255*K2255</f>
        <v>934.38</v>
      </c>
      <c r="N2255" s="12">
        <f>I2255*L2255</f>
        <v>1083.8808</v>
      </c>
      <c r="O2255" s="12">
        <v>1734.21</v>
      </c>
      <c r="P2255" s="12"/>
      <c r="Q2255" s="11">
        <f>ABS((O2255/L2255) - 1)</f>
        <v>0.60000066427969</v>
      </c>
      <c r="R2255" s="12">
        <v>1625.82</v>
      </c>
      <c r="S2255" s="12"/>
      <c r="T2255" s="11">
        <f>ABS((R2255/L2255) - 1)</f>
        <v>0.49999889286719</v>
      </c>
      <c r="U2255" s="12">
        <v>1517.43</v>
      </c>
      <c r="V2255" s="12"/>
      <c r="W2255" s="11">
        <f>ABS((U2255/L2255) - 1)</f>
        <v>0.39999712145468</v>
      </c>
      <c r="X2255" s="12">
        <v>1409.05</v>
      </c>
      <c r="Y2255" s="12"/>
      <c r="Z2255" s="11">
        <f>ABS((X2255/L2255) - 1)</f>
        <v>0.30000457614896</v>
      </c>
      <c r="AA2255" s="12"/>
      <c r="AB2255" s="8"/>
      <c r="AC2255" s="6">
        <f>ABS((AA2255/L2255) - 1)</f>
        <v>1</v>
      </c>
      <c r="AD2255">
        <v>330</v>
      </c>
      <c r="AE2255" t="s">
        <v>84</v>
      </c>
      <c r="AF2255">
        <v>934.38</v>
      </c>
      <c r="AG2255" t="s">
        <v>51</v>
      </c>
    </row>
    <row r="2256" spans="1:33" customHeight="1" ht="30">
      <c r="A2256" s="3" t="s">
        <v>5374</v>
      </c>
      <c r="B2256" s="3" t="s">
        <v>5375</v>
      </c>
      <c r="C2256" s="3" t="s">
        <v>36</v>
      </c>
      <c r="D2256" s="3" t="s">
        <v>121</v>
      </c>
      <c r="E2256" s="3" t="s">
        <v>1359</v>
      </c>
      <c r="F2256" s="3" t="s">
        <v>1764</v>
      </c>
      <c r="G2256" s="3">
        <v>2001</v>
      </c>
      <c r="H2256" s="3" t="s">
        <v>38</v>
      </c>
      <c r="I2256" s="4">
        <v>1</v>
      </c>
      <c r="J2256" s="3" t="s">
        <v>39</v>
      </c>
      <c r="K2256" s="7">
        <v>558.9</v>
      </c>
      <c r="L2256" s="7">
        <f>K2256*1.16</f>
        <v>648.324</v>
      </c>
      <c r="M2256" s="7">
        <f>I2256*K2256</f>
        <v>558.9</v>
      </c>
      <c r="N2256" s="7">
        <f>I2256*L2256</f>
        <v>648.324</v>
      </c>
      <c r="O2256" s="7">
        <v>1037.32</v>
      </c>
      <c r="P2256" s="7"/>
      <c r="Q2256" s="5">
        <f>ABS((O2256/L2256) - 1)</f>
        <v>0.60000246790185</v>
      </c>
      <c r="R2256" s="7">
        <v>972.49</v>
      </c>
      <c r="S2256" s="7"/>
      <c r="T2256" s="5">
        <f>ABS((R2256/L2256) - 1)</f>
        <v>0.50000616975463</v>
      </c>
      <c r="U2256" s="7">
        <v>907.65</v>
      </c>
      <c r="V2256" s="7"/>
      <c r="W2256" s="5">
        <f>ABS((U2256/L2256) - 1)</f>
        <v>0.39999444722083</v>
      </c>
      <c r="X2256" s="7">
        <v>842.82</v>
      </c>
      <c r="Y2256" s="7"/>
      <c r="Z2256" s="5">
        <f>ABS((X2256/L2256) - 1)</f>
        <v>0.29999814907361</v>
      </c>
      <c r="AA2256" s="7"/>
      <c r="AB2256" s="8"/>
      <c r="AC2256" s="6">
        <f>ABS((AA2256/L2256) - 1)</f>
        <v>1</v>
      </c>
      <c r="AD2256"/>
      <c r="AE2256" t="s">
        <v>73</v>
      </c>
      <c r="AF2256">
        <v>558.9</v>
      </c>
      <c r="AG2256" t="s">
        <v>41</v>
      </c>
    </row>
    <row r="2257" spans="1:33" customHeight="1" ht="30">
      <c r="A2257" s="9" t="s">
        <v>5376</v>
      </c>
      <c r="B2257" s="9" t="s">
        <v>5377</v>
      </c>
      <c r="C2257" s="9" t="s">
        <v>36</v>
      </c>
      <c r="D2257" s="9" t="s">
        <v>121</v>
      </c>
      <c r="E2257" s="9" t="s">
        <v>1359</v>
      </c>
      <c r="F2257" s="9" t="s">
        <v>1764</v>
      </c>
      <c r="G2257" s="9">
        <v>2001</v>
      </c>
      <c r="H2257" s="9" t="s">
        <v>38</v>
      </c>
      <c r="I2257" s="10">
        <v>1</v>
      </c>
      <c r="J2257" s="9" t="s">
        <v>39</v>
      </c>
      <c r="K2257" s="12">
        <v>715.5</v>
      </c>
      <c r="L2257" s="12">
        <f>K2257*1.16</f>
        <v>829.98</v>
      </c>
      <c r="M2257" s="12">
        <f>I2257*K2257</f>
        <v>715.5</v>
      </c>
      <c r="N2257" s="12">
        <f>I2257*L2257</f>
        <v>829.98</v>
      </c>
      <c r="O2257" s="12">
        <v>1327.97</v>
      </c>
      <c r="P2257" s="12"/>
      <c r="Q2257" s="11">
        <f>ABS((O2257/L2257) - 1)</f>
        <v>0.60000240969662</v>
      </c>
      <c r="R2257" s="12">
        <v>1244.97</v>
      </c>
      <c r="S2257" s="12"/>
      <c r="T2257" s="11">
        <f>ABS((R2257/L2257) - 1)</f>
        <v>0.5</v>
      </c>
      <c r="U2257" s="12">
        <v>1161.97</v>
      </c>
      <c r="V2257" s="12"/>
      <c r="W2257" s="11">
        <f>ABS((U2257/L2257) - 1)</f>
        <v>0.39999759030338</v>
      </c>
      <c r="X2257" s="12">
        <v>1078.97</v>
      </c>
      <c r="Y2257" s="12"/>
      <c r="Z2257" s="11">
        <f>ABS((X2257/L2257) - 1)</f>
        <v>0.29999518060676</v>
      </c>
      <c r="AA2257" s="12"/>
      <c r="AB2257" s="8"/>
      <c r="AC2257" s="6">
        <f>ABS((AA2257/L2257) - 1)</f>
        <v>1</v>
      </c>
      <c r="AD2257"/>
      <c r="AE2257" t="s">
        <v>73</v>
      </c>
      <c r="AF2257">
        <v>715.5</v>
      </c>
      <c r="AG2257" t="s">
        <v>41</v>
      </c>
    </row>
    <row r="2258" spans="1:33" customHeight="1" ht="30">
      <c r="A2258" s="3" t="s">
        <v>5378</v>
      </c>
      <c r="B2258" s="3" t="s">
        <v>5379</v>
      </c>
      <c r="C2258" s="3" t="s">
        <v>36</v>
      </c>
      <c r="D2258" s="3" t="s">
        <v>121</v>
      </c>
      <c r="E2258" s="3"/>
      <c r="F2258" s="3"/>
      <c r="G2258" s="3"/>
      <c r="H2258" s="3" t="s">
        <v>38</v>
      </c>
      <c r="I2258" s="4">
        <v>1</v>
      </c>
      <c r="J2258" s="3" t="s">
        <v>39</v>
      </c>
      <c r="K2258" s="7">
        <v>537.3</v>
      </c>
      <c r="L2258" s="7">
        <f>K2258*1.16</f>
        <v>623.268</v>
      </c>
      <c r="M2258" s="7">
        <f>I2258*K2258</f>
        <v>537.3</v>
      </c>
      <c r="N2258" s="7">
        <f>I2258*L2258</f>
        <v>623.268</v>
      </c>
      <c r="O2258" s="7">
        <v>997.23</v>
      </c>
      <c r="P2258" s="7"/>
      <c r="Q2258" s="5">
        <f>ABS((O2258/L2258) - 1)</f>
        <v>0.60000192533549</v>
      </c>
      <c r="R2258" s="7">
        <v>934.9</v>
      </c>
      <c r="S2258" s="7"/>
      <c r="T2258" s="5">
        <f>ABS((R2258/L2258) - 1)</f>
        <v>0.49999679110752</v>
      </c>
      <c r="U2258" s="7">
        <v>872.58</v>
      </c>
      <c r="V2258" s="7"/>
      <c r="W2258" s="5">
        <f>ABS((U2258/L2258) - 1)</f>
        <v>0.40000770134196</v>
      </c>
      <c r="X2258" s="7">
        <v>810.25</v>
      </c>
      <c r="Y2258" s="7"/>
      <c r="Z2258" s="5">
        <f>ABS((X2258/L2258) - 1)</f>
        <v>0.30000256711399</v>
      </c>
      <c r="AA2258" s="7"/>
      <c r="AB2258" s="8"/>
      <c r="AC2258" s="6">
        <f>ABS((AA2258/L2258) - 1)</f>
        <v>1</v>
      </c>
      <c r="AD2258"/>
      <c r="AE2258" t="s">
        <v>73</v>
      </c>
      <c r="AF2258">
        <v>537.3</v>
      </c>
      <c r="AG2258" t="s">
        <v>41</v>
      </c>
    </row>
    <row r="2259" spans="1:33" customHeight="1" ht="30">
      <c r="A2259" s="9" t="s">
        <v>5380</v>
      </c>
      <c r="B2259" s="9" t="s">
        <v>5381</v>
      </c>
      <c r="C2259" s="9" t="s">
        <v>36</v>
      </c>
      <c r="D2259" s="9" t="s">
        <v>121</v>
      </c>
      <c r="E2259" s="9" t="s">
        <v>1359</v>
      </c>
      <c r="F2259" s="9" t="s">
        <v>2043</v>
      </c>
      <c r="G2259" s="9" t="s">
        <v>1595</v>
      </c>
      <c r="H2259" s="9" t="s">
        <v>38</v>
      </c>
      <c r="I2259" s="10">
        <v>1</v>
      </c>
      <c r="J2259" s="9" t="s">
        <v>39</v>
      </c>
      <c r="K2259" s="12">
        <v>704</v>
      </c>
      <c r="L2259" s="12">
        <f>K2259*1.16</f>
        <v>816.64</v>
      </c>
      <c r="M2259" s="12">
        <f>I2259*K2259</f>
        <v>704</v>
      </c>
      <c r="N2259" s="12">
        <f>I2259*L2259</f>
        <v>816.64</v>
      </c>
      <c r="O2259" s="12">
        <v>1306.62</v>
      </c>
      <c r="P2259" s="12"/>
      <c r="Q2259" s="11">
        <f>ABS((O2259/L2259) - 1)</f>
        <v>0.59999510188088</v>
      </c>
      <c r="R2259" s="12">
        <v>1224.96</v>
      </c>
      <c r="S2259" s="12"/>
      <c r="T2259" s="11">
        <f>ABS((R2259/L2259) - 1)</f>
        <v>0.5</v>
      </c>
      <c r="U2259" s="12">
        <v>1143.3</v>
      </c>
      <c r="V2259" s="12"/>
      <c r="W2259" s="11">
        <f>ABS((U2259/L2259) - 1)</f>
        <v>0.40000489811912</v>
      </c>
      <c r="X2259" s="12">
        <v>1061.63</v>
      </c>
      <c r="Y2259" s="12"/>
      <c r="Z2259" s="11">
        <f>ABS((X2259/L2259) - 1)</f>
        <v>0.29999755094044</v>
      </c>
      <c r="AA2259" s="12"/>
      <c r="AB2259" s="8"/>
      <c r="AC2259" s="6">
        <f>ABS((AA2259/L2259) - 1)</f>
        <v>1</v>
      </c>
      <c r="AD2259">
        <v>1103</v>
      </c>
      <c r="AE2259" t="s">
        <v>5382</v>
      </c>
      <c r="AF2259">
        <v>704</v>
      </c>
      <c r="AG2259" t="s">
        <v>138</v>
      </c>
    </row>
    <row r="2260" spans="1:33" customHeight="1" ht="30">
      <c r="A2260" s="3" t="s">
        <v>5383</v>
      </c>
      <c r="B2260" s="3" t="s">
        <v>5384</v>
      </c>
      <c r="C2260" s="3" t="s">
        <v>36</v>
      </c>
      <c r="D2260" s="3" t="s">
        <v>121</v>
      </c>
      <c r="E2260" s="3" t="s">
        <v>1359</v>
      </c>
      <c r="F2260" s="3" t="s">
        <v>1865</v>
      </c>
      <c r="G2260" s="3" t="s">
        <v>1730</v>
      </c>
      <c r="H2260" s="3" t="s">
        <v>38</v>
      </c>
      <c r="I2260" s="4">
        <v>1</v>
      </c>
      <c r="J2260" s="3" t="s">
        <v>39</v>
      </c>
      <c r="K2260" s="7">
        <v>2001</v>
      </c>
      <c r="L2260" s="7">
        <f>K2260*1.16</f>
        <v>2321.16</v>
      </c>
      <c r="M2260" s="7">
        <f>I2260*K2260</f>
        <v>2001</v>
      </c>
      <c r="N2260" s="7">
        <f>I2260*L2260</f>
        <v>2321.16</v>
      </c>
      <c r="O2260" s="7">
        <v>3713.86</v>
      </c>
      <c r="P2260" s="7"/>
      <c r="Q2260" s="5">
        <f>ABS((O2260/L2260) - 1)</f>
        <v>0.60000172327629</v>
      </c>
      <c r="R2260" s="7">
        <v>3481.74</v>
      </c>
      <c r="S2260" s="7"/>
      <c r="T2260" s="5">
        <f>ABS((R2260/L2260) - 1)</f>
        <v>0.5</v>
      </c>
      <c r="U2260" s="7">
        <v>3249.62</v>
      </c>
      <c r="V2260" s="7"/>
      <c r="W2260" s="5">
        <f>ABS((U2260/L2260) - 1)</f>
        <v>0.39999827672371</v>
      </c>
      <c r="X2260" s="7">
        <v>3017.51</v>
      </c>
      <c r="Y2260" s="7"/>
      <c r="Z2260" s="5">
        <f>ABS((X2260/L2260) - 1)</f>
        <v>0.30000086163815</v>
      </c>
      <c r="AA2260" s="7"/>
      <c r="AB2260" s="8"/>
      <c r="AC2260" s="6">
        <f>ABS((AA2260/L2260) - 1)</f>
        <v>1</v>
      </c>
      <c r="AD2260">
        <v>1197</v>
      </c>
      <c r="AE2260" t="s">
        <v>4680</v>
      </c>
      <c r="AF2260">
        <v>2001</v>
      </c>
      <c r="AG2260" t="s">
        <v>138</v>
      </c>
    </row>
    <row r="2261" spans="1:33" customHeight="1" ht="30">
      <c r="A2261" s="9" t="s">
        <v>5385</v>
      </c>
      <c r="B2261" s="9" t="s">
        <v>5386</v>
      </c>
      <c r="C2261" s="9" t="s">
        <v>36</v>
      </c>
      <c r="D2261" s="9" t="s">
        <v>121</v>
      </c>
      <c r="E2261" s="9"/>
      <c r="F2261" s="9"/>
      <c r="G2261" s="9"/>
      <c r="H2261" s="9" t="s">
        <v>38</v>
      </c>
      <c r="I2261" s="10">
        <v>1</v>
      </c>
      <c r="J2261" s="9" t="s">
        <v>39</v>
      </c>
      <c r="K2261" s="12">
        <v>1031.25</v>
      </c>
      <c r="L2261" s="12">
        <f>K2261*1.16</f>
        <v>1196.25</v>
      </c>
      <c r="M2261" s="12">
        <f>I2261*K2261</f>
        <v>1031.25</v>
      </c>
      <c r="N2261" s="12">
        <f>I2261*L2261</f>
        <v>1196.25</v>
      </c>
      <c r="O2261" s="12">
        <v>1914</v>
      </c>
      <c r="P2261" s="12"/>
      <c r="Q2261" s="11">
        <f>ABS((O2261/L2261) - 1)</f>
        <v>0.6</v>
      </c>
      <c r="R2261" s="12">
        <v>1794.38</v>
      </c>
      <c r="S2261" s="12"/>
      <c r="T2261" s="11">
        <f>ABS((R2261/L2261) - 1)</f>
        <v>0.50000417972832</v>
      </c>
      <c r="U2261" s="12">
        <v>1674.75</v>
      </c>
      <c r="V2261" s="12"/>
      <c r="W2261" s="11">
        <f>ABS((U2261/L2261) - 1)</f>
        <v>0.4</v>
      </c>
      <c r="X2261" s="12">
        <v>1555.13</v>
      </c>
      <c r="Y2261" s="12"/>
      <c r="Z2261" s="11">
        <f>ABS((X2261/L2261) - 1)</f>
        <v>0.30000417972832</v>
      </c>
      <c r="AA2261" s="12"/>
      <c r="AB2261" s="8"/>
      <c r="AC2261" s="6">
        <f>ABS((AA2261/L2261) - 1)</f>
        <v>1</v>
      </c>
      <c r="AD2261">
        <v>461</v>
      </c>
      <c r="AE2261" t="s">
        <v>5387</v>
      </c>
      <c r="AF2261">
        <v>1031.25</v>
      </c>
      <c r="AG2261" t="s">
        <v>138</v>
      </c>
    </row>
    <row r="2262" spans="1:33" customHeight="1" ht="30">
      <c r="A2262" s="3" t="s">
        <v>5388</v>
      </c>
      <c r="B2262" s="3" t="s">
        <v>5389</v>
      </c>
      <c r="C2262" s="3" t="s">
        <v>36</v>
      </c>
      <c r="D2262" s="3" t="s">
        <v>121</v>
      </c>
      <c r="E2262" s="3"/>
      <c r="F2262" s="3"/>
      <c r="G2262" s="3"/>
      <c r="H2262" s="3" t="s">
        <v>38</v>
      </c>
      <c r="I2262" s="4">
        <v>2</v>
      </c>
      <c r="J2262" s="3" t="s">
        <v>39</v>
      </c>
      <c r="K2262" s="7">
        <v>837</v>
      </c>
      <c r="L2262" s="7">
        <f>K2262*1.16</f>
        <v>970.92</v>
      </c>
      <c r="M2262" s="7">
        <f>I2262*K2262</f>
        <v>1674</v>
      </c>
      <c r="N2262" s="7">
        <f>I2262*L2262</f>
        <v>1941.84</v>
      </c>
      <c r="O2262" s="7">
        <v>1553.47</v>
      </c>
      <c r="P2262" s="7"/>
      <c r="Q2262" s="5">
        <f>ABS((O2262/L2262) - 1)</f>
        <v>0.59999794009805</v>
      </c>
      <c r="R2262" s="7">
        <v>1456.38</v>
      </c>
      <c r="S2262" s="7"/>
      <c r="T2262" s="5">
        <f>ABS((R2262/L2262) - 1)</f>
        <v>0.5</v>
      </c>
      <c r="U2262" s="7">
        <v>1359.29</v>
      </c>
      <c r="V2262" s="7"/>
      <c r="W2262" s="5">
        <f>ABS((U2262/L2262) - 1)</f>
        <v>0.40000205990195</v>
      </c>
      <c r="X2262" s="7">
        <v>1262.2</v>
      </c>
      <c r="Y2262" s="7"/>
      <c r="Z2262" s="5">
        <f>ABS((X2262/L2262) - 1)</f>
        <v>0.3000041198039</v>
      </c>
      <c r="AA2262" s="7"/>
      <c r="AB2262" s="8"/>
      <c r="AC2262" s="6">
        <f>ABS((AA2262/L2262) - 1)</f>
        <v>1</v>
      </c>
      <c r="AD2262"/>
      <c r="AE2262" t="s">
        <v>73</v>
      </c>
      <c r="AF2262">
        <v>837</v>
      </c>
      <c r="AG2262" t="s">
        <v>41</v>
      </c>
    </row>
    <row r="2263" spans="1:33" customHeight="1" ht="30">
      <c r="A2263" s="9" t="s">
        <v>5390</v>
      </c>
      <c r="B2263" s="9" t="s">
        <v>5391</v>
      </c>
      <c r="C2263" s="9" t="s">
        <v>36</v>
      </c>
      <c r="D2263" s="9" t="s">
        <v>121</v>
      </c>
      <c r="E2263" s="9"/>
      <c r="F2263" s="9"/>
      <c r="G2263" s="9"/>
      <c r="H2263" s="9" t="s">
        <v>38</v>
      </c>
      <c r="I2263" s="10">
        <v>1</v>
      </c>
      <c r="J2263" s="9" t="s">
        <v>39</v>
      </c>
      <c r="K2263" s="12">
        <v>1055.7</v>
      </c>
      <c r="L2263" s="12">
        <f>K2263*1.16</f>
        <v>1224.612</v>
      </c>
      <c r="M2263" s="12">
        <f>I2263*K2263</f>
        <v>1055.7</v>
      </c>
      <c r="N2263" s="12">
        <f>I2263*L2263</f>
        <v>1224.612</v>
      </c>
      <c r="O2263" s="12">
        <v>1959.38</v>
      </c>
      <c r="P2263" s="12"/>
      <c r="Q2263" s="11">
        <f>ABS((O2263/L2263) - 1)</f>
        <v>0.60000065326814</v>
      </c>
      <c r="R2263" s="12">
        <v>1836.92</v>
      </c>
      <c r="S2263" s="12"/>
      <c r="T2263" s="11">
        <f>ABS((R2263/L2263) - 1)</f>
        <v>0.50000163317034</v>
      </c>
      <c r="U2263" s="12">
        <v>1714.46</v>
      </c>
      <c r="V2263" s="12"/>
      <c r="W2263" s="11">
        <f>ABS((U2263/L2263) - 1)</f>
        <v>0.40000261307255</v>
      </c>
      <c r="X2263" s="12">
        <v>1592</v>
      </c>
      <c r="Y2263" s="12"/>
      <c r="Z2263" s="11">
        <f>ABS((X2263/L2263) - 1)</f>
        <v>0.30000359297475</v>
      </c>
      <c r="AA2263" s="12"/>
      <c r="AB2263" s="8"/>
      <c r="AC2263" s="6">
        <f>ABS((AA2263/L2263) - 1)</f>
        <v>1</v>
      </c>
      <c r="AD2263"/>
      <c r="AE2263" t="s">
        <v>73</v>
      </c>
      <c r="AF2263">
        <v>1055.7</v>
      </c>
      <c r="AG2263" t="s">
        <v>41</v>
      </c>
    </row>
    <row r="2264" spans="1:33" customHeight="1" ht="30">
      <c r="A2264" s="3" t="s">
        <v>5392</v>
      </c>
      <c r="B2264" s="3" t="s">
        <v>5393</v>
      </c>
      <c r="C2264" s="3" t="s">
        <v>36</v>
      </c>
      <c r="D2264" s="3" t="s">
        <v>121</v>
      </c>
      <c r="E2264" s="3"/>
      <c r="F2264" s="3"/>
      <c r="G2264" s="3"/>
      <c r="H2264" s="3" t="s">
        <v>38</v>
      </c>
      <c r="I2264" s="4">
        <v>1</v>
      </c>
      <c r="J2264" s="3" t="s">
        <v>39</v>
      </c>
      <c r="K2264" s="7">
        <v>666.9</v>
      </c>
      <c r="L2264" s="7">
        <f>K2264*1.16</f>
        <v>773.604</v>
      </c>
      <c r="M2264" s="7">
        <f>I2264*K2264</f>
        <v>666.9</v>
      </c>
      <c r="N2264" s="7">
        <f>I2264*L2264</f>
        <v>773.604</v>
      </c>
      <c r="O2264" s="7">
        <v>1237.77</v>
      </c>
      <c r="P2264" s="7"/>
      <c r="Q2264" s="5">
        <f>ABS((O2264/L2264) - 1)</f>
        <v>0.60000465354367</v>
      </c>
      <c r="R2264" s="7">
        <v>1160.41</v>
      </c>
      <c r="S2264" s="7"/>
      <c r="T2264" s="5">
        <f>ABS((R2264/L2264) - 1)</f>
        <v>0.50000517060408</v>
      </c>
      <c r="U2264" s="7">
        <v>1083.05</v>
      </c>
      <c r="V2264" s="7"/>
      <c r="W2264" s="5">
        <f>ABS((U2264/L2264) - 1)</f>
        <v>0.40000568766449</v>
      </c>
      <c r="X2264" s="7">
        <v>1005.69</v>
      </c>
      <c r="Y2264" s="7"/>
      <c r="Z2264" s="5">
        <f>ABS((X2264/L2264) - 1)</f>
        <v>0.3000062047249</v>
      </c>
      <c r="AA2264" s="7"/>
      <c r="AB2264" s="8"/>
      <c r="AC2264" s="6">
        <f>ABS((AA2264/L2264) - 1)</f>
        <v>1</v>
      </c>
      <c r="AD2264"/>
      <c r="AE2264" t="s">
        <v>73</v>
      </c>
      <c r="AF2264">
        <v>666.9</v>
      </c>
      <c r="AG2264" t="s">
        <v>41</v>
      </c>
    </row>
    <row r="2265" spans="1:33" customHeight="1" ht="30">
      <c r="A2265" s="9" t="s">
        <v>5394</v>
      </c>
      <c r="B2265" s="9" t="s">
        <v>5395</v>
      </c>
      <c r="C2265" s="9" t="s">
        <v>36</v>
      </c>
      <c r="D2265" s="9" t="s">
        <v>121</v>
      </c>
      <c r="E2265" s="9" t="s">
        <v>1359</v>
      </c>
      <c r="F2265" s="9" t="s">
        <v>2211</v>
      </c>
      <c r="G2265" s="9" t="s">
        <v>2593</v>
      </c>
      <c r="H2265" s="9" t="s">
        <v>38</v>
      </c>
      <c r="I2265" s="10">
        <v>1</v>
      </c>
      <c r="J2265" s="9" t="s">
        <v>39</v>
      </c>
      <c r="K2265" s="12">
        <v>666.9</v>
      </c>
      <c r="L2265" s="12">
        <f>K2265*1.16</f>
        <v>773.604</v>
      </c>
      <c r="M2265" s="12">
        <f>I2265*K2265</f>
        <v>666.9</v>
      </c>
      <c r="N2265" s="12">
        <f>I2265*L2265</f>
        <v>773.604</v>
      </c>
      <c r="O2265" s="12">
        <v>1237.77</v>
      </c>
      <c r="P2265" s="12"/>
      <c r="Q2265" s="11">
        <f>ABS((O2265/L2265) - 1)</f>
        <v>0.60000465354367</v>
      </c>
      <c r="R2265" s="12">
        <v>1160.41</v>
      </c>
      <c r="S2265" s="12"/>
      <c r="T2265" s="11">
        <f>ABS((R2265/L2265) - 1)</f>
        <v>0.50000517060408</v>
      </c>
      <c r="U2265" s="12">
        <v>1083.05</v>
      </c>
      <c r="V2265" s="12"/>
      <c r="W2265" s="11">
        <f>ABS((U2265/L2265) - 1)</f>
        <v>0.40000568766449</v>
      </c>
      <c r="X2265" s="12">
        <v>1005.69</v>
      </c>
      <c r="Y2265" s="12"/>
      <c r="Z2265" s="11">
        <f>ABS((X2265/L2265) - 1)</f>
        <v>0.3000062047249</v>
      </c>
      <c r="AA2265" s="12"/>
      <c r="AB2265" s="8"/>
      <c r="AC2265" s="6">
        <f>ABS((AA2265/L2265) - 1)</f>
        <v>1</v>
      </c>
      <c r="AD2265"/>
      <c r="AE2265" t="s">
        <v>73</v>
      </c>
      <c r="AF2265">
        <v>666.9</v>
      </c>
      <c r="AG2265" t="s">
        <v>41</v>
      </c>
    </row>
    <row r="2266" spans="1:33" customHeight="1" ht="30">
      <c r="A2266" s="3" t="s">
        <v>5396</v>
      </c>
      <c r="B2266" s="3" t="s">
        <v>5397</v>
      </c>
      <c r="C2266" s="3" t="s">
        <v>36</v>
      </c>
      <c r="D2266" s="3" t="s">
        <v>121</v>
      </c>
      <c r="E2266" s="3" t="s">
        <v>1359</v>
      </c>
      <c r="F2266" s="3" t="s">
        <v>2211</v>
      </c>
      <c r="G2266" s="3" t="s">
        <v>1804</v>
      </c>
      <c r="H2266" s="3" t="s">
        <v>38</v>
      </c>
      <c r="I2266" s="4">
        <v>1</v>
      </c>
      <c r="J2266" s="3" t="s">
        <v>39</v>
      </c>
      <c r="K2266" s="7">
        <v>299.7</v>
      </c>
      <c r="L2266" s="7">
        <f>K2266*1.16</f>
        <v>347.652</v>
      </c>
      <c r="M2266" s="7">
        <f>I2266*K2266</f>
        <v>299.7</v>
      </c>
      <c r="N2266" s="7">
        <f>I2266*L2266</f>
        <v>347.652</v>
      </c>
      <c r="O2266" s="7">
        <v>556.24</v>
      </c>
      <c r="P2266" s="7"/>
      <c r="Q2266" s="5">
        <f>ABS((O2266/L2266) - 1)</f>
        <v>0.59999079539309</v>
      </c>
      <c r="R2266" s="7">
        <v>521.48</v>
      </c>
      <c r="S2266" s="7"/>
      <c r="T2266" s="5">
        <f>ABS((R2266/L2266) - 1)</f>
        <v>0.50000575287932</v>
      </c>
      <c r="U2266" s="7">
        <v>486.71</v>
      </c>
      <c r="V2266" s="7"/>
      <c r="W2266" s="5">
        <f>ABS((U2266/L2266) - 1)</f>
        <v>0.39999194596896</v>
      </c>
      <c r="X2266" s="7">
        <v>451.95</v>
      </c>
      <c r="Y2266" s="7"/>
      <c r="Z2266" s="5">
        <f>ABS((X2266/L2266) - 1)</f>
        <v>0.30000690345518</v>
      </c>
      <c r="AA2266" s="7"/>
      <c r="AB2266" s="8"/>
      <c r="AC2266" s="6">
        <f>ABS((AA2266/L2266) - 1)</f>
        <v>1</v>
      </c>
      <c r="AD2266"/>
      <c r="AE2266" t="s">
        <v>73</v>
      </c>
      <c r="AF2266">
        <v>299.7</v>
      </c>
      <c r="AG2266" t="s">
        <v>41</v>
      </c>
    </row>
    <row r="2267" spans="1:33" customHeight="1" ht="30">
      <c r="A2267" s="9" t="s">
        <v>5398</v>
      </c>
      <c r="B2267" s="9" t="s">
        <v>5399</v>
      </c>
      <c r="C2267" s="9" t="s">
        <v>36</v>
      </c>
      <c r="D2267" s="9" t="s">
        <v>121</v>
      </c>
      <c r="E2267" s="9"/>
      <c r="F2267" s="9"/>
      <c r="G2267" s="9"/>
      <c r="H2267" s="9" t="s">
        <v>38</v>
      </c>
      <c r="I2267" s="10">
        <v>2</v>
      </c>
      <c r="J2267" s="9" t="s">
        <v>39</v>
      </c>
      <c r="K2267" s="12">
        <v>3827</v>
      </c>
      <c r="L2267" s="12">
        <f>K2267*1.16</f>
        <v>4439.32</v>
      </c>
      <c r="M2267" s="12">
        <f>I2267*K2267</f>
        <v>7654</v>
      </c>
      <c r="N2267" s="12">
        <f>I2267*L2267</f>
        <v>8878.64</v>
      </c>
      <c r="O2267" s="12">
        <v>7102.91</v>
      </c>
      <c r="P2267" s="12"/>
      <c r="Q2267" s="11">
        <f>ABS((O2267/L2267) - 1)</f>
        <v>0.59999954948055</v>
      </c>
      <c r="R2267" s="12">
        <v>6658.98</v>
      </c>
      <c r="S2267" s="12"/>
      <c r="T2267" s="11">
        <f>ABS((R2267/L2267) - 1)</f>
        <v>0.5</v>
      </c>
      <c r="U2267" s="12">
        <v>6215.05</v>
      </c>
      <c r="V2267" s="12"/>
      <c r="W2267" s="11">
        <f>ABS((U2267/L2267) - 1)</f>
        <v>0.40000045051945</v>
      </c>
      <c r="X2267" s="12">
        <v>5771.12</v>
      </c>
      <c r="Y2267" s="12"/>
      <c r="Z2267" s="11">
        <f>ABS((X2267/L2267) - 1)</f>
        <v>0.3000009010389</v>
      </c>
      <c r="AA2267" s="12"/>
      <c r="AB2267" s="8"/>
      <c r="AC2267" s="6">
        <f>ABS((AA2267/L2267) - 1)</f>
        <v>1</v>
      </c>
      <c r="AD2267"/>
      <c r="AE2267" t="s">
        <v>73</v>
      </c>
      <c r="AF2267">
        <v>3827</v>
      </c>
      <c r="AG2267" t="s">
        <v>41</v>
      </c>
    </row>
    <row r="2268" spans="1:33" customHeight="1" ht="30">
      <c r="A2268" s="3" t="s">
        <v>5400</v>
      </c>
      <c r="B2268" s="3" t="s">
        <v>5401</v>
      </c>
      <c r="C2268" s="3" t="s">
        <v>36</v>
      </c>
      <c r="D2268" s="3" t="s">
        <v>121</v>
      </c>
      <c r="E2268" s="3"/>
      <c r="F2268" s="3"/>
      <c r="G2268" s="3"/>
      <c r="H2268" s="3" t="s">
        <v>38</v>
      </c>
      <c r="I2268" s="4">
        <v>1</v>
      </c>
      <c r="J2268" s="3" t="s">
        <v>39</v>
      </c>
      <c r="K2268" s="7">
        <v>880.2</v>
      </c>
      <c r="L2268" s="7">
        <f>K2268*1.16</f>
        <v>1021.032</v>
      </c>
      <c r="M2268" s="7">
        <f>I2268*K2268</f>
        <v>880.2</v>
      </c>
      <c r="N2268" s="7">
        <f>I2268*L2268</f>
        <v>1021.032</v>
      </c>
      <c r="O2268" s="7">
        <v>1633.65</v>
      </c>
      <c r="P2268" s="7"/>
      <c r="Q2268" s="5">
        <f>ABS((O2268/L2268) - 1)</f>
        <v>0.59999882471852</v>
      </c>
      <c r="R2268" s="7">
        <v>1531.55</v>
      </c>
      <c r="S2268" s="7"/>
      <c r="T2268" s="5">
        <f>ABS((R2268/L2268) - 1)</f>
        <v>0.50000195880247</v>
      </c>
      <c r="U2268" s="7">
        <v>1429.44</v>
      </c>
      <c r="V2268" s="7"/>
      <c r="W2268" s="5">
        <f>ABS((U2268/L2268) - 1)</f>
        <v>0.39999529887408</v>
      </c>
      <c r="X2268" s="7">
        <v>1327.34</v>
      </c>
      <c r="Y2268" s="7"/>
      <c r="Z2268" s="5">
        <f>ABS((X2268/L2268) - 1)</f>
        <v>0.29999843295803</v>
      </c>
      <c r="AA2268" s="7"/>
      <c r="AB2268" s="8"/>
      <c r="AC2268" s="6">
        <f>ABS((AA2268/L2268) - 1)</f>
        <v>1</v>
      </c>
      <c r="AD2268"/>
      <c r="AE2268" t="s">
        <v>73</v>
      </c>
      <c r="AF2268">
        <v>880.2</v>
      </c>
      <c r="AG2268" t="s">
        <v>41</v>
      </c>
    </row>
    <row r="2269" spans="1:33" customHeight="1" ht="30">
      <c r="A2269" s="9" t="s">
        <v>5402</v>
      </c>
      <c r="B2269" s="9" t="s">
        <v>5403</v>
      </c>
      <c r="C2269" s="9" t="s">
        <v>36</v>
      </c>
      <c r="D2269" s="9" t="s">
        <v>121</v>
      </c>
      <c r="E2269" s="9" t="s">
        <v>173</v>
      </c>
      <c r="F2269" s="9" t="s">
        <v>2310</v>
      </c>
      <c r="G2269" s="9" t="s">
        <v>2244</v>
      </c>
      <c r="H2269" s="9" t="s">
        <v>38</v>
      </c>
      <c r="I2269" s="10">
        <v>1</v>
      </c>
      <c r="J2269" s="9" t="s">
        <v>39</v>
      </c>
      <c r="K2269" s="12">
        <v>280.8</v>
      </c>
      <c r="L2269" s="12">
        <f>K2269*1.16</f>
        <v>325.728</v>
      </c>
      <c r="M2269" s="12">
        <f>I2269*K2269</f>
        <v>280.8</v>
      </c>
      <c r="N2269" s="12">
        <f>I2269*L2269</f>
        <v>325.728</v>
      </c>
      <c r="O2269" s="12">
        <v>521.16</v>
      </c>
      <c r="P2269" s="12"/>
      <c r="Q2269" s="11">
        <f>ABS((O2269/L2269) - 1)</f>
        <v>0.59998526377837</v>
      </c>
      <c r="R2269" s="12">
        <v>488.59</v>
      </c>
      <c r="S2269" s="12"/>
      <c r="T2269" s="11">
        <f>ABS((R2269/L2269) - 1)</f>
        <v>0.49999385990765</v>
      </c>
      <c r="U2269" s="12">
        <v>456.02</v>
      </c>
      <c r="V2269" s="12"/>
      <c r="W2269" s="11">
        <f>ABS((U2269/L2269) - 1)</f>
        <v>0.40000245603694</v>
      </c>
      <c r="X2269" s="12">
        <v>423.45</v>
      </c>
      <c r="Y2269" s="12"/>
      <c r="Z2269" s="11">
        <f>ABS((X2269/L2269) - 1)</f>
        <v>0.30001105216622</v>
      </c>
      <c r="AA2269" s="12"/>
      <c r="AB2269" s="8"/>
      <c r="AC2269" s="6">
        <f>ABS((AA2269/L2269) - 1)</f>
        <v>1</v>
      </c>
      <c r="AD2269"/>
      <c r="AE2269" t="s">
        <v>73</v>
      </c>
      <c r="AF2269">
        <v>280.8</v>
      </c>
      <c r="AG2269" t="s">
        <v>41</v>
      </c>
    </row>
    <row r="2270" spans="1:33" customHeight="1" ht="30">
      <c r="A2270" s="3" t="s">
        <v>5404</v>
      </c>
      <c r="B2270" s="3" t="s">
        <v>5405</v>
      </c>
      <c r="C2270" s="3" t="s">
        <v>36</v>
      </c>
      <c r="D2270" s="3" t="s">
        <v>121</v>
      </c>
      <c r="E2270" s="3"/>
      <c r="F2270" s="3"/>
      <c r="G2270" s="3"/>
      <c r="H2270" s="3" t="s">
        <v>38</v>
      </c>
      <c r="I2270" s="4">
        <v>1</v>
      </c>
      <c r="J2270" s="3" t="s">
        <v>39</v>
      </c>
      <c r="K2270" s="7">
        <v>1417.5</v>
      </c>
      <c r="L2270" s="7">
        <f>K2270*1.16</f>
        <v>1644.3</v>
      </c>
      <c r="M2270" s="7">
        <f>I2270*K2270</f>
        <v>1417.5</v>
      </c>
      <c r="N2270" s="7">
        <f>I2270*L2270</f>
        <v>1644.3</v>
      </c>
      <c r="O2270" s="7">
        <v>2630.88</v>
      </c>
      <c r="P2270" s="7"/>
      <c r="Q2270" s="5">
        <f>ABS((O2270/L2270) - 1)</f>
        <v>0.6</v>
      </c>
      <c r="R2270" s="7">
        <v>2466.45</v>
      </c>
      <c r="S2270" s="7"/>
      <c r="T2270" s="5">
        <f>ABS((R2270/L2270) - 1)</f>
        <v>0.5</v>
      </c>
      <c r="U2270" s="7">
        <v>2302.02</v>
      </c>
      <c r="V2270" s="7"/>
      <c r="W2270" s="5">
        <f>ABS((U2270/L2270) - 1)</f>
        <v>0.4</v>
      </c>
      <c r="X2270" s="7">
        <v>2137.59</v>
      </c>
      <c r="Y2270" s="7"/>
      <c r="Z2270" s="5">
        <f>ABS((X2270/L2270) - 1)</f>
        <v>0.3</v>
      </c>
      <c r="AA2270" s="7"/>
      <c r="AB2270" s="8"/>
      <c r="AC2270" s="6">
        <f>ABS((AA2270/L2270) - 1)</f>
        <v>1</v>
      </c>
      <c r="AD2270"/>
      <c r="AE2270" t="s">
        <v>73</v>
      </c>
      <c r="AF2270">
        <v>1417.5</v>
      </c>
      <c r="AG2270" t="s">
        <v>41</v>
      </c>
    </row>
    <row r="2271" spans="1:33" customHeight="1" ht="30">
      <c r="A2271" s="9" t="s">
        <v>5406</v>
      </c>
      <c r="B2271" s="9" t="s">
        <v>5407</v>
      </c>
      <c r="C2271" s="9" t="s">
        <v>36</v>
      </c>
      <c r="D2271" s="9" t="s">
        <v>121</v>
      </c>
      <c r="E2271" s="9" t="s">
        <v>173</v>
      </c>
      <c r="F2271" s="9" t="s">
        <v>3550</v>
      </c>
      <c r="G2271" s="9" t="s">
        <v>1700</v>
      </c>
      <c r="H2271" s="9" t="s">
        <v>38</v>
      </c>
      <c r="I2271" s="10">
        <v>1</v>
      </c>
      <c r="J2271" s="9" t="s">
        <v>39</v>
      </c>
      <c r="K2271" s="12">
        <v>1584</v>
      </c>
      <c r="L2271" s="12">
        <f>K2271*1.16</f>
        <v>1837.44</v>
      </c>
      <c r="M2271" s="12">
        <f>I2271*K2271</f>
        <v>1584</v>
      </c>
      <c r="N2271" s="12">
        <f>I2271*L2271</f>
        <v>1837.44</v>
      </c>
      <c r="O2271" s="12">
        <v>2939.9</v>
      </c>
      <c r="P2271" s="12"/>
      <c r="Q2271" s="11">
        <f>ABS((O2271/L2271) - 1)</f>
        <v>0.59999782305817</v>
      </c>
      <c r="R2271" s="12">
        <v>2756.16</v>
      </c>
      <c r="S2271" s="12"/>
      <c r="T2271" s="11">
        <f>ABS((R2271/L2271) - 1)</f>
        <v>0.5</v>
      </c>
      <c r="U2271" s="12">
        <v>2572.42</v>
      </c>
      <c r="V2271" s="12"/>
      <c r="W2271" s="11">
        <f>ABS((U2271/L2271) - 1)</f>
        <v>0.40000217694183</v>
      </c>
      <c r="X2271" s="12">
        <v>2388.67</v>
      </c>
      <c r="Y2271" s="12"/>
      <c r="Z2271" s="11">
        <f>ABS((X2271/L2271) - 1)</f>
        <v>0.29999891152908</v>
      </c>
      <c r="AA2271" s="12"/>
      <c r="AB2271" s="8"/>
      <c r="AC2271" s="6">
        <f>ABS((AA2271/L2271) - 1)</f>
        <v>1</v>
      </c>
      <c r="AD2271"/>
      <c r="AE2271" t="s">
        <v>73</v>
      </c>
      <c r="AF2271">
        <v>1584</v>
      </c>
      <c r="AG2271" t="s">
        <v>41</v>
      </c>
    </row>
    <row r="2272" spans="1:33" customHeight="1" ht="30">
      <c r="A2272" s="3" t="s">
        <v>5408</v>
      </c>
      <c r="B2272" s="3" t="s">
        <v>5409</v>
      </c>
      <c r="C2272" s="3" t="s">
        <v>36</v>
      </c>
      <c r="D2272" s="3" t="s">
        <v>121</v>
      </c>
      <c r="E2272" s="3" t="s">
        <v>1313</v>
      </c>
      <c r="F2272" s="3" t="s">
        <v>1553</v>
      </c>
      <c r="G2272" s="3" t="s">
        <v>2593</v>
      </c>
      <c r="H2272" s="3" t="s">
        <v>38</v>
      </c>
      <c r="I2272" s="4">
        <v>1</v>
      </c>
      <c r="J2272" s="3" t="s">
        <v>39</v>
      </c>
      <c r="K2272" s="7">
        <v>1150.2</v>
      </c>
      <c r="L2272" s="7">
        <f>K2272*1.16</f>
        <v>1334.232</v>
      </c>
      <c r="M2272" s="7">
        <f>I2272*K2272</f>
        <v>1150.2</v>
      </c>
      <c r="N2272" s="7">
        <f>I2272*L2272</f>
        <v>1334.232</v>
      </c>
      <c r="O2272" s="7">
        <v>2134.77</v>
      </c>
      <c r="P2272" s="7"/>
      <c r="Q2272" s="5">
        <f>ABS((O2272/L2272) - 1)</f>
        <v>0.59999910060619</v>
      </c>
      <c r="R2272" s="7">
        <v>2001.35</v>
      </c>
      <c r="S2272" s="7"/>
      <c r="T2272" s="5">
        <f>ABS((R2272/L2272) - 1)</f>
        <v>0.50000149898968</v>
      </c>
      <c r="U2272" s="7">
        <v>1867.92</v>
      </c>
      <c r="V2272" s="7"/>
      <c r="W2272" s="5">
        <f>ABS((U2272/L2272) - 1)</f>
        <v>0.39999640242477</v>
      </c>
      <c r="X2272" s="7">
        <v>1734.5</v>
      </c>
      <c r="Y2272" s="7"/>
      <c r="Z2272" s="5">
        <f>ABS((X2272/L2272) - 1)</f>
        <v>0.29999880080826</v>
      </c>
      <c r="AA2272" s="7"/>
      <c r="AB2272" s="8"/>
      <c r="AC2272" s="6">
        <f>ABS((AA2272/L2272) - 1)</f>
        <v>1</v>
      </c>
      <c r="AD2272"/>
      <c r="AE2272" t="s">
        <v>73</v>
      </c>
      <c r="AF2272">
        <v>1150.2</v>
      </c>
      <c r="AG2272" t="s">
        <v>41</v>
      </c>
    </row>
    <row r="2273" spans="1:33" customHeight="1" ht="30">
      <c r="A2273" s="9" t="s">
        <v>5410</v>
      </c>
      <c r="B2273" s="9" t="s">
        <v>5411</v>
      </c>
      <c r="C2273" s="9" t="s">
        <v>36</v>
      </c>
      <c r="D2273" s="9" t="s">
        <v>121</v>
      </c>
      <c r="E2273" s="9" t="s">
        <v>1313</v>
      </c>
      <c r="F2273" s="9" t="s">
        <v>2706</v>
      </c>
      <c r="G2273" s="9" t="s">
        <v>2140</v>
      </c>
      <c r="H2273" s="9" t="s">
        <v>38</v>
      </c>
      <c r="I2273" s="10">
        <v>1</v>
      </c>
      <c r="J2273" s="9" t="s">
        <v>39</v>
      </c>
      <c r="K2273" s="12">
        <v>380.7</v>
      </c>
      <c r="L2273" s="12">
        <f>K2273*1.16</f>
        <v>441.612</v>
      </c>
      <c r="M2273" s="12">
        <f>I2273*K2273</f>
        <v>380.7</v>
      </c>
      <c r="N2273" s="12">
        <f>I2273*L2273</f>
        <v>441.612</v>
      </c>
      <c r="O2273" s="12">
        <v>706.58</v>
      </c>
      <c r="P2273" s="12"/>
      <c r="Q2273" s="11">
        <f>ABS((O2273/L2273) - 1)</f>
        <v>0.60000181154498</v>
      </c>
      <c r="R2273" s="12">
        <v>662.42</v>
      </c>
      <c r="S2273" s="12"/>
      <c r="T2273" s="11">
        <f>ABS((R2273/L2273) - 1)</f>
        <v>0.50000452886244</v>
      </c>
      <c r="U2273" s="12">
        <v>618.26</v>
      </c>
      <c r="V2273" s="12"/>
      <c r="W2273" s="11">
        <f>ABS((U2273/L2273) - 1)</f>
        <v>0.4000072461799</v>
      </c>
      <c r="X2273" s="12">
        <v>574.1</v>
      </c>
      <c r="Y2273" s="12"/>
      <c r="Z2273" s="11">
        <f>ABS((X2273/L2273) - 1)</f>
        <v>0.30000996349737</v>
      </c>
      <c r="AA2273" s="12"/>
      <c r="AB2273" s="8"/>
      <c r="AC2273" s="6">
        <f>ABS((AA2273/L2273) - 1)</f>
        <v>1</v>
      </c>
      <c r="AD2273"/>
      <c r="AE2273" t="s">
        <v>73</v>
      </c>
      <c r="AF2273">
        <v>380.7</v>
      </c>
      <c r="AG2273" t="s">
        <v>41</v>
      </c>
    </row>
    <row r="2274" spans="1:33" customHeight="1" ht="30">
      <c r="A2274" s="3" t="s">
        <v>5412</v>
      </c>
      <c r="B2274" s="3" t="s">
        <v>5413</v>
      </c>
      <c r="C2274" s="3" t="s">
        <v>36</v>
      </c>
      <c r="D2274" s="3" t="s">
        <v>121</v>
      </c>
      <c r="E2274" s="3"/>
      <c r="F2274" s="3"/>
      <c r="G2274" s="3"/>
      <c r="H2274" s="3" t="s">
        <v>38</v>
      </c>
      <c r="I2274" s="4">
        <v>1</v>
      </c>
      <c r="J2274" s="3" t="s">
        <v>39</v>
      </c>
      <c r="K2274" s="7">
        <v>1755</v>
      </c>
      <c r="L2274" s="7">
        <f>K2274*1.16</f>
        <v>2035.8</v>
      </c>
      <c r="M2274" s="7">
        <f>I2274*K2274</f>
        <v>1755</v>
      </c>
      <c r="N2274" s="7">
        <f>I2274*L2274</f>
        <v>2035.8</v>
      </c>
      <c r="O2274" s="7">
        <v>3257.28</v>
      </c>
      <c r="P2274" s="7"/>
      <c r="Q2274" s="5">
        <f>ABS((O2274/L2274) - 1)</f>
        <v>0.6</v>
      </c>
      <c r="R2274" s="7">
        <v>3053.7</v>
      </c>
      <c r="S2274" s="7"/>
      <c r="T2274" s="5">
        <f>ABS((R2274/L2274) - 1)</f>
        <v>0.5</v>
      </c>
      <c r="U2274" s="7">
        <v>2850.12</v>
      </c>
      <c r="V2274" s="7"/>
      <c r="W2274" s="5">
        <f>ABS((U2274/L2274) - 1)</f>
        <v>0.4</v>
      </c>
      <c r="X2274" s="7">
        <v>2646.54</v>
      </c>
      <c r="Y2274" s="7"/>
      <c r="Z2274" s="5">
        <f>ABS((X2274/L2274) - 1)</f>
        <v>0.3</v>
      </c>
      <c r="AA2274" s="7"/>
      <c r="AB2274" s="8"/>
      <c r="AC2274" s="6">
        <f>ABS((AA2274/L2274) - 1)</f>
        <v>1</v>
      </c>
      <c r="AD2274"/>
      <c r="AE2274" t="s">
        <v>73</v>
      </c>
      <c r="AF2274">
        <v>1755</v>
      </c>
      <c r="AG2274" t="s">
        <v>41</v>
      </c>
    </row>
    <row r="2275" spans="1:33" customHeight="1" ht="30">
      <c r="A2275" s="9" t="s">
        <v>5414</v>
      </c>
      <c r="B2275" s="9" t="s">
        <v>5415</v>
      </c>
      <c r="C2275" s="9" t="s">
        <v>36</v>
      </c>
      <c r="D2275" s="9" t="s">
        <v>121</v>
      </c>
      <c r="E2275" s="9" t="s">
        <v>1313</v>
      </c>
      <c r="F2275" s="9" t="s">
        <v>1314</v>
      </c>
      <c r="G2275" s="9" t="s">
        <v>2768</v>
      </c>
      <c r="H2275" s="9" t="s">
        <v>38</v>
      </c>
      <c r="I2275" s="10">
        <v>1</v>
      </c>
      <c r="J2275" s="9" t="s">
        <v>39</v>
      </c>
      <c r="K2275" s="12">
        <v>1846.25</v>
      </c>
      <c r="L2275" s="12">
        <f>K2275*1.16</f>
        <v>2141.65</v>
      </c>
      <c r="M2275" s="12">
        <f>I2275*K2275</f>
        <v>1846.25</v>
      </c>
      <c r="N2275" s="12">
        <f>I2275*L2275</f>
        <v>2141.65</v>
      </c>
      <c r="O2275" s="12">
        <v>3426.64</v>
      </c>
      <c r="P2275" s="12"/>
      <c r="Q2275" s="11">
        <f>ABS((O2275/L2275) - 1)</f>
        <v>0.6</v>
      </c>
      <c r="R2275" s="12">
        <v>3212.48</v>
      </c>
      <c r="S2275" s="12"/>
      <c r="T2275" s="11">
        <f>ABS((R2275/L2275) - 1)</f>
        <v>0.50000233464852</v>
      </c>
      <c r="U2275" s="12">
        <v>2998.31</v>
      </c>
      <c r="V2275" s="12"/>
      <c r="W2275" s="11">
        <f>ABS((U2275/L2275) - 1)</f>
        <v>0.4</v>
      </c>
      <c r="X2275" s="12">
        <v>2784.15</v>
      </c>
      <c r="Y2275" s="12"/>
      <c r="Z2275" s="11">
        <f>ABS((X2275/L2275) - 1)</f>
        <v>0.30000233464852</v>
      </c>
      <c r="AA2275" s="12"/>
      <c r="AB2275" s="8"/>
      <c r="AC2275" s="6">
        <f>ABS((AA2275/L2275) - 1)</f>
        <v>1</v>
      </c>
      <c r="AD2275">
        <v>706</v>
      </c>
      <c r="AE2275" t="s">
        <v>489</v>
      </c>
      <c r="AF2275">
        <v>1846.25</v>
      </c>
      <c r="AG2275" t="s">
        <v>138</v>
      </c>
    </row>
    <row r="2276" spans="1:33" customHeight="1" ht="30">
      <c r="A2276" s="3" t="s">
        <v>5416</v>
      </c>
      <c r="B2276" s="3" t="s">
        <v>5417</v>
      </c>
      <c r="C2276" s="3" t="s">
        <v>36</v>
      </c>
      <c r="D2276" s="3" t="s">
        <v>121</v>
      </c>
      <c r="E2276" s="3"/>
      <c r="F2276" s="3"/>
      <c r="G2276" s="3"/>
      <c r="H2276" s="3" t="s">
        <v>38</v>
      </c>
      <c r="I2276" s="4">
        <v>1</v>
      </c>
      <c r="J2276" s="3" t="s">
        <v>39</v>
      </c>
      <c r="K2276" s="7">
        <v>1382</v>
      </c>
      <c r="L2276" s="7">
        <f>K2276*1.16</f>
        <v>1603.12</v>
      </c>
      <c r="M2276" s="7">
        <f>I2276*K2276</f>
        <v>1382</v>
      </c>
      <c r="N2276" s="7">
        <f>I2276*L2276</f>
        <v>1603.12</v>
      </c>
      <c r="O2276" s="7">
        <v>2564.99</v>
      </c>
      <c r="P2276" s="7"/>
      <c r="Q2276" s="5">
        <f>ABS((O2276/L2276) - 1)</f>
        <v>0.59999875243276</v>
      </c>
      <c r="R2276" s="7">
        <v>2404.68</v>
      </c>
      <c r="S2276" s="7"/>
      <c r="T2276" s="5">
        <f>ABS((R2276/L2276) - 1)</f>
        <v>0.5</v>
      </c>
      <c r="U2276" s="7">
        <v>2244.37</v>
      </c>
      <c r="V2276" s="7"/>
      <c r="W2276" s="5">
        <f>ABS((U2276/L2276) - 1)</f>
        <v>0.40000124756724</v>
      </c>
      <c r="X2276" s="7">
        <v>2084.06</v>
      </c>
      <c r="Y2276" s="7"/>
      <c r="Z2276" s="5">
        <f>ABS((X2276/L2276) - 1)</f>
        <v>0.30000249513449</v>
      </c>
      <c r="AA2276" s="7"/>
      <c r="AB2276" s="8"/>
      <c r="AC2276" s="6">
        <f>ABS((AA2276/L2276) - 1)</f>
        <v>1</v>
      </c>
      <c r="AD2276"/>
      <c r="AE2276" t="s">
        <v>73</v>
      </c>
      <c r="AF2276">
        <v>1382</v>
      </c>
      <c r="AG2276" t="s">
        <v>41</v>
      </c>
    </row>
    <row r="2277" spans="1:33" customHeight="1" ht="30">
      <c r="A2277" s="9" t="s">
        <v>5418</v>
      </c>
      <c r="B2277" s="9" t="s">
        <v>5419</v>
      </c>
      <c r="C2277" s="9" t="s">
        <v>36</v>
      </c>
      <c r="D2277" s="9" t="s">
        <v>121</v>
      </c>
      <c r="E2277" s="9"/>
      <c r="F2277" s="9"/>
      <c r="G2277" s="9"/>
      <c r="H2277" s="9" t="s">
        <v>38</v>
      </c>
      <c r="I2277" s="10">
        <v>1</v>
      </c>
      <c r="J2277" s="9" t="s">
        <v>39</v>
      </c>
      <c r="K2277" s="12">
        <v>1510</v>
      </c>
      <c r="L2277" s="12">
        <f>K2277*1.16</f>
        <v>1751.6</v>
      </c>
      <c r="M2277" s="12">
        <f>I2277*K2277</f>
        <v>1510</v>
      </c>
      <c r="N2277" s="12">
        <f>I2277*L2277</f>
        <v>1751.6</v>
      </c>
      <c r="O2277" s="12">
        <v>2802.56</v>
      </c>
      <c r="P2277" s="12"/>
      <c r="Q2277" s="11">
        <f>ABS((O2277/L2277) - 1)</f>
        <v>0.6</v>
      </c>
      <c r="R2277" s="12">
        <v>2627.4</v>
      </c>
      <c r="S2277" s="12"/>
      <c r="T2277" s="11">
        <f>ABS((R2277/L2277) - 1)</f>
        <v>0.5</v>
      </c>
      <c r="U2277" s="12">
        <v>2452.24</v>
      </c>
      <c r="V2277" s="12"/>
      <c r="W2277" s="11">
        <f>ABS((U2277/L2277) - 1)</f>
        <v>0.4</v>
      </c>
      <c r="X2277" s="12">
        <v>2277.08</v>
      </c>
      <c r="Y2277" s="12"/>
      <c r="Z2277" s="11">
        <f>ABS((X2277/L2277) - 1)</f>
        <v>0.3</v>
      </c>
      <c r="AA2277" s="12"/>
      <c r="AB2277" s="8"/>
      <c r="AC2277" s="6">
        <f>ABS((AA2277/L2277) - 1)</f>
        <v>1</v>
      </c>
      <c r="AD2277">
        <v>917</v>
      </c>
      <c r="AE2277" t="s">
        <v>1036</v>
      </c>
      <c r="AF2277">
        <v>1510</v>
      </c>
      <c r="AG2277" t="s">
        <v>138</v>
      </c>
    </row>
    <row r="2278" spans="1:33" customHeight="1" ht="30">
      <c r="A2278" s="3" t="s">
        <v>5420</v>
      </c>
      <c r="B2278" s="3" t="s">
        <v>5421</v>
      </c>
      <c r="C2278" s="3" t="s">
        <v>36</v>
      </c>
      <c r="D2278" s="3" t="s">
        <v>121</v>
      </c>
      <c r="E2278" s="3" t="s">
        <v>1313</v>
      </c>
      <c r="F2278" s="3" t="s">
        <v>1314</v>
      </c>
      <c r="G2278" s="3" t="s">
        <v>3089</v>
      </c>
      <c r="H2278" s="3" t="s">
        <v>38</v>
      </c>
      <c r="I2278" s="4">
        <v>1</v>
      </c>
      <c r="J2278" s="3" t="s">
        <v>39</v>
      </c>
      <c r="K2278" s="7">
        <v>1360.5</v>
      </c>
      <c r="L2278" s="7">
        <f>K2278*1.16</f>
        <v>1578.18</v>
      </c>
      <c r="M2278" s="7">
        <f>I2278*K2278</f>
        <v>1360.5</v>
      </c>
      <c r="N2278" s="7">
        <f>I2278*L2278</f>
        <v>1578.18</v>
      </c>
      <c r="O2278" s="7">
        <v>2525.09</v>
      </c>
      <c r="P2278" s="7"/>
      <c r="Q2278" s="5">
        <f>ABS((O2278/L2278) - 1)</f>
        <v>0.60000126728257</v>
      </c>
      <c r="R2278" s="7">
        <v>2367.27</v>
      </c>
      <c r="S2278" s="7"/>
      <c r="T2278" s="5">
        <f>ABS((R2278/L2278) - 1)</f>
        <v>0.5</v>
      </c>
      <c r="U2278" s="7">
        <v>2209.45</v>
      </c>
      <c r="V2278" s="7"/>
      <c r="W2278" s="5">
        <f>ABS((U2278/L2278) - 1)</f>
        <v>0.39999873271743</v>
      </c>
      <c r="X2278" s="7">
        <v>2051.63</v>
      </c>
      <c r="Y2278" s="7"/>
      <c r="Z2278" s="5">
        <f>ABS((X2278/L2278) - 1)</f>
        <v>0.29999746543487</v>
      </c>
      <c r="AA2278" s="7"/>
      <c r="AB2278" s="8"/>
      <c r="AC2278" s="6">
        <f>ABS((AA2278/L2278) - 1)</f>
        <v>1</v>
      </c>
      <c r="AD2278"/>
      <c r="AE2278" t="s">
        <v>73</v>
      </c>
      <c r="AF2278">
        <v>1360.5</v>
      </c>
      <c r="AG2278" t="s">
        <v>41</v>
      </c>
    </row>
    <row r="2279" spans="1:33" customHeight="1" ht="30">
      <c r="A2279" s="9" t="s">
        <v>5422</v>
      </c>
      <c r="B2279" s="9" t="s">
        <v>5423</v>
      </c>
      <c r="C2279" s="9" t="s">
        <v>36</v>
      </c>
      <c r="D2279" s="9" t="s">
        <v>121</v>
      </c>
      <c r="E2279" s="9" t="s">
        <v>1313</v>
      </c>
      <c r="F2279" s="9" t="s">
        <v>1314</v>
      </c>
      <c r="G2279" s="9" t="s">
        <v>3905</v>
      </c>
      <c r="H2279" s="9" t="s">
        <v>38</v>
      </c>
      <c r="I2279" s="10">
        <v>1</v>
      </c>
      <c r="J2279" s="9" t="s">
        <v>39</v>
      </c>
      <c r="K2279" s="12">
        <v>1417.5</v>
      </c>
      <c r="L2279" s="12">
        <f>K2279*1.16</f>
        <v>1644.3</v>
      </c>
      <c r="M2279" s="12">
        <f>I2279*K2279</f>
        <v>1417.5</v>
      </c>
      <c r="N2279" s="12">
        <f>I2279*L2279</f>
        <v>1644.3</v>
      </c>
      <c r="O2279" s="12">
        <v>2630.88</v>
      </c>
      <c r="P2279" s="12"/>
      <c r="Q2279" s="11">
        <f>ABS((O2279/L2279) - 1)</f>
        <v>0.6</v>
      </c>
      <c r="R2279" s="12">
        <v>2466.45</v>
      </c>
      <c r="S2279" s="12"/>
      <c r="T2279" s="11">
        <f>ABS((R2279/L2279) - 1)</f>
        <v>0.5</v>
      </c>
      <c r="U2279" s="12">
        <v>2302.02</v>
      </c>
      <c r="V2279" s="12"/>
      <c r="W2279" s="11">
        <f>ABS((U2279/L2279) - 1)</f>
        <v>0.4</v>
      </c>
      <c r="X2279" s="12">
        <v>2137.59</v>
      </c>
      <c r="Y2279" s="12"/>
      <c r="Z2279" s="11">
        <f>ABS((X2279/L2279) - 1)</f>
        <v>0.3</v>
      </c>
      <c r="AA2279" s="12"/>
      <c r="AB2279" s="8"/>
      <c r="AC2279" s="6">
        <f>ABS((AA2279/L2279) - 1)</f>
        <v>1</v>
      </c>
      <c r="AD2279">
        <v>1849</v>
      </c>
      <c r="AE2279" t="s">
        <v>5424</v>
      </c>
      <c r="AF2279">
        <v>1417.5</v>
      </c>
      <c r="AG2279" t="s">
        <v>138</v>
      </c>
    </row>
    <row r="2280" spans="1:33" customHeight="1" ht="30">
      <c r="A2280" s="3" t="s">
        <v>5425</v>
      </c>
      <c r="B2280" s="3" t="s">
        <v>5426</v>
      </c>
      <c r="C2280" s="3" t="s">
        <v>36</v>
      </c>
      <c r="D2280" s="3" t="s">
        <v>121</v>
      </c>
      <c r="E2280" s="3" t="s">
        <v>1313</v>
      </c>
      <c r="F2280" s="3" t="s">
        <v>1384</v>
      </c>
      <c r="G2280" s="3" t="s">
        <v>1385</v>
      </c>
      <c r="H2280" s="3" t="s">
        <v>38</v>
      </c>
      <c r="I2280" s="4">
        <v>3</v>
      </c>
      <c r="J2280" s="3" t="s">
        <v>39</v>
      </c>
      <c r="K2280" s="7">
        <v>540</v>
      </c>
      <c r="L2280" s="7">
        <f>K2280*1.16</f>
        <v>626.4</v>
      </c>
      <c r="M2280" s="7">
        <f>I2280*K2280</f>
        <v>1620</v>
      </c>
      <c r="N2280" s="7">
        <f>I2280*L2280</f>
        <v>1879.2</v>
      </c>
      <c r="O2280" s="7">
        <v>1002.24</v>
      </c>
      <c r="P2280" s="7"/>
      <c r="Q2280" s="5">
        <f>ABS((O2280/L2280) - 1)</f>
        <v>0.6</v>
      </c>
      <c r="R2280" s="7">
        <v>939.6</v>
      </c>
      <c r="S2280" s="7"/>
      <c r="T2280" s="5">
        <f>ABS((R2280/L2280) - 1)</f>
        <v>0.5</v>
      </c>
      <c r="U2280" s="7">
        <v>876.96</v>
      </c>
      <c r="V2280" s="7"/>
      <c r="W2280" s="5">
        <f>ABS((U2280/L2280) - 1)</f>
        <v>0.4</v>
      </c>
      <c r="X2280" s="7">
        <v>814.32</v>
      </c>
      <c r="Y2280" s="7"/>
      <c r="Z2280" s="5">
        <f>ABS((X2280/L2280) - 1)</f>
        <v>0.3</v>
      </c>
      <c r="AA2280" s="7"/>
      <c r="AB2280" s="8"/>
      <c r="AC2280" s="6">
        <f>ABS((AA2280/L2280) - 1)</f>
        <v>1</v>
      </c>
      <c r="AD2280">
        <v>1526</v>
      </c>
      <c r="AE2280" t="s">
        <v>5427</v>
      </c>
      <c r="AF2280">
        <v>540</v>
      </c>
      <c r="AG2280" t="s">
        <v>138</v>
      </c>
    </row>
    <row r="2281" spans="1:33" customHeight="1" ht="30">
      <c r="A2281" s="9" t="s">
        <v>5428</v>
      </c>
      <c r="B2281" s="9" t="s">
        <v>5429</v>
      </c>
      <c r="C2281" s="9" t="s">
        <v>36</v>
      </c>
      <c r="D2281" s="9" t="s">
        <v>121</v>
      </c>
      <c r="E2281" s="9" t="s">
        <v>1313</v>
      </c>
      <c r="F2281" s="9" t="s">
        <v>2197</v>
      </c>
      <c r="G2281" s="9" t="s">
        <v>2760</v>
      </c>
      <c r="H2281" s="9" t="s">
        <v>38</v>
      </c>
      <c r="I2281" s="10">
        <v>1</v>
      </c>
      <c r="J2281" s="9" t="s">
        <v>39</v>
      </c>
      <c r="K2281" s="12">
        <v>159.3</v>
      </c>
      <c r="L2281" s="12">
        <f>K2281*1.16</f>
        <v>184.788</v>
      </c>
      <c r="M2281" s="12">
        <f>I2281*K2281</f>
        <v>159.3</v>
      </c>
      <c r="N2281" s="12">
        <f>I2281*L2281</f>
        <v>184.788</v>
      </c>
      <c r="O2281" s="12">
        <v>295.66</v>
      </c>
      <c r="P2281" s="12"/>
      <c r="Q2281" s="11">
        <f>ABS((O2281/L2281) - 1)</f>
        <v>0.59999567071455</v>
      </c>
      <c r="R2281" s="12">
        <v>277.18</v>
      </c>
      <c r="S2281" s="12"/>
      <c r="T2281" s="11">
        <f>ABS((R2281/L2281) - 1)</f>
        <v>0.49998917678637</v>
      </c>
      <c r="U2281" s="12">
        <v>258.7</v>
      </c>
      <c r="V2281" s="12"/>
      <c r="W2281" s="11">
        <f>ABS((U2281/L2281) - 1)</f>
        <v>0.39998268285819</v>
      </c>
      <c r="X2281" s="12">
        <v>240.22</v>
      </c>
      <c r="Y2281" s="12"/>
      <c r="Z2281" s="11">
        <f>ABS((X2281/L2281) - 1)</f>
        <v>0.29997618893002</v>
      </c>
      <c r="AA2281" s="12"/>
      <c r="AB2281" s="8"/>
      <c r="AC2281" s="6">
        <f>ABS((AA2281/L2281) - 1)</f>
        <v>1</v>
      </c>
      <c r="AD2281"/>
      <c r="AE2281" t="s">
        <v>73</v>
      </c>
      <c r="AF2281">
        <v>159.3</v>
      </c>
      <c r="AG2281" t="s">
        <v>41</v>
      </c>
    </row>
    <row r="2282" spans="1:33" customHeight="1" ht="30">
      <c r="A2282" s="3" t="s">
        <v>5430</v>
      </c>
      <c r="B2282" s="3" t="s">
        <v>5431</v>
      </c>
      <c r="C2282" s="3" t="s">
        <v>36</v>
      </c>
      <c r="D2282" s="3" t="s">
        <v>392</v>
      </c>
      <c r="E2282" s="3" t="s">
        <v>1023</v>
      </c>
      <c r="F2282" s="3" t="s">
        <v>1896</v>
      </c>
      <c r="G2282" s="3" t="s">
        <v>5432</v>
      </c>
      <c r="H2282" s="3" t="s">
        <v>38</v>
      </c>
      <c r="I2282" s="4">
        <v>1</v>
      </c>
      <c r="J2282" s="3" t="s">
        <v>68</v>
      </c>
      <c r="K2282" s="7">
        <v>1049.38</v>
      </c>
      <c r="L2282" s="7">
        <f>K2282*1.16</f>
        <v>1217.2808</v>
      </c>
      <c r="M2282" s="7">
        <f>I2282*K2282</f>
        <v>1049.38</v>
      </c>
      <c r="N2282" s="7">
        <f>I2282*L2282</f>
        <v>1217.2808</v>
      </c>
      <c r="O2282" s="7">
        <v>1947.65</v>
      </c>
      <c r="P2282" s="7"/>
      <c r="Q2282" s="5">
        <f>ABS((O2282/L2282) - 1)</f>
        <v>0.60000059148226</v>
      </c>
      <c r="R2282" s="7">
        <v>1825.92</v>
      </c>
      <c r="S2282" s="7"/>
      <c r="T2282" s="5">
        <f>ABS((R2282/L2282) - 1)</f>
        <v>0.49999901419623</v>
      </c>
      <c r="U2282" s="7">
        <v>1704.19</v>
      </c>
      <c r="V2282" s="7"/>
      <c r="W2282" s="5">
        <f>ABS((U2282/L2282) - 1)</f>
        <v>0.3999974369102</v>
      </c>
      <c r="X2282" s="7">
        <v>1582.47</v>
      </c>
      <c r="Y2282" s="7"/>
      <c r="Z2282" s="5">
        <f>ABS((X2282/L2282) - 1)</f>
        <v>0.30000407465558</v>
      </c>
      <c r="AA2282" s="7"/>
      <c r="AB2282" s="8"/>
      <c r="AC2282" s="6">
        <f>ABS((AA2282/L2282) - 1)</f>
        <v>1</v>
      </c>
      <c r="AD2282"/>
      <c r="AE2282" t="s">
        <v>73</v>
      </c>
      <c r="AF2282">
        <v>1049.38</v>
      </c>
      <c r="AG2282" t="s">
        <v>41</v>
      </c>
    </row>
    <row r="2283" spans="1:33" customHeight="1" ht="30">
      <c r="A2283" s="9" t="s">
        <v>5433</v>
      </c>
      <c r="B2283" s="9" t="s">
        <v>5434</v>
      </c>
      <c r="C2283" s="9" t="s">
        <v>36</v>
      </c>
      <c r="D2283" s="9" t="s">
        <v>113</v>
      </c>
      <c r="E2283" s="9" t="s">
        <v>1510</v>
      </c>
      <c r="F2283" s="9" t="s">
        <v>2611</v>
      </c>
      <c r="G2283" s="9" t="s">
        <v>2646</v>
      </c>
      <c r="H2283" s="9" t="s">
        <v>38</v>
      </c>
      <c r="I2283" s="10">
        <v>1</v>
      </c>
      <c r="J2283" s="9" t="s">
        <v>39</v>
      </c>
      <c r="K2283" s="12">
        <v>337.5</v>
      </c>
      <c r="L2283" s="12">
        <f>K2283*1.16</f>
        <v>391.5</v>
      </c>
      <c r="M2283" s="12">
        <f>I2283*K2283</f>
        <v>337.5</v>
      </c>
      <c r="N2283" s="12">
        <f>I2283*L2283</f>
        <v>391.5</v>
      </c>
      <c r="O2283" s="12">
        <v>626.4</v>
      </c>
      <c r="P2283" s="12"/>
      <c r="Q2283" s="11">
        <f>ABS((O2283/L2283) - 1)</f>
        <v>0.6</v>
      </c>
      <c r="R2283" s="12">
        <v>587.25</v>
      </c>
      <c r="S2283" s="12"/>
      <c r="T2283" s="11">
        <f>ABS((R2283/L2283) - 1)</f>
        <v>0.5</v>
      </c>
      <c r="U2283" s="12">
        <v>548.1</v>
      </c>
      <c r="V2283" s="12"/>
      <c r="W2283" s="11">
        <f>ABS((U2283/L2283) - 1)</f>
        <v>0.4</v>
      </c>
      <c r="X2283" s="12">
        <v>508.95</v>
      </c>
      <c r="Y2283" s="12"/>
      <c r="Z2283" s="11">
        <f>ABS((X2283/L2283) - 1)</f>
        <v>0.3</v>
      </c>
      <c r="AA2283" s="12"/>
      <c r="AB2283" s="8"/>
      <c r="AC2283" s="6">
        <f>ABS((AA2283/L2283) - 1)</f>
        <v>1</v>
      </c>
      <c r="AD2283"/>
      <c r="AE2283" t="s">
        <v>73</v>
      </c>
      <c r="AF2283">
        <v>337.5</v>
      </c>
      <c r="AG2283" t="s">
        <v>41</v>
      </c>
    </row>
    <row r="2284" spans="1:33" customHeight="1" ht="30">
      <c r="A2284" s="3" t="s">
        <v>5435</v>
      </c>
      <c r="B2284" s="3" t="s">
        <v>5436</v>
      </c>
      <c r="C2284" s="3" t="s">
        <v>36</v>
      </c>
      <c r="D2284" s="3" t="s">
        <v>113</v>
      </c>
      <c r="E2284" s="3" t="s">
        <v>1313</v>
      </c>
      <c r="F2284" s="3" t="s">
        <v>1314</v>
      </c>
      <c r="G2284" s="3" t="s">
        <v>5437</v>
      </c>
      <c r="H2284" s="3" t="s">
        <v>38</v>
      </c>
      <c r="I2284" s="4">
        <v>1</v>
      </c>
      <c r="J2284" s="3" t="s">
        <v>39</v>
      </c>
      <c r="K2284" s="7">
        <v>223</v>
      </c>
      <c r="L2284" s="7">
        <f>K2284*1.16</f>
        <v>258.68</v>
      </c>
      <c r="M2284" s="7">
        <f>I2284*K2284</f>
        <v>223</v>
      </c>
      <c r="N2284" s="7">
        <f>I2284*L2284</f>
        <v>258.68</v>
      </c>
      <c r="O2284" s="7">
        <v>413.89</v>
      </c>
      <c r="P2284" s="7"/>
      <c r="Q2284" s="5">
        <f>ABS((O2284/L2284) - 1)</f>
        <v>0.60000773156023</v>
      </c>
      <c r="R2284" s="7">
        <v>388.02</v>
      </c>
      <c r="S2284" s="7"/>
      <c r="T2284" s="5">
        <f>ABS((R2284/L2284) - 1)</f>
        <v>0.5</v>
      </c>
      <c r="U2284" s="7">
        <v>362.15</v>
      </c>
      <c r="V2284" s="7"/>
      <c r="W2284" s="5">
        <f>ABS((U2284/L2284) - 1)</f>
        <v>0.39999226843977</v>
      </c>
      <c r="X2284" s="7">
        <v>336.28</v>
      </c>
      <c r="Y2284" s="7"/>
      <c r="Z2284" s="5">
        <f>ABS((X2284/L2284) - 1)</f>
        <v>0.29998453687954</v>
      </c>
      <c r="AA2284" s="7"/>
      <c r="AB2284" s="8"/>
      <c r="AC2284" s="6">
        <f>ABS((AA2284/L2284) - 1)</f>
        <v>1</v>
      </c>
      <c r="AD2284"/>
      <c r="AE2284" t="s">
        <v>73</v>
      </c>
      <c r="AF2284">
        <v>223</v>
      </c>
      <c r="AG2284" t="s">
        <v>41</v>
      </c>
    </row>
    <row r="2285" spans="1:33" customHeight="1" ht="30">
      <c r="A2285" s="9" t="s">
        <v>5438</v>
      </c>
      <c r="B2285" s="9" t="s">
        <v>5439</v>
      </c>
      <c r="C2285" s="9" t="s">
        <v>36</v>
      </c>
      <c r="D2285" s="9" t="s">
        <v>113</v>
      </c>
      <c r="E2285" s="9"/>
      <c r="F2285" s="9"/>
      <c r="G2285" s="9"/>
      <c r="H2285" s="9" t="s">
        <v>38</v>
      </c>
      <c r="I2285" s="10">
        <v>1</v>
      </c>
      <c r="J2285" s="9" t="s">
        <v>39</v>
      </c>
      <c r="K2285" s="12">
        <v>645.3</v>
      </c>
      <c r="L2285" s="12">
        <f>K2285*1.16</f>
        <v>748.548</v>
      </c>
      <c r="M2285" s="12">
        <f>I2285*K2285</f>
        <v>645.3</v>
      </c>
      <c r="N2285" s="12">
        <f>I2285*L2285</f>
        <v>748.548</v>
      </c>
      <c r="O2285" s="12">
        <v>1197.68</v>
      </c>
      <c r="P2285" s="12"/>
      <c r="Q2285" s="11">
        <f>ABS((O2285/L2285) - 1)</f>
        <v>0.60000427494296</v>
      </c>
      <c r="R2285" s="12">
        <v>1122.82</v>
      </c>
      <c r="S2285" s="12"/>
      <c r="T2285" s="11">
        <f>ABS((R2285/L2285) - 1)</f>
        <v>0.49999732816065</v>
      </c>
      <c r="U2285" s="12">
        <v>1047.97</v>
      </c>
      <c r="V2285" s="12"/>
      <c r="W2285" s="11">
        <f>ABS((U2285/L2285) - 1)</f>
        <v>0.40000374057509</v>
      </c>
      <c r="X2285" s="12">
        <v>973.11</v>
      </c>
      <c r="Y2285" s="12"/>
      <c r="Z2285" s="11">
        <f>ABS((X2285/L2285) - 1)</f>
        <v>0.29999679379278</v>
      </c>
      <c r="AA2285" s="12"/>
      <c r="AB2285" s="8"/>
      <c r="AC2285" s="6">
        <f>ABS((AA2285/L2285) - 1)</f>
        <v>1</v>
      </c>
      <c r="AD2285"/>
      <c r="AE2285" t="s">
        <v>73</v>
      </c>
      <c r="AF2285">
        <v>645.3</v>
      </c>
      <c r="AG2285" t="s">
        <v>41</v>
      </c>
    </row>
    <row r="2286" spans="1:33" customHeight="1" ht="30">
      <c r="A2286" s="3" t="s">
        <v>5440</v>
      </c>
      <c r="B2286" s="3" t="s">
        <v>5441</v>
      </c>
      <c r="C2286" s="3" t="s">
        <v>36</v>
      </c>
      <c r="D2286" s="3" t="s">
        <v>113</v>
      </c>
      <c r="E2286" s="3" t="s">
        <v>1313</v>
      </c>
      <c r="F2286" s="3" t="s">
        <v>1384</v>
      </c>
      <c r="G2286" s="3" t="s">
        <v>1700</v>
      </c>
      <c r="H2286" s="3" t="s">
        <v>38</v>
      </c>
      <c r="I2286" s="4">
        <v>2</v>
      </c>
      <c r="J2286" s="3" t="s">
        <v>39</v>
      </c>
      <c r="K2286" s="7">
        <v>57</v>
      </c>
      <c r="L2286" s="7">
        <f>K2286*1.16</f>
        <v>66.12</v>
      </c>
      <c r="M2286" s="7">
        <f>I2286*K2286</f>
        <v>114</v>
      </c>
      <c r="N2286" s="7">
        <f>I2286*L2286</f>
        <v>132.24</v>
      </c>
      <c r="O2286" s="7">
        <v>105.79</v>
      </c>
      <c r="P2286" s="7"/>
      <c r="Q2286" s="5">
        <f>ABS((O2286/L2286) - 1)</f>
        <v>0.59996975196612</v>
      </c>
      <c r="R2286" s="7">
        <v>99.18</v>
      </c>
      <c r="S2286" s="7"/>
      <c r="T2286" s="5">
        <f>ABS((R2286/L2286) - 1)</f>
        <v>0.5</v>
      </c>
      <c r="U2286" s="7">
        <v>92.57</v>
      </c>
      <c r="V2286" s="7"/>
      <c r="W2286" s="5">
        <f>ABS((U2286/L2286) - 1)</f>
        <v>0.40003024803388</v>
      </c>
      <c r="X2286" s="7">
        <v>85.96</v>
      </c>
      <c r="Y2286" s="7"/>
      <c r="Z2286" s="5">
        <f>ABS((X2286/L2286) - 1)</f>
        <v>0.30006049606776</v>
      </c>
      <c r="AA2286" s="7"/>
      <c r="AB2286" s="8"/>
      <c r="AC2286" s="6">
        <f>ABS((AA2286/L2286) - 1)</f>
        <v>1</v>
      </c>
      <c r="AD2286"/>
      <c r="AE2286" t="s">
        <v>73</v>
      </c>
      <c r="AF2286">
        <v>57</v>
      </c>
      <c r="AG2286" t="s">
        <v>41</v>
      </c>
    </row>
    <row r="2287" spans="1:33" customHeight="1" ht="30">
      <c r="A2287" s="9" t="s">
        <v>5442</v>
      </c>
      <c r="B2287" s="9" t="s">
        <v>5443</v>
      </c>
      <c r="C2287" s="9" t="s">
        <v>36</v>
      </c>
      <c r="D2287" s="9" t="s">
        <v>113</v>
      </c>
      <c r="E2287" s="9" t="s">
        <v>1023</v>
      </c>
      <c r="F2287" s="9" t="s">
        <v>1024</v>
      </c>
      <c r="G2287" s="9" t="s">
        <v>2422</v>
      </c>
      <c r="H2287" s="9" t="s">
        <v>38</v>
      </c>
      <c r="I2287" s="10">
        <v>1</v>
      </c>
      <c r="J2287" s="9" t="s">
        <v>39</v>
      </c>
      <c r="K2287" s="12">
        <v>245</v>
      </c>
      <c r="L2287" s="12">
        <f>K2287*1.16</f>
        <v>284.2</v>
      </c>
      <c r="M2287" s="12">
        <f>I2287*K2287</f>
        <v>245</v>
      </c>
      <c r="N2287" s="12">
        <f>I2287*L2287</f>
        <v>284.2</v>
      </c>
      <c r="O2287" s="12">
        <v>454.72</v>
      </c>
      <c r="P2287" s="12"/>
      <c r="Q2287" s="11">
        <f>ABS((O2287/L2287) - 1)</f>
        <v>0.6</v>
      </c>
      <c r="R2287" s="12">
        <v>426.3</v>
      </c>
      <c r="S2287" s="12"/>
      <c r="T2287" s="11">
        <f>ABS((R2287/L2287) - 1)</f>
        <v>0.5</v>
      </c>
      <c r="U2287" s="12">
        <v>397.88</v>
      </c>
      <c r="V2287" s="12"/>
      <c r="W2287" s="11">
        <f>ABS((U2287/L2287) - 1)</f>
        <v>0.4</v>
      </c>
      <c r="X2287" s="12">
        <v>369.46</v>
      </c>
      <c r="Y2287" s="12"/>
      <c r="Z2287" s="11">
        <f>ABS((X2287/L2287) - 1)</f>
        <v>0.3</v>
      </c>
      <c r="AA2287" s="12"/>
      <c r="AB2287" s="8"/>
      <c r="AC2287" s="6">
        <f>ABS((AA2287/L2287) - 1)</f>
        <v>1</v>
      </c>
      <c r="AD2287">
        <v>1007</v>
      </c>
      <c r="AE2287" t="s">
        <v>5444</v>
      </c>
      <c r="AF2287">
        <v>245</v>
      </c>
      <c r="AG2287" t="s">
        <v>138</v>
      </c>
    </row>
    <row r="2288" spans="1:33" customHeight="1" ht="30">
      <c r="A2288" s="3" t="s">
        <v>5445</v>
      </c>
      <c r="B2288" s="3" t="s">
        <v>5446</v>
      </c>
      <c r="C2288" s="3" t="s">
        <v>36</v>
      </c>
      <c r="D2288" s="3" t="s">
        <v>113</v>
      </c>
      <c r="E2288" s="3" t="s">
        <v>1023</v>
      </c>
      <c r="F2288" s="3" t="s">
        <v>1704</v>
      </c>
      <c r="G2288" s="3" t="s">
        <v>4051</v>
      </c>
      <c r="H2288" s="3" t="s">
        <v>38</v>
      </c>
      <c r="I2288" s="4">
        <v>1</v>
      </c>
      <c r="J2288" s="3" t="s">
        <v>39</v>
      </c>
      <c r="K2288" s="7">
        <v>118.59</v>
      </c>
      <c r="L2288" s="7">
        <f>K2288*1.16</f>
        <v>137.5644</v>
      </c>
      <c r="M2288" s="7">
        <f>I2288*K2288</f>
        <v>118.59</v>
      </c>
      <c r="N2288" s="7">
        <f>I2288*L2288</f>
        <v>137.5644</v>
      </c>
      <c r="O2288" s="7">
        <v>220.1</v>
      </c>
      <c r="P2288" s="7"/>
      <c r="Q2288" s="5">
        <f>ABS((O2288/L2288) - 1)</f>
        <v>0.59997790125934</v>
      </c>
      <c r="R2288" s="7">
        <v>206.35</v>
      </c>
      <c r="S2288" s="7"/>
      <c r="T2288" s="5">
        <f>ABS((R2288/L2288) - 1)</f>
        <v>0.50002471569679</v>
      </c>
      <c r="U2288" s="7">
        <v>192.59</v>
      </c>
      <c r="V2288" s="7"/>
      <c r="W2288" s="5">
        <f>ABS((U2288/L2288) - 1)</f>
        <v>0.39999883690839</v>
      </c>
      <c r="X2288" s="7">
        <v>178.83</v>
      </c>
      <c r="Y2288" s="7"/>
      <c r="Z2288" s="5">
        <f>ABS((X2288/L2288) - 1)</f>
        <v>0.29997295811998</v>
      </c>
      <c r="AA2288" s="7"/>
      <c r="AB2288" s="8"/>
      <c r="AC2288" s="6">
        <f>ABS((AA2288/L2288) - 1)</f>
        <v>1</v>
      </c>
      <c r="AD2288">
        <v>2002</v>
      </c>
      <c r="AE2288" t="s">
        <v>4707</v>
      </c>
      <c r="AF2288">
        <v>118.59</v>
      </c>
      <c r="AG2288" t="s">
        <v>138</v>
      </c>
    </row>
    <row r="2289" spans="1:33" customHeight="1" ht="30">
      <c r="A2289" s="9" t="s">
        <v>5447</v>
      </c>
      <c r="B2289" s="9" t="s">
        <v>5448</v>
      </c>
      <c r="C2289" s="9" t="s">
        <v>36</v>
      </c>
      <c r="D2289" s="9" t="s">
        <v>113</v>
      </c>
      <c r="E2289" s="9"/>
      <c r="F2289" s="9"/>
      <c r="G2289" s="9"/>
      <c r="H2289" s="9" t="s">
        <v>38</v>
      </c>
      <c r="I2289" s="10">
        <v>2</v>
      </c>
      <c r="J2289" s="9" t="s">
        <v>39</v>
      </c>
      <c r="K2289" s="12">
        <v>737.1</v>
      </c>
      <c r="L2289" s="12">
        <f>K2289*1.16</f>
        <v>855.036</v>
      </c>
      <c r="M2289" s="12">
        <f>I2289*K2289</f>
        <v>1474.2</v>
      </c>
      <c r="N2289" s="12">
        <f>I2289*L2289</f>
        <v>1710.072</v>
      </c>
      <c r="O2289" s="12">
        <v>1368.06</v>
      </c>
      <c r="P2289" s="12"/>
      <c r="Q2289" s="11">
        <f>ABS((O2289/L2289) - 1)</f>
        <v>0.60000280689936</v>
      </c>
      <c r="R2289" s="12">
        <v>1282.55</v>
      </c>
      <c r="S2289" s="12"/>
      <c r="T2289" s="11">
        <f>ABS((R2289/L2289) - 1)</f>
        <v>0.4999953218344</v>
      </c>
      <c r="U2289" s="12">
        <v>1197.05</v>
      </c>
      <c r="V2289" s="12"/>
      <c r="W2289" s="11">
        <f>ABS((U2289/L2289) - 1)</f>
        <v>0.39999953218344</v>
      </c>
      <c r="X2289" s="12">
        <v>1111.55</v>
      </c>
      <c r="Y2289" s="12"/>
      <c r="Z2289" s="11">
        <f>ABS((X2289/L2289) - 1)</f>
        <v>0.30000374253248</v>
      </c>
      <c r="AA2289" s="12"/>
      <c r="AB2289" s="8"/>
      <c r="AC2289" s="6">
        <f>ABS((AA2289/L2289) - 1)</f>
        <v>1</v>
      </c>
      <c r="AD2289"/>
      <c r="AE2289" t="s">
        <v>73</v>
      </c>
      <c r="AF2289">
        <v>737.1</v>
      </c>
      <c r="AG2289" t="s">
        <v>41</v>
      </c>
    </row>
    <row r="2290" spans="1:33" customHeight="1" ht="30">
      <c r="A2290" s="3" t="s">
        <v>5449</v>
      </c>
      <c r="B2290" s="3" t="s">
        <v>5450</v>
      </c>
      <c r="C2290" s="3" t="s">
        <v>36</v>
      </c>
      <c r="D2290" s="3" t="s">
        <v>113</v>
      </c>
      <c r="E2290" s="3" t="s">
        <v>1359</v>
      </c>
      <c r="F2290" s="3" t="s">
        <v>1448</v>
      </c>
      <c r="G2290" s="3" t="s">
        <v>1775</v>
      </c>
      <c r="H2290" s="3" t="s">
        <v>38</v>
      </c>
      <c r="I2290" s="4">
        <v>1</v>
      </c>
      <c r="J2290" s="3" t="s">
        <v>39</v>
      </c>
      <c r="K2290" s="7">
        <v>369.58</v>
      </c>
      <c r="L2290" s="7">
        <f>K2290*1.16</f>
        <v>428.7128</v>
      </c>
      <c r="M2290" s="7">
        <f>I2290*K2290</f>
        <v>369.58</v>
      </c>
      <c r="N2290" s="7">
        <f>I2290*L2290</f>
        <v>428.7128</v>
      </c>
      <c r="O2290" s="7">
        <v>685.94</v>
      </c>
      <c r="P2290" s="7"/>
      <c r="Q2290" s="5">
        <f>ABS((O2290/L2290) - 1)</f>
        <v>0.59999888036933</v>
      </c>
      <c r="R2290" s="7">
        <v>643.07</v>
      </c>
      <c r="S2290" s="7"/>
      <c r="T2290" s="5">
        <f>ABS((R2290/L2290) - 1)</f>
        <v>0.50000186605112</v>
      </c>
      <c r="U2290" s="7">
        <v>600.2</v>
      </c>
      <c r="V2290" s="7"/>
      <c r="W2290" s="5">
        <f>ABS((U2290/L2290) - 1)</f>
        <v>0.40000485173291</v>
      </c>
      <c r="X2290" s="7">
        <v>557.33</v>
      </c>
      <c r="Y2290" s="7"/>
      <c r="Z2290" s="5">
        <f>ABS((X2290/L2290) - 1)</f>
        <v>0.3000078374147</v>
      </c>
      <c r="AA2290" s="7"/>
      <c r="AB2290" s="8"/>
      <c r="AC2290" s="6">
        <f>ABS((AA2290/L2290) - 1)</f>
        <v>1</v>
      </c>
      <c r="AD2290"/>
      <c r="AE2290" t="s">
        <v>73</v>
      </c>
      <c r="AF2290">
        <v>369.58</v>
      </c>
      <c r="AG2290" t="s">
        <v>41</v>
      </c>
    </row>
    <row r="2291" spans="1:33" customHeight="1" ht="30">
      <c r="A2291" s="9" t="s">
        <v>5451</v>
      </c>
      <c r="B2291" s="9" t="s">
        <v>5452</v>
      </c>
      <c r="C2291" s="9" t="s">
        <v>36</v>
      </c>
      <c r="D2291" s="9" t="s">
        <v>113</v>
      </c>
      <c r="E2291" s="9" t="s">
        <v>1359</v>
      </c>
      <c r="F2291" s="9" t="s">
        <v>1448</v>
      </c>
      <c r="G2291" s="9" t="s">
        <v>1775</v>
      </c>
      <c r="H2291" s="9" t="s">
        <v>38</v>
      </c>
      <c r="I2291" s="10">
        <v>1</v>
      </c>
      <c r="J2291" s="9" t="s">
        <v>39</v>
      </c>
      <c r="K2291" s="12">
        <v>318.6</v>
      </c>
      <c r="L2291" s="12">
        <f>K2291*1.16</f>
        <v>369.576</v>
      </c>
      <c r="M2291" s="12">
        <f>I2291*K2291</f>
        <v>318.6</v>
      </c>
      <c r="N2291" s="12">
        <f>I2291*L2291</f>
        <v>369.576</v>
      </c>
      <c r="O2291" s="12">
        <v>591.32</v>
      </c>
      <c r="P2291" s="12"/>
      <c r="Q2291" s="11">
        <f>ABS((O2291/L2291) - 1)</f>
        <v>0.59999567071455</v>
      </c>
      <c r="R2291" s="12">
        <v>554.36</v>
      </c>
      <c r="S2291" s="12"/>
      <c r="T2291" s="11">
        <f>ABS((R2291/L2291) - 1)</f>
        <v>0.49998917678637</v>
      </c>
      <c r="U2291" s="12">
        <v>517.41</v>
      </c>
      <c r="V2291" s="12"/>
      <c r="W2291" s="11">
        <f>ABS((U2291/L2291) - 1)</f>
        <v>0.40000974089227</v>
      </c>
      <c r="X2291" s="12">
        <v>480.45</v>
      </c>
      <c r="Y2291" s="12"/>
      <c r="Z2291" s="11">
        <f>ABS((X2291/L2291) - 1)</f>
        <v>0.30000324696409</v>
      </c>
      <c r="AA2291" s="12"/>
      <c r="AB2291" s="8"/>
      <c r="AC2291" s="6">
        <f>ABS((AA2291/L2291) - 1)</f>
        <v>1</v>
      </c>
      <c r="AD2291"/>
      <c r="AE2291" t="s">
        <v>73</v>
      </c>
      <c r="AF2291">
        <v>318.6</v>
      </c>
      <c r="AG2291" t="s">
        <v>41</v>
      </c>
    </row>
    <row r="2292" spans="1:33" customHeight="1" ht="30">
      <c r="A2292" s="3" t="s">
        <v>5453</v>
      </c>
      <c r="B2292" s="3" t="s">
        <v>5454</v>
      </c>
      <c r="C2292" s="3" t="s">
        <v>36</v>
      </c>
      <c r="D2292" s="3" t="s">
        <v>113</v>
      </c>
      <c r="E2292" s="3" t="s">
        <v>1313</v>
      </c>
      <c r="F2292" s="3" t="s">
        <v>2517</v>
      </c>
      <c r="G2292" s="3" t="s">
        <v>2513</v>
      </c>
      <c r="H2292" s="3" t="s">
        <v>38</v>
      </c>
      <c r="I2292" s="4">
        <v>1</v>
      </c>
      <c r="J2292" s="3" t="s">
        <v>39</v>
      </c>
      <c r="K2292" s="7">
        <v>186.3</v>
      </c>
      <c r="L2292" s="7">
        <f>K2292*1.16</f>
        <v>216.108</v>
      </c>
      <c r="M2292" s="7">
        <f>I2292*K2292</f>
        <v>186.3</v>
      </c>
      <c r="N2292" s="7">
        <f>I2292*L2292</f>
        <v>216.108</v>
      </c>
      <c r="O2292" s="7">
        <v>345.77</v>
      </c>
      <c r="P2292" s="7"/>
      <c r="Q2292" s="5">
        <f>ABS((O2292/L2292) - 1)</f>
        <v>0.59998704351528</v>
      </c>
      <c r="R2292" s="7">
        <v>324.16</v>
      </c>
      <c r="S2292" s="7"/>
      <c r="T2292" s="5">
        <f>ABS((R2292/L2292) - 1)</f>
        <v>0.49999074536806</v>
      </c>
      <c r="U2292" s="7">
        <v>302.55</v>
      </c>
      <c r="V2292" s="7"/>
      <c r="W2292" s="5">
        <f>ABS((U2292/L2292) - 1)</f>
        <v>0.39999444722083</v>
      </c>
      <c r="X2292" s="7">
        <v>280.94</v>
      </c>
      <c r="Y2292" s="7"/>
      <c r="Z2292" s="5">
        <f>ABS((X2292/L2292) - 1)</f>
        <v>0.29999814907361</v>
      </c>
      <c r="AA2292" s="7"/>
      <c r="AB2292" s="8"/>
      <c r="AC2292" s="6">
        <f>ABS((AA2292/L2292) - 1)</f>
        <v>1</v>
      </c>
      <c r="AD2292"/>
      <c r="AE2292" t="s">
        <v>73</v>
      </c>
      <c r="AF2292">
        <v>186.3</v>
      </c>
      <c r="AG2292" t="s">
        <v>41</v>
      </c>
    </row>
    <row r="2293" spans="1:33" customHeight="1" ht="30">
      <c r="A2293" s="9" t="s">
        <v>5455</v>
      </c>
      <c r="B2293" s="9" t="s">
        <v>5456</v>
      </c>
      <c r="C2293" s="9" t="s">
        <v>36</v>
      </c>
      <c r="D2293" s="9" t="s">
        <v>113</v>
      </c>
      <c r="E2293" s="9"/>
      <c r="F2293" s="9"/>
      <c r="G2293" s="9"/>
      <c r="H2293" s="9" t="s">
        <v>38</v>
      </c>
      <c r="I2293" s="10">
        <v>1</v>
      </c>
      <c r="J2293" s="9" t="s">
        <v>39</v>
      </c>
      <c r="K2293" s="12">
        <v>219</v>
      </c>
      <c r="L2293" s="12">
        <f>K2293*1.16</f>
        <v>254.04</v>
      </c>
      <c r="M2293" s="12">
        <f>I2293*K2293</f>
        <v>219</v>
      </c>
      <c r="N2293" s="12">
        <f>I2293*L2293</f>
        <v>254.04</v>
      </c>
      <c r="O2293" s="12">
        <v>406.46</v>
      </c>
      <c r="P2293" s="12"/>
      <c r="Q2293" s="11">
        <f>ABS((O2293/L2293) - 1)</f>
        <v>0.59998425444812</v>
      </c>
      <c r="R2293" s="12">
        <v>381.06</v>
      </c>
      <c r="S2293" s="12"/>
      <c r="T2293" s="11">
        <f>ABS((R2293/L2293) - 1)</f>
        <v>0.5</v>
      </c>
      <c r="U2293" s="12">
        <v>355.66</v>
      </c>
      <c r="V2293" s="12"/>
      <c r="W2293" s="11">
        <f>ABS((U2293/L2293) - 1)</f>
        <v>0.40001574555188</v>
      </c>
      <c r="X2293" s="12">
        <v>330.25</v>
      </c>
      <c r="Y2293" s="12"/>
      <c r="Z2293" s="11">
        <f>ABS((X2293/L2293) - 1)</f>
        <v>0.29999212722406</v>
      </c>
      <c r="AA2293" s="12"/>
      <c r="AB2293" s="8"/>
      <c r="AC2293" s="6">
        <f>ABS((AA2293/L2293) - 1)</f>
        <v>1</v>
      </c>
      <c r="AD2293">
        <v>1436</v>
      </c>
      <c r="AE2293" t="s">
        <v>1771</v>
      </c>
      <c r="AF2293">
        <v>219</v>
      </c>
      <c r="AG2293" t="s">
        <v>138</v>
      </c>
    </row>
    <row r="2294" spans="1:33" customHeight="1" ht="30">
      <c r="A2294" s="3" t="s">
        <v>5457</v>
      </c>
      <c r="B2294" s="3" t="s">
        <v>5458</v>
      </c>
      <c r="C2294" s="3" t="s">
        <v>36</v>
      </c>
      <c r="D2294" s="3" t="s">
        <v>113</v>
      </c>
      <c r="E2294" s="3" t="s">
        <v>1313</v>
      </c>
      <c r="F2294" s="3" t="s">
        <v>1594</v>
      </c>
      <c r="G2294" s="3" t="s">
        <v>2151</v>
      </c>
      <c r="H2294" s="3" t="s">
        <v>38</v>
      </c>
      <c r="I2294" s="4">
        <v>1</v>
      </c>
      <c r="J2294" s="3" t="s">
        <v>39</v>
      </c>
      <c r="K2294" s="7">
        <v>166</v>
      </c>
      <c r="L2294" s="7">
        <f>K2294*1.16</f>
        <v>192.56</v>
      </c>
      <c r="M2294" s="7">
        <f>I2294*K2294</f>
        <v>166</v>
      </c>
      <c r="N2294" s="7">
        <f>I2294*L2294</f>
        <v>192.56</v>
      </c>
      <c r="O2294" s="7">
        <v>308.1</v>
      </c>
      <c r="P2294" s="7"/>
      <c r="Q2294" s="5">
        <f>ABS((O2294/L2294) - 1)</f>
        <v>0.60002077274616</v>
      </c>
      <c r="R2294" s="7">
        <v>288.84</v>
      </c>
      <c r="S2294" s="7"/>
      <c r="T2294" s="5">
        <f>ABS((R2294/L2294) - 1)</f>
        <v>0.5</v>
      </c>
      <c r="U2294" s="7">
        <v>269.58</v>
      </c>
      <c r="V2294" s="7"/>
      <c r="W2294" s="5">
        <f>ABS((U2294/L2294) - 1)</f>
        <v>0.39997922725384</v>
      </c>
      <c r="X2294" s="7">
        <v>250.33</v>
      </c>
      <c r="Y2294" s="7"/>
      <c r="Z2294" s="5">
        <f>ABS((X2294/L2294) - 1)</f>
        <v>0.30001038637308</v>
      </c>
      <c r="AA2294" s="7"/>
      <c r="AB2294" s="8"/>
      <c r="AC2294" s="6">
        <f>ABS((AA2294/L2294) - 1)</f>
        <v>1</v>
      </c>
      <c r="AD2294">
        <v>1329</v>
      </c>
      <c r="AE2294" t="s">
        <v>1608</v>
      </c>
      <c r="AF2294">
        <v>166</v>
      </c>
      <c r="AG2294" t="s">
        <v>138</v>
      </c>
    </row>
    <row r="2295" spans="1:33" customHeight="1" ht="30">
      <c r="A2295" s="9" t="s">
        <v>5459</v>
      </c>
      <c r="B2295" s="9" t="s">
        <v>5460</v>
      </c>
      <c r="C2295" s="9" t="s">
        <v>36</v>
      </c>
      <c r="D2295" s="9" t="s">
        <v>113</v>
      </c>
      <c r="E2295" s="9"/>
      <c r="F2295" s="9"/>
      <c r="G2295" s="9"/>
      <c r="H2295" s="9" t="s">
        <v>38</v>
      </c>
      <c r="I2295" s="10">
        <v>1</v>
      </c>
      <c r="J2295" s="9" t="s">
        <v>39</v>
      </c>
      <c r="K2295" s="12">
        <v>101.25</v>
      </c>
      <c r="L2295" s="12">
        <f>K2295*1.16</f>
        <v>117.45</v>
      </c>
      <c r="M2295" s="12">
        <f>I2295*K2295</f>
        <v>101.25</v>
      </c>
      <c r="N2295" s="12">
        <f>I2295*L2295</f>
        <v>117.45</v>
      </c>
      <c r="O2295" s="12">
        <v>187.92</v>
      </c>
      <c r="P2295" s="12"/>
      <c r="Q2295" s="11">
        <f>ABS((O2295/L2295) - 1)</f>
        <v>0.6</v>
      </c>
      <c r="R2295" s="12">
        <v>176.18</v>
      </c>
      <c r="S2295" s="12"/>
      <c r="T2295" s="11">
        <f>ABS((R2295/L2295) - 1)</f>
        <v>0.50004257130694</v>
      </c>
      <c r="U2295" s="12">
        <v>164.43</v>
      </c>
      <c r="V2295" s="12"/>
      <c r="W2295" s="11">
        <f>ABS((U2295/L2295) - 1)</f>
        <v>0.4</v>
      </c>
      <c r="X2295" s="12">
        <v>152.69</v>
      </c>
      <c r="Y2295" s="12"/>
      <c r="Z2295" s="11">
        <f>ABS((X2295/L2295) - 1)</f>
        <v>0.30004257130694</v>
      </c>
      <c r="AA2295" s="12"/>
      <c r="AB2295" s="8"/>
      <c r="AC2295" s="6">
        <f>ABS((AA2295/L2295) - 1)</f>
        <v>1</v>
      </c>
      <c r="AD2295">
        <v>524</v>
      </c>
      <c r="AE2295" t="s">
        <v>297</v>
      </c>
      <c r="AF2295">
        <v>101.25</v>
      </c>
      <c r="AG2295" t="s">
        <v>138</v>
      </c>
    </row>
    <row r="2296" spans="1:33" customHeight="1" ht="30">
      <c r="A2296" s="3" t="s">
        <v>5461</v>
      </c>
      <c r="B2296" s="3" t="s">
        <v>5462</v>
      </c>
      <c r="C2296" s="3" t="s">
        <v>36</v>
      </c>
      <c r="D2296" s="3" t="s">
        <v>113</v>
      </c>
      <c r="E2296" s="3" t="s">
        <v>1313</v>
      </c>
      <c r="F2296" s="3" t="s">
        <v>1594</v>
      </c>
      <c r="G2296" s="3" t="s">
        <v>1708</v>
      </c>
      <c r="H2296" s="3" t="s">
        <v>38</v>
      </c>
      <c r="I2296" s="4">
        <v>1</v>
      </c>
      <c r="J2296" s="3" t="s">
        <v>39</v>
      </c>
      <c r="K2296" s="7">
        <v>75.6</v>
      </c>
      <c r="L2296" s="7">
        <f>K2296*1.16</f>
        <v>87.696</v>
      </c>
      <c r="M2296" s="7">
        <f>I2296*K2296</f>
        <v>75.6</v>
      </c>
      <c r="N2296" s="7">
        <f>I2296*L2296</f>
        <v>87.696</v>
      </c>
      <c r="O2296" s="7">
        <v>140.31</v>
      </c>
      <c r="P2296" s="7"/>
      <c r="Q2296" s="5">
        <f>ABS((O2296/L2296) - 1)</f>
        <v>0.59995894909688</v>
      </c>
      <c r="R2296" s="7">
        <v>131.54</v>
      </c>
      <c r="S2296" s="7"/>
      <c r="T2296" s="5">
        <f>ABS((R2296/L2296) - 1)</f>
        <v>0.49995438788542</v>
      </c>
      <c r="U2296" s="7">
        <v>122.77</v>
      </c>
      <c r="V2296" s="7"/>
      <c r="W2296" s="5">
        <f>ABS((U2296/L2296) - 1)</f>
        <v>0.39994982667396</v>
      </c>
      <c r="X2296" s="7">
        <v>114</v>
      </c>
      <c r="Y2296" s="7"/>
      <c r="Z2296" s="5">
        <f>ABS((X2296/L2296) - 1)</f>
        <v>0.29994526546251</v>
      </c>
      <c r="AA2296" s="7"/>
      <c r="AB2296" s="8"/>
      <c r="AC2296" s="6">
        <f>ABS((AA2296/L2296) - 1)</f>
        <v>1</v>
      </c>
      <c r="AD2296"/>
      <c r="AE2296" t="s">
        <v>73</v>
      </c>
      <c r="AF2296">
        <v>75.6</v>
      </c>
      <c r="AG2296" t="s">
        <v>41</v>
      </c>
    </row>
    <row r="2297" spans="1:33" customHeight="1" ht="30">
      <c r="A2297" s="9" t="s">
        <v>5463</v>
      </c>
      <c r="B2297" s="9" t="s">
        <v>5464</v>
      </c>
      <c r="C2297" s="9" t="s">
        <v>36</v>
      </c>
      <c r="D2297" s="9" t="s">
        <v>113</v>
      </c>
      <c r="E2297" s="9"/>
      <c r="F2297" s="9"/>
      <c r="G2297" s="9"/>
      <c r="H2297" s="9" t="s">
        <v>38</v>
      </c>
      <c r="I2297" s="10">
        <v>1</v>
      </c>
      <c r="J2297" s="9" t="s">
        <v>39</v>
      </c>
      <c r="K2297" s="12">
        <v>138</v>
      </c>
      <c r="L2297" s="12">
        <f>K2297*1.16</f>
        <v>160.08</v>
      </c>
      <c r="M2297" s="12">
        <f>I2297*K2297</f>
        <v>138</v>
      </c>
      <c r="N2297" s="12">
        <f>I2297*L2297</f>
        <v>160.08</v>
      </c>
      <c r="O2297" s="12">
        <v>256.13</v>
      </c>
      <c r="P2297" s="12"/>
      <c r="Q2297" s="11">
        <f>ABS((O2297/L2297) - 1)</f>
        <v>0.60001249375312</v>
      </c>
      <c r="R2297" s="12">
        <v>240.12</v>
      </c>
      <c r="S2297" s="12"/>
      <c r="T2297" s="11">
        <f>ABS((R2297/L2297) - 1)</f>
        <v>0.5</v>
      </c>
      <c r="U2297" s="12">
        <v>224.11</v>
      </c>
      <c r="V2297" s="12"/>
      <c r="W2297" s="11">
        <f>ABS((U2297/L2297) - 1)</f>
        <v>0.39998750624688</v>
      </c>
      <c r="X2297" s="12">
        <v>208.1</v>
      </c>
      <c r="Y2297" s="12"/>
      <c r="Z2297" s="11">
        <f>ABS((X2297/L2297) - 1)</f>
        <v>0.29997501249375</v>
      </c>
      <c r="AA2297" s="12"/>
      <c r="AB2297" s="8"/>
      <c r="AC2297" s="6">
        <f>ABS((AA2297/L2297) - 1)</f>
        <v>1</v>
      </c>
      <c r="AD2297">
        <v>1277</v>
      </c>
      <c r="AE2297" t="s">
        <v>1538</v>
      </c>
      <c r="AF2297">
        <v>138</v>
      </c>
      <c r="AG2297" t="s">
        <v>138</v>
      </c>
    </row>
    <row r="2298" spans="1:33" customHeight="1" ht="30">
      <c r="A2298" s="3" t="s">
        <v>5465</v>
      </c>
      <c r="B2298" s="3" t="s">
        <v>5466</v>
      </c>
      <c r="C2298" s="3" t="s">
        <v>36</v>
      </c>
      <c r="D2298" s="3" t="s">
        <v>113</v>
      </c>
      <c r="E2298" s="3"/>
      <c r="F2298" s="3"/>
      <c r="G2298" s="3"/>
      <c r="H2298" s="3" t="s">
        <v>38</v>
      </c>
      <c r="I2298" s="4">
        <v>1</v>
      </c>
      <c r="J2298" s="3" t="s">
        <v>39</v>
      </c>
      <c r="K2298" s="7">
        <v>138</v>
      </c>
      <c r="L2298" s="7">
        <f>K2298*1.16</f>
        <v>160.08</v>
      </c>
      <c r="M2298" s="7">
        <f>I2298*K2298</f>
        <v>138</v>
      </c>
      <c r="N2298" s="7">
        <f>I2298*L2298</f>
        <v>160.08</v>
      </c>
      <c r="O2298" s="7">
        <v>256.13</v>
      </c>
      <c r="P2298" s="7"/>
      <c r="Q2298" s="5">
        <f>ABS((O2298/L2298) - 1)</f>
        <v>0.60001249375312</v>
      </c>
      <c r="R2298" s="7">
        <v>240.12</v>
      </c>
      <c r="S2298" s="7"/>
      <c r="T2298" s="5">
        <f>ABS((R2298/L2298) - 1)</f>
        <v>0.5</v>
      </c>
      <c r="U2298" s="7">
        <v>224.11</v>
      </c>
      <c r="V2298" s="7"/>
      <c r="W2298" s="5">
        <f>ABS((U2298/L2298) - 1)</f>
        <v>0.39998750624688</v>
      </c>
      <c r="X2298" s="7">
        <v>208.1</v>
      </c>
      <c r="Y2298" s="7"/>
      <c r="Z2298" s="5">
        <f>ABS((X2298/L2298) - 1)</f>
        <v>0.29997501249375</v>
      </c>
      <c r="AA2298" s="7"/>
      <c r="AB2298" s="8"/>
      <c r="AC2298" s="6">
        <f>ABS((AA2298/L2298) - 1)</f>
        <v>1</v>
      </c>
      <c r="AD2298">
        <v>1035</v>
      </c>
      <c r="AE2298" t="s">
        <v>5273</v>
      </c>
      <c r="AF2298">
        <v>138</v>
      </c>
      <c r="AG2298" t="s">
        <v>138</v>
      </c>
    </row>
    <row r="2299" spans="1:33" customHeight="1" ht="30">
      <c r="A2299" s="9" t="s">
        <v>5467</v>
      </c>
      <c r="B2299" s="9" t="s">
        <v>5468</v>
      </c>
      <c r="C2299" s="9" t="s">
        <v>36</v>
      </c>
      <c r="D2299" s="9" t="s">
        <v>113</v>
      </c>
      <c r="E2299" s="9"/>
      <c r="F2299" s="9"/>
      <c r="G2299" s="9"/>
      <c r="H2299" s="9" t="s">
        <v>38</v>
      </c>
      <c r="I2299" s="10">
        <v>1</v>
      </c>
      <c r="J2299" s="9" t="s">
        <v>39</v>
      </c>
      <c r="K2299" s="12">
        <v>135</v>
      </c>
      <c r="L2299" s="12">
        <f>K2299*1.16</f>
        <v>156.6</v>
      </c>
      <c r="M2299" s="12">
        <f>I2299*K2299</f>
        <v>135</v>
      </c>
      <c r="N2299" s="12">
        <f>I2299*L2299</f>
        <v>156.6</v>
      </c>
      <c r="O2299" s="12">
        <v>250.56</v>
      </c>
      <c r="P2299" s="12"/>
      <c r="Q2299" s="11">
        <f>ABS((O2299/L2299) - 1)</f>
        <v>0.6</v>
      </c>
      <c r="R2299" s="12">
        <v>234.9</v>
      </c>
      <c r="S2299" s="12"/>
      <c r="T2299" s="11">
        <f>ABS((R2299/L2299) - 1)</f>
        <v>0.5</v>
      </c>
      <c r="U2299" s="12">
        <v>219.24</v>
      </c>
      <c r="V2299" s="12"/>
      <c r="W2299" s="11">
        <f>ABS((U2299/L2299) - 1)</f>
        <v>0.4</v>
      </c>
      <c r="X2299" s="12">
        <v>203.58</v>
      </c>
      <c r="Y2299" s="12"/>
      <c r="Z2299" s="11">
        <f>ABS((X2299/L2299) - 1)</f>
        <v>0.3</v>
      </c>
      <c r="AA2299" s="12"/>
      <c r="AB2299" s="8"/>
      <c r="AC2299" s="6">
        <f>ABS((AA2299/L2299) - 1)</f>
        <v>1</v>
      </c>
      <c r="AD2299">
        <v>1716</v>
      </c>
      <c r="AE2299" t="s">
        <v>2608</v>
      </c>
      <c r="AF2299">
        <v>135</v>
      </c>
      <c r="AG2299" t="s">
        <v>138</v>
      </c>
    </row>
    <row r="2300" spans="1:33" customHeight="1" ht="30">
      <c r="A2300" s="3" t="s">
        <v>5469</v>
      </c>
      <c r="B2300" s="3" t="s">
        <v>5470</v>
      </c>
      <c r="C2300" s="3" t="s">
        <v>36</v>
      </c>
      <c r="D2300" s="3" t="s">
        <v>113</v>
      </c>
      <c r="E2300" s="3"/>
      <c r="F2300" s="3"/>
      <c r="G2300" s="3"/>
      <c r="H2300" s="3" t="s">
        <v>38</v>
      </c>
      <c r="I2300" s="4">
        <v>1</v>
      </c>
      <c r="J2300" s="3" t="s">
        <v>39</v>
      </c>
      <c r="K2300" s="7">
        <v>125</v>
      </c>
      <c r="L2300" s="7">
        <f>K2300*1.16</f>
        <v>145</v>
      </c>
      <c r="M2300" s="7">
        <f>I2300*K2300</f>
        <v>125</v>
      </c>
      <c r="N2300" s="7">
        <f>I2300*L2300</f>
        <v>145</v>
      </c>
      <c r="O2300" s="7">
        <v>232</v>
      </c>
      <c r="P2300" s="7"/>
      <c r="Q2300" s="5">
        <f>ABS((O2300/L2300) - 1)</f>
        <v>0.6</v>
      </c>
      <c r="R2300" s="7">
        <v>217.5</v>
      </c>
      <c r="S2300" s="7"/>
      <c r="T2300" s="5">
        <f>ABS((R2300/L2300) - 1)</f>
        <v>0.5</v>
      </c>
      <c r="U2300" s="7">
        <v>203</v>
      </c>
      <c r="V2300" s="7"/>
      <c r="W2300" s="5">
        <f>ABS((U2300/L2300) - 1)</f>
        <v>0.4</v>
      </c>
      <c r="X2300" s="7">
        <v>188.5</v>
      </c>
      <c r="Y2300" s="7"/>
      <c r="Z2300" s="5">
        <f>ABS((X2300/L2300) - 1)</f>
        <v>0.3</v>
      </c>
      <c r="AA2300" s="7"/>
      <c r="AB2300" s="8"/>
      <c r="AC2300" s="6">
        <f>ABS((AA2300/L2300) - 1)</f>
        <v>1</v>
      </c>
      <c r="AD2300">
        <v>1651</v>
      </c>
      <c r="AE2300" t="s">
        <v>2485</v>
      </c>
      <c r="AF2300">
        <v>125</v>
      </c>
      <c r="AG2300" t="s">
        <v>138</v>
      </c>
    </row>
    <row r="2301" spans="1:33" customHeight="1" ht="30">
      <c r="A2301" s="9" t="s">
        <v>5471</v>
      </c>
      <c r="B2301" s="9" t="s">
        <v>5472</v>
      </c>
      <c r="C2301" s="9" t="s">
        <v>36</v>
      </c>
      <c r="D2301" s="9" t="s">
        <v>113</v>
      </c>
      <c r="E2301" s="9" t="s">
        <v>1313</v>
      </c>
      <c r="F2301" s="9" t="s">
        <v>1594</v>
      </c>
      <c r="G2301" s="9" t="s">
        <v>3943</v>
      </c>
      <c r="H2301" s="9" t="s">
        <v>38</v>
      </c>
      <c r="I2301" s="10">
        <v>1</v>
      </c>
      <c r="J2301" s="9" t="s">
        <v>39</v>
      </c>
      <c r="K2301" s="12">
        <v>81</v>
      </c>
      <c r="L2301" s="12">
        <f>K2301*1.16</f>
        <v>93.96</v>
      </c>
      <c r="M2301" s="12">
        <f>I2301*K2301</f>
        <v>81</v>
      </c>
      <c r="N2301" s="12">
        <f>I2301*L2301</f>
        <v>93.96</v>
      </c>
      <c r="O2301" s="12">
        <v>150.34</v>
      </c>
      <c r="P2301" s="12"/>
      <c r="Q2301" s="11">
        <f>ABS((O2301/L2301) - 1)</f>
        <v>0.60004257130694</v>
      </c>
      <c r="R2301" s="12">
        <v>140.94</v>
      </c>
      <c r="S2301" s="12"/>
      <c r="T2301" s="11">
        <f>ABS((R2301/L2301) - 1)</f>
        <v>0.5</v>
      </c>
      <c r="U2301" s="12">
        <v>131.54</v>
      </c>
      <c r="V2301" s="12"/>
      <c r="W2301" s="11">
        <f>ABS((U2301/L2301) - 1)</f>
        <v>0.39995742869306</v>
      </c>
      <c r="X2301" s="12">
        <v>122.15</v>
      </c>
      <c r="Y2301" s="12"/>
      <c r="Z2301" s="11">
        <f>ABS((X2301/L2301) - 1)</f>
        <v>0.30002128565347</v>
      </c>
      <c r="AA2301" s="12"/>
      <c r="AB2301" s="8"/>
      <c r="AC2301" s="6">
        <f>ABS((AA2301/L2301) - 1)</f>
        <v>1</v>
      </c>
      <c r="AD2301">
        <v>524</v>
      </c>
      <c r="AE2301" t="s">
        <v>297</v>
      </c>
      <c r="AF2301">
        <v>81</v>
      </c>
      <c r="AG2301" t="s">
        <v>138</v>
      </c>
    </row>
    <row r="2302" spans="1:33" customHeight="1" ht="30">
      <c r="A2302" s="3" t="s">
        <v>5473</v>
      </c>
      <c r="B2302" s="3" t="s">
        <v>5474</v>
      </c>
      <c r="C2302" s="3" t="s">
        <v>36</v>
      </c>
      <c r="D2302" s="3" t="s">
        <v>113</v>
      </c>
      <c r="E2302" s="3" t="s">
        <v>1313</v>
      </c>
      <c r="F2302" s="3" t="s">
        <v>1594</v>
      </c>
      <c r="G2302" s="3" t="s">
        <v>3943</v>
      </c>
      <c r="H2302" s="3" t="s">
        <v>38</v>
      </c>
      <c r="I2302" s="4">
        <v>1</v>
      </c>
      <c r="J2302" s="3" t="s">
        <v>39</v>
      </c>
      <c r="K2302" s="7">
        <v>81</v>
      </c>
      <c r="L2302" s="7">
        <f>K2302*1.16</f>
        <v>93.96</v>
      </c>
      <c r="M2302" s="7">
        <f>I2302*K2302</f>
        <v>81</v>
      </c>
      <c r="N2302" s="7">
        <f>I2302*L2302</f>
        <v>93.96</v>
      </c>
      <c r="O2302" s="7">
        <v>150.34</v>
      </c>
      <c r="P2302" s="7"/>
      <c r="Q2302" s="5">
        <f>ABS((O2302/L2302) - 1)</f>
        <v>0.60004257130694</v>
      </c>
      <c r="R2302" s="7">
        <v>140.94</v>
      </c>
      <c r="S2302" s="7"/>
      <c r="T2302" s="5">
        <f>ABS((R2302/L2302) - 1)</f>
        <v>0.5</v>
      </c>
      <c r="U2302" s="7">
        <v>131.54</v>
      </c>
      <c r="V2302" s="7"/>
      <c r="W2302" s="5">
        <f>ABS((U2302/L2302) - 1)</f>
        <v>0.39995742869306</v>
      </c>
      <c r="X2302" s="7">
        <v>122.15</v>
      </c>
      <c r="Y2302" s="7"/>
      <c r="Z2302" s="5">
        <f>ABS((X2302/L2302) - 1)</f>
        <v>0.30002128565347</v>
      </c>
      <c r="AA2302" s="7"/>
      <c r="AB2302" s="8"/>
      <c r="AC2302" s="6">
        <f>ABS((AA2302/L2302) - 1)</f>
        <v>1</v>
      </c>
      <c r="AD2302">
        <v>524</v>
      </c>
      <c r="AE2302" t="s">
        <v>297</v>
      </c>
      <c r="AF2302">
        <v>81</v>
      </c>
      <c r="AG2302" t="s">
        <v>138</v>
      </c>
    </row>
    <row r="2303" spans="1:33" customHeight="1" ht="30">
      <c r="A2303" s="9" t="s">
        <v>5475</v>
      </c>
      <c r="B2303" s="9" t="s">
        <v>5476</v>
      </c>
      <c r="C2303" s="9" t="s">
        <v>36</v>
      </c>
      <c r="D2303" s="9" t="s">
        <v>113</v>
      </c>
      <c r="E2303" s="9"/>
      <c r="F2303" s="9"/>
      <c r="G2303" s="9"/>
      <c r="H2303" s="9" t="s">
        <v>38</v>
      </c>
      <c r="I2303" s="10">
        <v>1</v>
      </c>
      <c r="J2303" s="9" t="s">
        <v>39</v>
      </c>
      <c r="K2303" s="12">
        <v>57.5</v>
      </c>
      <c r="L2303" s="12">
        <f>K2303*1.16</f>
        <v>66.7</v>
      </c>
      <c r="M2303" s="12">
        <f>I2303*K2303</f>
        <v>57.5</v>
      </c>
      <c r="N2303" s="12">
        <f>I2303*L2303</f>
        <v>66.7</v>
      </c>
      <c r="O2303" s="12">
        <v>106.72</v>
      </c>
      <c r="P2303" s="12"/>
      <c r="Q2303" s="11">
        <f>ABS((O2303/L2303) - 1)</f>
        <v>0.6</v>
      </c>
      <c r="R2303" s="12">
        <v>100.05</v>
      </c>
      <c r="S2303" s="12"/>
      <c r="T2303" s="11">
        <f>ABS((R2303/L2303) - 1)</f>
        <v>0.5</v>
      </c>
      <c r="U2303" s="12">
        <v>93.38</v>
      </c>
      <c r="V2303" s="12"/>
      <c r="W2303" s="11">
        <f>ABS((U2303/L2303) - 1)</f>
        <v>0.4</v>
      </c>
      <c r="X2303" s="12">
        <v>86.71</v>
      </c>
      <c r="Y2303" s="12"/>
      <c r="Z2303" s="11">
        <f>ABS((X2303/L2303) - 1)</f>
        <v>0.3</v>
      </c>
      <c r="AA2303" s="12"/>
      <c r="AB2303" s="8"/>
      <c r="AC2303" s="6">
        <f>ABS((AA2303/L2303) - 1)</f>
        <v>1</v>
      </c>
      <c r="AD2303">
        <v>1651</v>
      </c>
      <c r="AE2303" t="s">
        <v>2485</v>
      </c>
      <c r="AF2303">
        <v>57.5</v>
      </c>
      <c r="AG2303" t="s">
        <v>138</v>
      </c>
    </row>
    <row r="2304" spans="1:33" customHeight="1" ht="30">
      <c r="A2304" s="3" t="s">
        <v>5477</v>
      </c>
      <c r="B2304" s="3" t="s">
        <v>5478</v>
      </c>
      <c r="C2304" s="3" t="s">
        <v>36</v>
      </c>
      <c r="D2304" s="3" t="s">
        <v>5479</v>
      </c>
      <c r="E2304" s="3" t="s">
        <v>1313</v>
      </c>
      <c r="F2304" s="3" t="s">
        <v>1594</v>
      </c>
      <c r="G2304" s="3" t="s">
        <v>3753</v>
      </c>
      <c r="H2304" s="3" t="s">
        <v>38</v>
      </c>
      <c r="I2304" s="4">
        <v>1</v>
      </c>
      <c r="J2304" s="3" t="s">
        <v>39</v>
      </c>
      <c r="K2304" s="7">
        <v>83.75</v>
      </c>
      <c r="L2304" s="7">
        <f>K2304*1.16</f>
        <v>97.15</v>
      </c>
      <c r="M2304" s="7">
        <f>I2304*K2304</f>
        <v>83.75</v>
      </c>
      <c r="N2304" s="7">
        <f>I2304*L2304</f>
        <v>97.15</v>
      </c>
      <c r="O2304" s="7">
        <v>155.44</v>
      </c>
      <c r="P2304" s="7"/>
      <c r="Q2304" s="5">
        <f>ABS((O2304/L2304) - 1)</f>
        <v>0.6</v>
      </c>
      <c r="R2304" s="7">
        <v>145.73</v>
      </c>
      <c r="S2304" s="7"/>
      <c r="T2304" s="5">
        <f>ABS((R2304/L2304) - 1)</f>
        <v>0.50005146680391</v>
      </c>
      <c r="U2304" s="7">
        <v>136.01</v>
      </c>
      <c r="V2304" s="7"/>
      <c r="W2304" s="5">
        <f>ABS((U2304/L2304) - 1)</f>
        <v>0.4</v>
      </c>
      <c r="X2304" s="7">
        <v>126.3</v>
      </c>
      <c r="Y2304" s="7"/>
      <c r="Z2304" s="5">
        <f>ABS((X2304/L2304) - 1)</f>
        <v>0.30005146680391</v>
      </c>
      <c r="AA2304" s="7"/>
      <c r="AB2304" s="8"/>
      <c r="AC2304" s="6">
        <f>ABS((AA2304/L2304) - 1)</f>
        <v>1</v>
      </c>
      <c r="AD2304">
        <v>524</v>
      </c>
      <c r="AE2304" t="s">
        <v>297</v>
      </c>
      <c r="AF2304">
        <v>83.75</v>
      </c>
      <c r="AG2304" t="s">
        <v>138</v>
      </c>
    </row>
    <row r="2305" spans="1:33" customHeight="1" ht="30">
      <c r="A2305" s="9" t="s">
        <v>5480</v>
      </c>
      <c r="B2305" s="9" t="s">
        <v>5481</v>
      </c>
      <c r="C2305" s="9" t="s">
        <v>36</v>
      </c>
      <c r="D2305" s="9" t="s">
        <v>217</v>
      </c>
      <c r="E2305" s="9" t="s">
        <v>1390</v>
      </c>
      <c r="F2305" s="9" t="s">
        <v>1391</v>
      </c>
      <c r="G2305" s="9" t="s">
        <v>2593</v>
      </c>
      <c r="H2305" s="9"/>
      <c r="I2305" s="10">
        <v>1</v>
      </c>
      <c r="J2305" s="9" t="s">
        <v>39</v>
      </c>
      <c r="K2305" s="12">
        <v>1520</v>
      </c>
      <c r="L2305" s="12">
        <f>K2305*1.16</f>
        <v>1763.2</v>
      </c>
      <c r="M2305" s="12">
        <f>I2305*K2305</f>
        <v>1520</v>
      </c>
      <c r="N2305" s="12">
        <f>I2305*L2305</f>
        <v>1763.2</v>
      </c>
      <c r="O2305" s="12">
        <v>2821.12</v>
      </c>
      <c r="P2305" s="12"/>
      <c r="Q2305" s="11">
        <f>ABS((O2305/L2305) - 1)</f>
        <v>0.6</v>
      </c>
      <c r="R2305" s="12">
        <v>2644.8</v>
      </c>
      <c r="S2305" s="12"/>
      <c r="T2305" s="11">
        <f>ABS((R2305/L2305) - 1)</f>
        <v>0.5</v>
      </c>
      <c r="U2305" s="12">
        <v>2468.48</v>
      </c>
      <c r="V2305" s="12"/>
      <c r="W2305" s="11">
        <f>ABS((U2305/L2305) - 1)</f>
        <v>0.4</v>
      </c>
      <c r="X2305" s="12">
        <v>2292.16</v>
      </c>
      <c r="Y2305" s="12"/>
      <c r="Z2305" s="11">
        <f>ABS((X2305/L2305) - 1)</f>
        <v>0.3</v>
      </c>
      <c r="AA2305" s="12"/>
      <c r="AB2305" s="8"/>
      <c r="AC2305" s="6">
        <f>ABS((AA2305/L2305) - 1)</f>
        <v>1</v>
      </c>
      <c r="AD2305">
        <v>1651</v>
      </c>
      <c r="AE2305" t="s">
        <v>2485</v>
      </c>
      <c r="AF2305">
        <v>1520</v>
      </c>
      <c r="AG2305" t="s">
        <v>138</v>
      </c>
    </row>
    <row r="2306" spans="1:33" customHeight="1" ht="30">
      <c r="A2306" s="3" t="s">
        <v>5482</v>
      </c>
      <c r="B2306" s="3" t="s">
        <v>5483</v>
      </c>
      <c r="C2306" s="3" t="s">
        <v>36</v>
      </c>
      <c r="D2306" s="3" t="s">
        <v>217</v>
      </c>
      <c r="E2306" s="3" t="s">
        <v>1023</v>
      </c>
      <c r="F2306" s="3" t="s">
        <v>2181</v>
      </c>
      <c r="G2306" s="3" t="s">
        <v>1361</v>
      </c>
      <c r="H2306" s="3" t="s">
        <v>38</v>
      </c>
      <c r="I2306" s="4">
        <v>1</v>
      </c>
      <c r="J2306" s="3" t="s">
        <v>39</v>
      </c>
      <c r="K2306" s="7">
        <v>2251.8</v>
      </c>
      <c r="L2306" s="7">
        <f>K2306*1.16</f>
        <v>2612.088</v>
      </c>
      <c r="M2306" s="7">
        <f>I2306*K2306</f>
        <v>2251.8</v>
      </c>
      <c r="N2306" s="7">
        <f>I2306*L2306</f>
        <v>2612.088</v>
      </c>
      <c r="O2306" s="7">
        <v>4179.34</v>
      </c>
      <c r="P2306" s="7"/>
      <c r="Q2306" s="5">
        <f>ABS((O2306/L2306) - 1)</f>
        <v>0.5999996937316</v>
      </c>
      <c r="R2306" s="7">
        <v>3918.13</v>
      </c>
      <c r="S2306" s="7"/>
      <c r="T2306" s="5">
        <f>ABS((R2306/L2306) - 1)</f>
        <v>0.49999923432901</v>
      </c>
      <c r="U2306" s="7">
        <v>3656.92</v>
      </c>
      <c r="V2306" s="7"/>
      <c r="W2306" s="5">
        <f>ABS((U2306/L2306) - 1)</f>
        <v>0.39999877492642</v>
      </c>
      <c r="X2306" s="7">
        <v>3395.71</v>
      </c>
      <c r="Y2306" s="7"/>
      <c r="Z2306" s="5">
        <f>ABS((X2306/L2306) - 1)</f>
        <v>0.29999831552383</v>
      </c>
      <c r="AA2306" s="7"/>
      <c r="AB2306" s="8"/>
      <c r="AC2306" s="6">
        <f>ABS((AA2306/L2306) - 1)</f>
        <v>1</v>
      </c>
      <c r="AD2306"/>
      <c r="AE2306" t="s">
        <v>73</v>
      </c>
      <c r="AF2306">
        <v>2251.8</v>
      </c>
      <c r="AG2306" t="s">
        <v>41</v>
      </c>
    </row>
    <row r="2307" spans="1:33" customHeight="1" ht="30">
      <c r="A2307" s="9" t="s">
        <v>5484</v>
      </c>
      <c r="B2307" s="9" t="s">
        <v>5485</v>
      </c>
      <c r="C2307" s="9" t="s">
        <v>36</v>
      </c>
      <c r="D2307" s="9" t="s">
        <v>217</v>
      </c>
      <c r="E2307" s="9" t="s">
        <v>1023</v>
      </c>
      <c r="F2307" s="9" t="s">
        <v>3453</v>
      </c>
      <c r="G2307" s="9" t="s">
        <v>3810</v>
      </c>
      <c r="H2307" s="9" t="s">
        <v>38</v>
      </c>
      <c r="I2307" s="10">
        <v>1</v>
      </c>
      <c r="J2307" s="9" t="s">
        <v>39</v>
      </c>
      <c r="K2307" s="12">
        <v>299.7</v>
      </c>
      <c r="L2307" s="12">
        <f>K2307*1.16</f>
        <v>347.652</v>
      </c>
      <c r="M2307" s="12">
        <f>I2307*K2307</f>
        <v>299.7</v>
      </c>
      <c r="N2307" s="12">
        <f>I2307*L2307</f>
        <v>347.652</v>
      </c>
      <c r="O2307" s="12">
        <v>556.24</v>
      </c>
      <c r="P2307" s="12"/>
      <c r="Q2307" s="11">
        <f>ABS((O2307/L2307) - 1)</f>
        <v>0.59999079539309</v>
      </c>
      <c r="R2307" s="12">
        <v>521.48</v>
      </c>
      <c r="S2307" s="12"/>
      <c r="T2307" s="11">
        <f>ABS((R2307/L2307) - 1)</f>
        <v>0.50000575287932</v>
      </c>
      <c r="U2307" s="12">
        <v>486.71</v>
      </c>
      <c r="V2307" s="12"/>
      <c r="W2307" s="11">
        <f>ABS((U2307/L2307) - 1)</f>
        <v>0.39999194596896</v>
      </c>
      <c r="X2307" s="12">
        <v>451.95</v>
      </c>
      <c r="Y2307" s="12"/>
      <c r="Z2307" s="11">
        <f>ABS((X2307/L2307) - 1)</f>
        <v>0.30000690345518</v>
      </c>
      <c r="AA2307" s="12"/>
      <c r="AB2307" s="8"/>
      <c r="AC2307" s="6">
        <f>ABS((AA2307/L2307) - 1)</f>
        <v>1</v>
      </c>
      <c r="AD2307"/>
      <c r="AE2307" t="s">
        <v>73</v>
      </c>
      <c r="AF2307">
        <v>299.7</v>
      </c>
      <c r="AG2307" t="s">
        <v>41</v>
      </c>
    </row>
    <row r="2308" spans="1:33" customHeight="1" ht="30">
      <c r="A2308" s="3" t="s">
        <v>5486</v>
      </c>
      <c r="B2308" s="3" t="s">
        <v>5487</v>
      </c>
      <c r="C2308" s="3" t="s">
        <v>36</v>
      </c>
      <c r="D2308" s="3" t="s">
        <v>217</v>
      </c>
      <c r="E2308" s="3" t="s">
        <v>1023</v>
      </c>
      <c r="F2308" s="3" t="s">
        <v>3453</v>
      </c>
      <c r="G2308" s="3" t="s">
        <v>3810</v>
      </c>
      <c r="H2308" s="3" t="s">
        <v>38</v>
      </c>
      <c r="I2308" s="4">
        <v>1</v>
      </c>
      <c r="J2308" s="3" t="s">
        <v>39</v>
      </c>
      <c r="K2308" s="7">
        <v>203.75</v>
      </c>
      <c r="L2308" s="7">
        <f>K2308*1.16</f>
        <v>236.35</v>
      </c>
      <c r="M2308" s="7">
        <f>I2308*K2308</f>
        <v>203.75</v>
      </c>
      <c r="N2308" s="7">
        <f>I2308*L2308</f>
        <v>236.35</v>
      </c>
      <c r="O2308" s="7">
        <v>378.16</v>
      </c>
      <c r="P2308" s="7"/>
      <c r="Q2308" s="5">
        <f>ABS((O2308/L2308) - 1)</f>
        <v>0.6</v>
      </c>
      <c r="R2308" s="7">
        <v>354.53</v>
      </c>
      <c r="S2308" s="7"/>
      <c r="T2308" s="5">
        <f>ABS((R2308/L2308) - 1)</f>
        <v>0.50002115506664</v>
      </c>
      <c r="U2308" s="7">
        <v>330.89</v>
      </c>
      <c r="V2308" s="7"/>
      <c r="W2308" s="5">
        <f>ABS((U2308/L2308) - 1)</f>
        <v>0.4</v>
      </c>
      <c r="X2308" s="7">
        <v>307.26</v>
      </c>
      <c r="Y2308" s="7"/>
      <c r="Z2308" s="5">
        <f>ABS((X2308/L2308) - 1)</f>
        <v>0.30002115506664</v>
      </c>
      <c r="AA2308" s="7"/>
      <c r="AB2308" s="8"/>
      <c r="AC2308" s="6">
        <f>ABS((AA2308/L2308) - 1)</f>
        <v>1</v>
      </c>
      <c r="AD2308"/>
      <c r="AE2308" t="s">
        <v>73</v>
      </c>
      <c r="AF2308">
        <v>203.75</v>
      </c>
      <c r="AG2308" t="s">
        <v>41</v>
      </c>
    </row>
    <row r="2309" spans="1:33" customHeight="1" ht="30">
      <c r="A2309" s="9" t="s">
        <v>5488</v>
      </c>
      <c r="B2309" s="9" t="s">
        <v>5489</v>
      </c>
      <c r="C2309" s="9" t="s">
        <v>36</v>
      </c>
      <c r="D2309" s="9" t="s">
        <v>217</v>
      </c>
      <c r="E2309" s="9" t="s">
        <v>1023</v>
      </c>
      <c r="F2309" s="9" t="s">
        <v>1896</v>
      </c>
      <c r="G2309" s="9" t="s">
        <v>2646</v>
      </c>
      <c r="H2309" s="9" t="s">
        <v>38</v>
      </c>
      <c r="I2309" s="10">
        <v>1</v>
      </c>
      <c r="J2309" s="9" t="s">
        <v>39</v>
      </c>
      <c r="K2309" s="12">
        <v>1274.4</v>
      </c>
      <c r="L2309" s="12">
        <f>K2309*1.16</f>
        <v>1478.304</v>
      </c>
      <c r="M2309" s="12">
        <f>I2309*K2309</f>
        <v>1274.4</v>
      </c>
      <c r="N2309" s="12">
        <f>I2309*L2309</f>
        <v>1478.304</v>
      </c>
      <c r="O2309" s="12">
        <v>2365.29</v>
      </c>
      <c r="P2309" s="12"/>
      <c r="Q2309" s="11">
        <f>ABS((O2309/L2309) - 1)</f>
        <v>0.60000243522307</v>
      </c>
      <c r="R2309" s="12">
        <v>2217.46</v>
      </c>
      <c r="S2309" s="12"/>
      <c r="T2309" s="11">
        <f>ABS((R2309/L2309) - 1)</f>
        <v>0.50000270580341</v>
      </c>
      <c r="U2309" s="12">
        <v>2069.63</v>
      </c>
      <c r="V2309" s="12"/>
      <c r="W2309" s="11">
        <f>ABS((U2309/L2309) - 1)</f>
        <v>0.40000297638375</v>
      </c>
      <c r="X2309" s="12">
        <v>1921.8</v>
      </c>
      <c r="Y2309" s="12"/>
      <c r="Z2309" s="11">
        <f>ABS((X2309/L2309) - 1)</f>
        <v>0.30000324696409</v>
      </c>
      <c r="AA2309" s="12"/>
      <c r="AB2309" s="8"/>
      <c r="AC2309" s="6">
        <f>ABS((AA2309/L2309) - 1)</f>
        <v>1</v>
      </c>
      <c r="AD2309"/>
      <c r="AE2309" t="s">
        <v>73</v>
      </c>
      <c r="AF2309">
        <v>1274.4</v>
      </c>
      <c r="AG2309" t="s">
        <v>41</v>
      </c>
    </row>
    <row r="2310" spans="1:33" customHeight="1" ht="30">
      <c r="A2310" s="3" t="s">
        <v>5490</v>
      </c>
      <c r="B2310" s="3" t="s">
        <v>5491</v>
      </c>
      <c r="C2310" s="3" t="s">
        <v>36</v>
      </c>
      <c r="D2310" s="3" t="s">
        <v>217</v>
      </c>
      <c r="E2310" s="3" t="s">
        <v>1023</v>
      </c>
      <c r="F2310" s="3" t="s">
        <v>2165</v>
      </c>
      <c r="G2310" s="3" t="s">
        <v>1650</v>
      </c>
      <c r="H2310" s="3" t="s">
        <v>38</v>
      </c>
      <c r="I2310" s="4">
        <v>1</v>
      </c>
      <c r="J2310" s="3" t="s">
        <v>39</v>
      </c>
      <c r="K2310" s="7">
        <v>2502.9</v>
      </c>
      <c r="L2310" s="7">
        <f>K2310*1.16</f>
        <v>2903.364</v>
      </c>
      <c r="M2310" s="7">
        <f>I2310*K2310</f>
        <v>2502.9</v>
      </c>
      <c r="N2310" s="7">
        <f>I2310*L2310</f>
        <v>2903.364</v>
      </c>
      <c r="O2310" s="7">
        <v>4645.38</v>
      </c>
      <c r="P2310" s="7"/>
      <c r="Q2310" s="5">
        <f>ABS((O2310/L2310) - 1)</f>
        <v>0.59999917337268</v>
      </c>
      <c r="R2310" s="7">
        <v>4355.05</v>
      </c>
      <c r="S2310" s="7"/>
      <c r="T2310" s="5">
        <f>ABS((R2310/L2310) - 1)</f>
        <v>0.5000013777122</v>
      </c>
      <c r="U2310" s="7">
        <v>4064.71</v>
      </c>
      <c r="V2310" s="7"/>
      <c r="W2310" s="5">
        <f>ABS((U2310/L2310) - 1)</f>
        <v>0.40000013777122</v>
      </c>
      <c r="X2310" s="7">
        <v>3774.37</v>
      </c>
      <c r="Y2310" s="7"/>
      <c r="Z2310" s="5">
        <f>ABS((X2310/L2310) - 1)</f>
        <v>0.29999889783024</v>
      </c>
      <c r="AA2310" s="7"/>
      <c r="AB2310" s="8"/>
      <c r="AC2310" s="6">
        <f>ABS((AA2310/L2310) - 1)</f>
        <v>1</v>
      </c>
      <c r="AD2310"/>
      <c r="AE2310" t="s">
        <v>73</v>
      </c>
      <c r="AF2310">
        <v>2502.9</v>
      </c>
      <c r="AG2310" t="s">
        <v>41</v>
      </c>
    </row>
    <row r="2311" spans="1:33" customHeight="1" ht="30">
      <c r="A2311" s="9" t="s">
        <v>5492</v>
      </c>
      <c r="B2311" s="9" t="s">
        <v>5493</v>
      </c>
      <c r="C2311" s="9" t="s">
        <v>36</v>
      </c>
      <c r="D2311" s="9" t="s">
        <v>217</v>
      </c>
      <c r="E2311" s="9" t="s">
        <v>1359</v>
      </c>
      <c r="F2311" s="9" t="s">
        <v>1835</v>
      </c>
      <c r="G2311" s="9" t="s">
        <v>2394</v>
      </c>
      <c r="H2311" s="9" t="s">
        <v>38</v>
      </c>
      <c r="I2311" s="10">
        <v>1</v>
      </c>
      <c r="J2311" s="9" t="s">
        <v>39</v>
      </c>
      <c r="K2311" s="12">
        <v>1010</v>
      </c>
      <c r="L2311" s="12">
        <f>K2311*1.16</f>
        <v>1171.6</v>
      </c>
      <c r="M2311" s="12">
        <f>I2311*K2311</f>
        <v>1010</v>
      </c>
      <c r="N2311" s="12">
        <f>I2311*L2311</f>
        <v>1171.6</v>
      </c>
      <c r="O2311" s="12">
        <v>1874.56</v>
      </c>
      <c r="P2311" s="12"/>
      <c r="Q2311" s="11">
        <f>ABS((O2311/L2311) - 1)</f>
        <v>0.6</v>
      </c>
      <c r="R2311" s="12">
        <v>1757.4</v>
      </c>
      <c r="S2311" s="12"/>
      <c r="T2311" s="11">
        <f>ABS((R2311/L2311) - 1)</f>
        <v>0.5</v>
      </c>
      <c r="U2311" s="12">
        <v>1640.24</v>
      </c>
      <c r="V2311" s="12"/>
      <c r="W2311" s="11">
        <f>ABS((U2311/L2311) - 1)</f>
        <v>0.4</v>
      </c>
      <c r="X2311" s="12">
        <v>1523.08</v>
      </c>
      <c r="Y2311" s="12"/>
      <c r="Z2311" s="11">
        <f>ABS((X2311/L2311) - 1)</f>
        <v>0.3</v>
      </c>
      <c r="AA2311" s="12"/>
      <c r="AB2311" s="8"/>
      <c r="AC2311" s="6">
        <f>ABS((AA2311/L2311) - 1)</f>
        <v>1</v>
      </c>
      <c r="AD2311">
        <v>1651</v>
      </c>
      <c r="AE2311" t="s">
        <v>2485</v>
      </c>
      <c r="AF2311">
        <v>1010</v>
      </c>
      <c r="AG2311" t="s">
        <v>138</v>
      </c>
    </row>
    <row r="2312" spans="1:33" customHeight="1" ht="30">
      <c r="A2312" s="3" t="s">
        <v>5494</v>
      </c>
      <c r="B2312" s="3" t="s">
        <v>5495</v>
      </c>
      <c r="C2312" s="3" t="s">
        <v>36</v>
      </c>
      <c r="D2312" s="3" t="s">
        <v>217</v>
      </c>
      <c r="E2312" s="3" t="s">
        <v>1359</v>
      </c>
      <c r="F2312" s="3" t="s">
        <v>1865</v>
      </c>
      <c r="G2312" s="3" t="s">
        <v>5496</v>
      </c>
      <c r="H2312" s="3" t="s">
        <v>38</v>
      </c>
      <c r="I2312" s="4">
        <v>1</v>
      </c>
      <c r="J2312" s="3" t="s">
        <v>39</v>
      </c>
      <c r="K2312" s="7">
        <v>1463.4</v>
      </c>
      <c r="L2312" s="7">
        <f>K2312*1.16</f>
        <v>1697.544</v>
      </c>
      <c r="M2312" s="7">
        <f>I2312*K2312</f>
        <v>1463.4</v>
      </c>
      <c r="N2312" s="7">
        <f>I2312*L2312</f>
        <v>1697.544</v>
      </c>
      <c r="O2312" s="7">
        <v>2716.07</v>
      </c>
      <c r="P2312" s="7"/>
      <c r="Q2312" s="5">
        <f>ABS((O2312/L2312) - 1)</f>
        <v>0.59999976436546</v>
      </c>
      <c r="R2312" s="7">
        <v>2546.32</v>
      </c>
      <c r="S2312" s="7"/>
      <c r="T2312" s="5">
        <f>ABS((R2312/L2312) - 1)</f>
        <v>0.5000023563454</v>
      </c>
      <c r="U2312" s="7">
        <v>2376.56</v>
      </c>
      <c r="V2312" s="7"/>
      <c r="W2312" s="5">
        <f>ABS((U2312/L2312) - 1)</f>
        <v>0.39999905746184</v>
      </c>
      <c r="X2312" s="7">
        <v>2206.81</v>
      </c>
      <c r="Y2312" s="7"/>
      <c r="Z2312" s="5">
        <f>ABS((X2312/L2312) - 1)</f>
        <v>0.30000164944178</v>
      </c>
      <c r="AA2312" s="7"/>
      <c r="AB2312" s="8"/>
      <c r="AC2312" s="6">
        <f>ABS((AA2312/L2312) - 1)</f>
        <v>1</v>
      </c>
      <c r="AD2312"/>
      <c r="AE2312" t="s">
        <v>73</v>
      </c>
      <c r="AF2312">
        <v>1463.4</v>
      </c>
      <c r="AG2312" t="s">
        <v>41</v>
      </c>
    </row>
    <row r="2313" spans="1:33" customHeight="1" ht="30">
      <c r="A2313" s="9" t="s">
        <v>5497</v>
      </c>
      <c r="B2313" s="9" t="s">
        <v>5498</v>
      </c>
      <c r="C2313" s="9" t="s">
        <v>36</v>
      </c>
      <c r="D2313" s="9" t="s">
        <v>217</v>
      </c>
      <c r="E2313" s="9" t="s">
        <v>1313</v>
      </c>
      <c r="F2313" s="9" t="s">
        <v>1380</v>
      </c>
      <c r="G2313" s="9" t="s">
        <v>1825</v>
      </c>
      <c r="H2313" s="9" t="s">
        <v>38</v>
      </c>
      <c r="I2313" s="10">
        <v>1</v>
      </c>
      <c r="J2313" s="9" t="s">
        <v>39</v>
      </c>
      <c r="K2313" s="12">
        <v>2002.392681825</v>
      </c>
      <c r="L2313" s="12">
        <f>K2313*1.16</f>
        <v>2322.775510917</v>
      </c>
      <c r="M2313" s="12">
        <f>I2313*K2313</f>
        <v>2002.392681825</v>
      </c>
      <c r="N2313" s="12">
        <f>I2313*L2313</f>
        <v>2322.775510917</v>
      </c>
      <c r="O2313" s="12">
        <v>3716.44</v>
      </c>
      <c r="P2313" s="12"/>
      <c r="Q2313" s="11">
        <f>ABS((O2313/L2313) - 1)</f>
        <v>0.59999964806448</v>
      </c>
      <c r="R2313" s="12">
        <v>3484.16</v>
      </c>
      <c r="S2313" s="12"/>
      <c r="T2313" s="11">
        <f>ABS((R2313/L2313) - 1)</f>
        <v>0.49999859376187</v>
      </c>
      <c r="U2313" s="12">
        <v>3251.89</v>
      </c>
      <c r="V2313" s="12"/>
      <c r="W2313" s="11">
        <f>ABS((U2313/L2313) - 1)</f>
        <v>0.4000018446536</v>
      </c>
      <c r="X2313" s="12">
        <v>3019.61</v>
      </c>
      <c r="Y2313" s="12"/>
      <c r="Z2313" s="11">
        <f>ABS((X2313/L2313) - 1)</f>
        <v>0.30000079035098</v>
      </c>
      <c r="AA2313" s="12"/>
      <c r="AB2313" s="8"/>
      <c r="AC2313" s="6">
        <f>ABS((AA2313/L2313) - 1)</f>
        <v>1</v>
      </c>
      <c r="AD2313">
        <v>1856</v>
      </c>
      <c r="AE2313" t="s">
        <v>3243</v>
      </c>
      <c r="AF2313">
        <v>2002.392681825</v>
      </c>
      <c r="AG2313" t="s">
        <v>138</v>
      </c>
    </row>
    <row r="2314" spans="1:33" customHeight="1" ht="30">
      <c r="A2314" s="3" t="s">
        <v>5499</v>
      </c>
      <c r="B2314" s="3" t="s">
        <v>5500</v>
      </c>
      <c r="C2314" s="3" t="s">
        <v>36</v>
      </c>
      <c r="D2314" s="3" t="s">
        <v>217</v>
      </c>
      <c r="E2314" s="3" t="s">
        <v>1313</v>
      </c>
      <c r="F2314" s="3" t="s">
        <v>3803</v>
      </c>
      <c r="G2314" s="3" t="s">
        <v>2187</v>
      </c>
      <c r="H2314" s="3" t="s">
        <v>38</v>
      </c>
      <c r="I2314" s="4">
        <v>1</v>
      </c>
      <c r="J2314" s="3" t="s">
        <v>39</v>
      </c>
      <c r="K2314" s="7">
        <v>297.54</v>
      </c>
      <c r="L2314" s="7">
        <f>K2314*1.16</f>
        <v>345.1464</v>
      </c>
      <c r="M2314" s="7">
        <f>I2314*K2314</f>
        <v>297.54</v>
      </c>
      <c r="N2314" s="7">
        <f>I2314*L2314</f>
        <v>345.1464</v>
      </c>
      <c r="O2314" s="7">
        <v>552.23</v>
      </c>
      <c r="P2314" s="7"/>
      <c r="Q2314" s="5">
        <f>ABS((O2314/L2314) - 1)</f>
        <v>0.59998771535789</v>
      </c>
      <c r="R2314" s="7">
        <v>517.72</v>
      </c>
      <c r="S2314" s="7"/>
      <c r="T2314" s="5">
        <f>ABS((R2314/L2314) - 1)</f>
        <v>0.5000011589285</v>
      </c>
      <c r="U2314" s="7">
        <v>483.2</v>
      </c>
      <c r="V2314" s="7"/>
      <c r="W2314" s="5">
        <f>ABS((U2314/L2314) - 1)</f>
        <v>0.39998562928659</v>
      </c>
      <c r="X2314" s="7">
        <v>448.69</v>
      </c>
      <c r="Y2314" s="7"/>
      <c r="Z2314" s="5">
        <f>ABS((X2314/L2314) - 1)</f>
        <v>0.2999990728572</v>
      </c>
      <c r="AA2314" s="7"/>
      <c r="AB2314" s="8"/>
      <c r="AC2314" s="6">
        <f>ABS((AA2314/L2314) - 1)</f>
        <v>1</v>
      </c>
      <c r="AD2314"/>
      <c r="AE2314" t="s">
        <v>73</v>
      </c>
      <c r="AF2314">
        <v>297.54</v>
      </c>
      <c r="AG2314" t="s">
        <v>41</v>
      </c>
    </row>
    <row r="2315" spans="1:33" customHeight="1" ht="30">
      <c r="A2315" s="9" t="s">
        <v>5501</v>
      </c>
      <c r="B2315" s="9" t="s">
        <v>5502</v>
      </c>
      <c r="C2315" s="9" t="s">
        <v>36</v>
      </c>
      <c r="D2315" s="9" t="s">
        <v>67</v>
      </c>
      <c r="E2315" s="9" t="s">
        <v>1023</v>
      </c>
      <c r="F2315" s="9" t="s">
        <v>2165</v>
      </c>
      <c r="G2315" s="9" t="s">
        <v>3490</v>
      </c>
      <c r="H2315" s="9" t="s">
        <v>38</v>
      </c>
      <c r="I2315" s="10">
        <v>1</v>
      </c>
      <c r="J2315" s="9" t="s">
        <v>39</v>
      </c>
      <c r="K2315" s="12">
        <v>192</v>
      </c>
      <c r="L2315" s="12">
        <f>K2315*1.16</f>
        <v>222.72</v>
      </c>
      <c r="M2315" s="12">
        <f>I2315*K2315</f>
        <v>192</v>
      </c>
      <c r="N2315" s="12">
        <f>I2315*L2315</f>
        <v>222.72</v>
      </c>
      <c r="O2315" s="12">
        <v>356.35</v>
      </c>
      <c r="P2315" s="12"/>
      <c r="Q2315" s="11">
        <f>ABS((O2315/L2315) - 1)</f>
        <v>0.59999102011494</v>
      </c>
      <c r="R2315" s="12">
        <v>334.08</v>
      </c>
      <c r="S2315" s="12"/>
      <c r="T2315" s="11">
        <f>ABS((R2315/L2315) - 1)</f>
        <v>0.5</v>
      </c>
      <c r="U2315" s="12">
        <v>311.81</v>
      </c>
      <c r="V2315" s="12"/>
      <c r="W2315" s="11">
        <f>ABS((U2315/L2315) - 1)</f>
        <v>0.40000897988506</v>
      </c>
      <c r="X2315" s="12">
        <v>289.54</v>
      </c>
      <c r="Y2315" s="12"/>
      <c r="Z2315" s="11">
        <f>ABS((X2315/L2315) - 1)</f>
        <v>0.30001795977012</v>
      </c>
      <c r="AA2315" s="12"/>
      <c r="AB2315" s="8"/>
      <c r="AC2315" s="6">
        <f>ABS((AA2315/L2315) - 1)</f>
        <v>1</v>
      </c>
      <c r="AD2315">
        <v>524</v>
      </c>
      <c r="AE2315" t="s">
        <v>297</v>
      </c>
      <c r="AF2315">
        <v>192</v>
      </c>
      <c r="AG2315" t="s">
        <v>138</v>
      </c>
    </row>
    <row r="2316" spans="1:33" customHeight="1" ht="30">
      <c r="A2316" s="3" t="s">
        <v>5503</v>
      </c>
      <c r="B2316" s="3" t="s">
        <v>5504</v>
      </c>
      <c r="C2316" s="3" t="s">
        <v>36</v>
      </c>
      <c r="D2316" s="3" t="s">
        <v>67</v>
      </c>
      <c r="E2316" s="3" t="s">
        <v>1359</v>
      </c>
      <c r="F2316" s="3" t="s">
        <v>1764</v>
      </c>
      <c r="G2316" s="3" t="s">
        <v>5505</v>
      </c>
      <c r="H2316" s="3" t="s">
        <v>38</v>
      </c>
      <c r="I2316" s="4">
        <v>2</v>
      </c>
      <c r="J2316" s="3" t="s">
        <v>39</v>
      </c>
      <c r="K2316" s="7">
        <v>297.54</v>
      </c>
      <c r="L2316" s="7">
        <f>K2316*1.16</f>
        <v>345.1464</v>
      </c>
      <c r="M2316" s="7">
        <f>I2316*K2316</f>
        <v>595.08</v>
      </c>
      <c r="N2316" s="7">
        <f>I2316*L2316</f>
        <v>690.2928</v>
      </c>
      <c r="O2316" s="7">
        <v>552.23</v>
      </c>
      <c r="P2316" s="7"/>
      <c r="Q2316" s="5">
        <f>ABS((O2316/L2316) - 1)</f>
        <v>0.59998771535789</v>
      </c>
      <c r="R2316" s="7">
        <v>517.72</v>
      </c>
      <c r="S2316" s="7"/>
      <c r="T2316" s="5">
        <f>ABS((R2316/L2316) - 1)</f>
        <v>0.5000011589285</v>
      </c>
      <c r="U2316" s="7">
        <v>483.2</v>
      </c>
      <c r="V2316" s="7"/>
      <c r="W2316" s="5">
        <f>ABS((U2316/L2316) - 1)</f>
        <v>0.39998562928659</v>
      </c>
      <c r="X2316" s="7">
        <v>448.69</v>
      </c>
      <c r="Y2316" s="7"/>
      <c r="Z2316" s="5">
        <f>ABS((X2316/L2316) - 1)</f>
        <v>0.2999990728572</v>
      </c>
      <c r="AA2316" s="7"/>
      <c r="AB2316" s="8"/>
      <c r="AC2316" s="6">
        <f>ABS((AA2316/L2316) - 1)</f>
        <v>1</v>
      </c>
      <c r="AD2316"/>
      <c r="AE2316" t="s">
        <v>73</v>
      </c>
      <c r="AF2316">
        <v>297.54</v>
      </c>
      <c r="AG2316" t="s">
        <v>41</v>
      </c>
    </row>
    <row r="2317" spans="1:33" customHeight="1" ht="30">
      <c r="A2317" s="9" t="s">
        <v>5506</v>
      </c>
      <c r="B2317" s="9" t="s">
        <v>5507</v>
      </c>
      <c r="C2317" s="9" t="s">
        <v>36</v>
      </c>
      <c r="D2317" s="9" t="s">
        <v>67</v>
      </c>
      <c r="E2317" s="9" t="s">
        <v>1359</v>
      </c>
      <c r="F2317" s="9" t="s">
        <v>1764</v>
      </c>
      <c r="G2317" s="9" t="s">
        <v>5505</v>
      </c>
      <c r="H2317" s="9" t="s">
        <v>38</v>
      </c>
      <c r="I2317" s="10">
        <v>1</v>
      </c>
      <c r="J2317" s="9" t="s">
        <v>39</v>
      </c>
      <c r="K2317" s="12">
        <v>297.54</v>
      </c>
      <c r="L2317" s="12">
        <f>K2317*1.16</f>
        <v>345.1464</v>
      </c>
      <c r="M2317" s="12">
        <f>I2317*K2317</f>
        <v>297.54</v>
      </c>
      <c r="N2317" s="12">
        <f>I2317*L2317</f>
        <v>345.1464</v>
      </c>
      <c r="O2317" s="12">
        <v>552.23</v>
      </c>
      <c r="P2317" s="12"/>
      <c r="Q2317" s="11">
        <f>ABS((O2317/L2317) - 1)</f>
        <v>0.59998771535789</v>
      </c>
      <c r="R2317" s="12">
        <v>517.72</v>
      </c>
      <c r="S2317" s="12"/>
      <c r="T2317" s="11">
        <f>ABS((R2317/L2317) - 1)</f>
        <v>0.5000011589285</v>
      </c>
      <c r="U2317" s="12">
        <v>483.2</v>
      </c>
      <c r="V2317" s="12"/>
      <c r="W2317" s="11">
        <f>ABS((U2317/L2317) - 1)</f>
        <v>0.39998562928659</v>
      </c>
      <c r="X2317" s="12">
        <v>448.69</v>
      </c>
      <c r="Y2317" s="12"/>
      <c r="Z2317" s="11">
        <f>ABS((X2317/L2317) - 1)</f>
        <v>0.2999990728572</v>
      </c>
      <c r="AA2317" s="12"/>
      <c r="AB2317" s="8"/>
      <c r="AC2317" s="6">
        <f>ABS((AA2317/L2317) - 1)</f>
        <v>1</v>
      </c>
      <c r="AD2317"/>
      <c r="AE2317" t="s">
        <v>73</v>
      </c>
      <c r="AF2317">
        <v>297.54</v>
      </c>
      <c r="AG2317" t="s">
        <v>41</v>
      </c>
    </row>
    <row r="2318" spans="1:33" customHeight="1" ht="30">
      <c r="A2318" s="3" t="s">
        <v>5508</v>
      </c>
      <c r="B2318" s="3" t="s">
        <v>5509</v>
      </c>
      <c r="C2318" s="3" t="s">
        <v>36</v>
      </c>
      <c r="D2318" s="3" t="s">
        <v>67</v>
      </c>
      <c r="E2318" s="3" t="s">
        <v>1757</v>
      </c>
      <c r="F2318" s="3" t="s">
        <v>2669</v>
      </c>
      <c r="G2318" s="3" t="s">
        <v>5510</v>
      </c>
      <c r="H2318" s="3" t="s">
        <v>38</v>
      </c>
      <c r="I2318" s="4">
        <v>1</v>
      </c>
      <c r="J2318" s="3" t="s">
        <v>39</v>
      </c>
      <c r="K2318" s="7">
        <v>21</v>
      </c>
      <c r="L2318" s="7">
        <f>K2318*1.16</f>
        <v>24.36</v>
      </c>
      <c r="M2318" s="7">
        <f>I2318*K2318</f>
        <v>21</v>
      </c>
      <c r="N2318" s="7">
        <f>I2318*L2318</f>
        <v>24.36</v>
      </c>
      <c r="O2318" s="7">
        <v>38.98</v>
      </c>
      <c r="P2318" s="7"/>
      <c r="Q2318" s="5">
        <f>ABS((O2318/L2318) - 1)</f>
        <v>0.60016420361248</v>
      </c>
      <c r="R2318" s="7">
        <v>36.54</v>
      </c>
      <c r="S2318" s="7"/>
      <c r="T2318" s="5">
        <f>ABS((R2318/L2318) - 1)</f>
        <v>0.5</v>
      </c>
      <c r="U2318" s="7">
        <v>34.1</v>
      </c>
      <c r="V2318" s="7"/>
      <c r="W2318" s="5">
        <f>ABS((U2318/L2318) - 1)</f>
        <v>0.39983579638752</v>
      </c>
      <c r="X2318" s="7">
        <v>31.67</v>
      </c>
      <c r="Y2318" s="7"/>
      <c r="Z2318" s="5">
        <f>ABS((X2318/L2318) - 1)</f>
        <v>0.30008210180624</v>
      </c>
      <c r="AA2318" s="7"/>
      <c r="AB2318" s="8"/>
      <c r="AC2318" s="6">
        <f>ABS((AA2318/L2318) - 1)</f>
        <v>1</v>
      </c>
      <c r="AD2318">
        <v>533</v>
      </c>
      <c r="AE2318" t="s">
        <v>313</v>
      </c>
      <c r="AF2318">
        <v>21</v>
      </c>
      <c r="AG2318" t="s">
        <v>138</v>
      </c>
    </row>
    <row r="2319" spans="1:33" customHeight="1" ht="30">
      <c r="A2319" s="9" t="s">
        <v>5511</v>
      </c>
      <c r="B2319" s="9" t="s">
        <v>5512</v>
      </c>
      <c r="C2319" s="9" t="s">
        <v>36</v>
      </c>
      <c r="D2319" s="9" t="s">
        <v>67</v>
      </c>
      <c r="E2319" s="9" t="s">
        <v>1390</v>
      </c>
      <c r="F2319" s="9" t="s">
        <v>1536</v>
      </c>
      <c r="G2319" s="9" t="s">
        <v>2946</v>
      </c>
      <c r="H2319" s="9"/>
      <c r="I2319" s="10">
        <v>1</v>
      </c>
      <c r="J2319" s="9" t="s">
        <v>39</v>
      </c>
      <c r="K2319" s="12">
        <v>164.7</v>
      </c>
      <c r="L2319" s="12">
        <f>K2319*1.16</f>
        <v>191.052</v>
      </c>
      <c r="M2319" s="12">
        <f>I2319*K2319</f>
        <v>164.7</v>
      </c>
      <c r="N2319" s="12">
        <f>I2319*L2319</f>
        <v>191.052</v>
      </c>
      <c r="O2319" s="12">
        <v>305.68</v>
      </c>
      <c r="P2319" s="12"/>
      <c r="Q2319" s="11">
        <f>ABS((O2319/L2319) - 1)</f>
        <v>0.59998325063334</v>
      </c>
      <c r="R2319" s="12">
        <v>286.58</v>
      </c>
      <c r="S2319" s="12"/>
      <c r="T2319" s="11">
        <f>ABS((R2319/L2319) - 1)</f>
        <v>0.50001046835417</v>
      </c>
      <c r="U2319" s="12">
        <v>267.47</v>
      </c>
      <c r="V2319" s="12"/>
      <c r="W2319" s="11">
        <f>ABS((U2319/L2319) - 1)</f>
        <v>0.39998534430417</v>
      </c>
      <c r="X2319" s="12">
        <v>248.37</v>
      </c>
      <c r="Y2319" s="12"/>
      <c r="Z2319" s="11">
        <f>ABS((X2319/L2319) - 1)</f>
        <v>0.300012562025</v>
      </c>
      <c r="AA2319" s="12"/>
      <c r="AB2319" s="8"/>
      <c r="AC2319" s="6">
        <f>ABS((AA2319/L2319) - 1)</f>
        <v>1</v>
      </c>
      <c r="AD2319"/>
      <c r="AE2319" t="s">
        <v>73</v>
      </c>
      <c r="AF2319">
        <v>164.7</v>
      </c>
      <c r="AG2319" t="s">
        <v>41</v>
      </c>
    </row>
    <row r="2320" spans="1:33" customHeight="1" ht="30">
      <c r="A2320" s="3" t="s">
        <v>5513</v>
      </c>
      <c r="B2320" s="3" t="s">
        <v>5514</v>
      </c>
      <c r="C2320" s="3" t="s">
        <v>36</v>
      </c>
      <c r="D2320" s="3" t="s">
        <v>67</v>
      </c>
      <c r="E2320" s="3" t="s">
        <v>1757</v>
      </c>
      <c r="F2320" s="3" t="s">
        <v>4216</v>
      </c>
      <c r="G2320" s="3" t="s">
        <v>2946</v>
      </c>
      <c r="H2320" s="3" t="s">
        <v>38</v>
      </c>
      <c r="I2320" s="4">
        <v>1</v>
      </c>
      <c r="J2320" s="3" t="s">
        <v>39</v>
      </c>
      <c r="K2320" s="7">
        <v>177</v>
      </c>
      <c r="L2320" s="7">
        <f>K2320*1.16</f>
        <v>205.32</v>
      </c>
      <c r="M2320" s="7">
        <f>I2320*K2320</f>
        <v>177</v>
      </c>
      <c r="N2320" s="7">
        <f>I2320*L2320</f>
        <v>205.32</v>
      </c>
      <c r="O2320" s="7">
        <v>328.51</v>
      </c>
      <c r="P2320" s="7"/>
      <c r="Q2320" s="5">
        <f>ABS((O2320/L2320) - 1)</f>
        <v>0.59999025910773</v>
      </c>
      <c r="R2320" s="7">
        <v>307.98</v>
      </c>
      <c r="S2320" s="7"/>
      <c r="T2320" s="5">
        <f>ABS((R2320/L2320) - 1)</f>
        <v>0.5</v>
      </c>
      <c r="U2320" s="7">
        <v>287.45</v>
      </c>
      <c r="V2320" s="7"/>
      <c r="W2320" s="5">
        <f>ABS((U2320/L2320) - 1)</f>
        <v>0.40000974089227</v>
      </c>
      <c r="X2320" s="7">
        <v>266.92</v>
      </c>
      <c r="Y2320" s="7"/>
      <c r="Z2320" s="5">
        <f>ABS((X2320/L2320) - 1)</f>
        <v>0.30001948178453</v>
      </c>
      <c r="AA2320" s="7"/>
      <c r="AB2320" s="8"/>
      <c r="AC2320" s="6">
        <f>ABS((AA2320/L2320) - 1)</f>
        <v>1</v>
      </c>
      <c r="AD2320"/>
      <c r="AE2320" t="s">
        <v>73</v>
      </c>
      <c r="AF2320">
        <v>177</v>
      </c>
      <c r="AG2320" t="s">
        <v>41</v>
      </c>
    </row>
    <row r="2321" spans="1:33" customHeight="1" ht="30">
      <c r="A2321" s="9" t="s">
        <v>5515</v>
      </c>
      <c r="B2321" s="9" t="s">
        <v>5516</v>
      </c>
      <c r="C2321" s="9" t="s">
        <v>36</v>
      </c>
      <c r="D2321" s="9" t="s">
        <v>67</v>
      </c>
      <c r="E2321" s="9" t="s">
        <v>1757</v>
      </c>
      <c r="F2321" s="9" t="s">
        <v>2669</v>
      </c>
      <c r="G2321" s="9" t="s">
        <v>3020</v>
      </c>
      <c r="H2321" s="9" t="s">
        <v>38</v>
      </c>
      <c r="I2321" s="10">
        <v>1</v>
      </c>
      <c r="J2321" s="9" t="s">
        <v>39</v>
      </c>
      <c r="K2321" s="12">
        <v>37</v>
      </c>
      <c r="L2321" s="12">
        <f>K2321*1.16</f>
        <v>42.92</v>
      </c>
      <c r="M2321" s="12">
        <f>I2321*K2321</f>
        <v>37</v>
      </c>
      <c r="N2321" s="12">
        <f>I2321*L2321</f>
        <v>42.92</v>
      </c>
      <c r="O2321" s="12">
        <v>68.67</v>
      </c>
      <c r="P2321" s="12"/>
      <c r="Q2321" s="11">
        <f>ABS((O2321/L2321) - 1)</f>
        <v>0.59995340167754</v>
      </c>
      <c r="R2321" s="12">
        <v>64.38</v>
      </c>
      <c r="S2321" s="12"/>
      <c r="T2321" s="11">
        <f>ABS((R2321/L2321) - 1)</f>
        <v>0.5</v>
      </c>
      <c r="U2321" s="12">
        <v>60.09</v>
      </c>
      <c r="V2321" s="12"/>
      <c r="W2321" s="11">
        <f>ABS((U2321/L2321) - 1)</f>
        <v>0.40004659832246</v>
      </c>
      <c r="X2321" s="12">
        <v>55.8</v>
      </c>
      <c r="Y2321" s="12"/>
      <c r="Z2321" s="11">
        <f>ABS((X2321/L2321) - 1)</f>
        <v>0.30009319664492</v>
      </c>
      <c r="AA2321" s="12"/>
      <c r="AB2321" s="8"/>
      <c r="AC2321" s="6">
        <f>ABS((AA2321/L2321) - 1)</f>
        <v>1</v>
      </c>
      <c r="AD2321">
        <v>1651</v>
      </c>
      <c r="AE2321" t="s">
        <v>2485</v>
      </c>
      <c r="AF2321">
        <v>37</v>
      </c>
      <c r="AG2321" t="s">
        <v>138</v>
      </c>
    </row>
    <row r="2322" spans="1:33" customHeight="1" ht="30">
      <c r="A2322" s="3" t="s">
        <v>5517</v>
      </c>
      <c r="B2322" s="3" t="s">
        <v>5518</v>
      </c>
      <c r="C2322" s="3" t="s">
        <v>36</v>
      </c>
      <c r="D2322" s="3" t="s">
        <v>67</v>
      </c>
      <c r="E2322" s="3" t="s">
        <v>1757</v>
      </c>
      <c r="F2322" s="3" t="s">
        <v>2669</v>
      </c>
      <c r="G2322" s="3" t="s">
        <v>3020</v>
      </c>
      <c r="H2322" s="3" t="s">
        <v>38</v>
      </c>
      <c r="I2322" s="4">
        <v>1</v>
      </c>
      <c r="J2322" s="3" t="s">
        <v>39</v>
      </c>
      <c r="K2322" s="7">
        <v>35</v>
      </c>
      <c r="L2322" s="7">
        <f>K2322*1.16</f>
        <v>40.6</v>
      </c>
      <c r="M2322" s="7">
        <f>I2322*K2322</f>
        <v>35</v>
      </c>
      <c r="N2322" s="7">
        <f>I2322*L2322</f>
        <v>40.6</v>
      </c>
      <c r="O2322" s="7">
        <v>64.96</v>
      </c>
      <c r="P2322" s="7"/>
      <c r="Q2322" s="5">
        <f>ABS((O2322/L2322) - 1)</f>
        <v>0.6</v>
      </c>
      <c r="R2322" s="7">
        <v>60.9</v>
      </c>
      <c r="S2322" s="7"/>
      <c r="T2322" s="5">
        <f>ABS((R2322/L2322) - 1)</f>
        <v>0.5</v>
      </c>
      <c r="U2322" s="7">
        <v>56.84</v>
      </c>
      <c r="V2322" s="7"/>
      <c r="W2322" s="5">
        <f>ABS((U2322/L2322) - 1)</f>
        <v>0.4</v>
      </c>
      <c r="X2322" s="7">
        <v>52.78</v>
      </c>
      <c r="Y2322" s="7"/>
      <c r="Z2322" s="5">
        <f>ABS((X2322/L2322) - 1)</f>
        <v>0.3</v>
      </c>
      <c r="AA2322" s="7"/>
      <c r="AB2322" s="8"/>
      <c r="AC2322" s="6">
        <f>ABS((AA2322/L2322) - 1)</f>
        <v>1</v>
      </c>
      <c r="AD2322"/>
      <c r="AE2322" t="s">
        <v>73</v>
      </c>
      <c r="AF2322">
        <v>35</v>
      </c>
      <c r="AG2322" t="s">
        <v>41</v>
      </c>
    </row>
    <row r="2323" spans="1:33" customHeight="1" ht="30">
      <c r="A2323" s="9" t="s">
        <v>5519</v>
      </c>
      <c r="B2323" s="9" t="s">
        <v>5520</v>
      </c>
      <c r="C2323" s="9" t="s">
        <v>36</v>
      </c>
      <c r="D2323" s="9" t="s">
        <v>67</v>
      </c>
      <c r="E2323" s="9" t="s">
        <v>1023</v>
      </c>
      <c r="F2323" s="9" t="s">
        <v>5118</v>
      </c>
      <c r="G2323" s="9" t="s">
        <v>1692</v>
      </c>
      <c r="H2323" s="9" t="s">
        <v>38</v>
      </c>
      <c r="I2323" s="10">
        <v>2</v>
      </c>
      <c r="J2323" s="9" t="s">
        <v>39</v>
      </c>
      <c r="K2323" s="12">
        <v>226.8</v>
      </c>
      <c r="L2323" s="12">
        <f>K2323*1.16</f>
        <v>263.088</v>
      </c>
      <c r="M2323" s="12">
        <f>I2323*K2323</f>
        <v>453.6</v>
      </c>
      <c r="N2323" s="12">
        <f>I2323*L2323</f>
        <v>526.176</v>
      </c>
      <c r="O2323" s="12">
        <v>420.94</v>
      </c>
      <c r="P2323" s="12"/>
      <c r="Q2323" s="11">
        <f>ABS((O2323/L2323) - 1)</f>
        <v>0.59999695919236</v>
      </c>
      <c r="R2323" s="12">
        <v>394.63</v>
      </c>
      <c r="S2323" s="12"/>
      <c r="T2323" s="11">
        <f>ABS((R2323/L2323) - 1)</f>
        <v>0.4999923979809</v>
      </c>
      <c r="U2323" s="12">
        <v>368.32</v>
      </c>
      <c r="V2323" s="12"/>
      <c r="W2323" s="11">
        <f>ABS((U2323/L2323) - 1)</f>
        <v>0.39998783676945</v>
      </c>
      <c r="X2323" s="12">
        <v>342.01</v>
      </c>
      <c r="Y2323" s="12"/>
      <c r="Z2323" s="11">
        <f>ABS((X2323/L2323) - 1)</f>
        <v>0.29998327555799</v>
      </c>
      <c r="AA2323" s="12"/>
      <c r="AB2323" s="8"/>
      <c r="AC2323" s="6">
        <f>ABS((AA2323/L2323) - 1)</f>
        <v>1</v>
      </c>
      <c r="AD2323"/>
      <c r="AE2323" t="s">
        <v>73</v>
      </c>
      <c r="AF2323">
        <v>226.8</v>
      </c>
      <c r="AG2323" t="s">
        <v>41</v>
      </c>
    </row>
    <row r="2324" spans="1:33" customHeight="1" ht="30">
      <c r="A2324" s="3" t="s">
        <v>5521</v>
      </c>
      <c r="B2324" s="3" t="s">
        <v>5522</v>
      </c>
      <c r="C2324" s="3" t="s">
        <v>36</v>
      </c>
      <c r="D2324" s="3" t="s">
        <v>67</v>
      </c>
      <c r="E2324" s="3" t="s">
        <v>1023</v>
      </c>
      <c r="F2324" s="3" t="s">
        <v>5118</v>
      </c>
      <c r="G2324" s="3" t="s">
        <v>1692</v>
      </c>
      <c r="H2324" s="3" t="s">
        <v>38</v>
      </c>
      <c r="I2324" s="4">
        <v>2</v>
      </c>
      <c r="J2324" s="3" t="s">
        <v>39</v>
      </c>
      <c r="K2324" s="7">
        <v>226.8</v>
      </c>
      <c r="L2324" s="7">
        <f>K2324*1.16</f>
        <v>263.088</v>
      </c>
      <c r="M2324" s="7">
        <f>I2324*K2324</f>
        <v>453.6</v>
      </c>
      <c r="N2324" s="7">
        <f>I2324*L2324</f>
        <v>526.176</v>
      </c>
      <c r="O2324" s="7">
        <v>420.94</v>
      </c>
      <c r="P2324" s="7"/>
      <c r="Q2324" s="5">
        <f>ABS((O2324/L2324) - 1)</f>
        <v>0.59999695919236</v>
      </c>
      <c r="R2324" s="7">
        <v>394.63</v>
      </c>
      <c r="S2324" s="7"/>
      <c r="T2324" s="5">
        <f>ABS((R2324/L2324) - 1)</f>
        <v>0.4999923979809</v>
      </c>
      <c r="U2324" s="7">
        <v>368.32</v>
      </c>
      <c r="V2324" s="7"/>
      <c r="W2324" s="5">
        <f>ABS((U2324/L2324) - 1)</f>
        <v>0.39998783676945</v>
      </c>
      <c r="X2324" s="7">
        <v>342.01</v>
      </c>
      <c r="Y2324" s="7"/>
      <c r="Z2324" s="5">
        <f>ABS((X2324/L2324) - 1)</f>
        <v>0.29998327555799</v>
      </c>
      <c r="AA2324" s="7"/>
      <c r="AB2324" s="8"/>
      <c r="AC2324" s="6">
        <f>ABS((AA2324/L2324) - 1)</f>
        <v>1</v>
      </c>
      <c r="AD2324"/>
      <c r="AE2324" t="s">
        <v>73</v>
      </c>
      <c r="AF2324">
        <v>226.8</v>
      </c>
      <c r="AG2324" t="s">
        <v>41</v>
      </c>
    </row>
    <row r="2325" spans="1:33" customHeight="1" ht="30">
      <c r="A2325" s="9" t="s">
        <v>5523</v>
      </c>
      <c r="B2325" s="9" t="s">
        <v>5524</v>
      </c>
      <c r="C2325" s="9" t="s">
        <v>36</v>
      </c>
      <c r="D2325" s="9" t="s">
        <v>67</v>
      </c>
      <c r="E2325" s="9" t="s">
        <v>1023</v>
      </c>
      <c r="F2325" s="9" t="s">
        <v>5118</v>
      </c>
      <c r="G2325" s="9" t="s">
        <v>1385</v>
      </c>
      <c r="H2325" s="9" t="s">
        <v>38</v>
      </c>
      <c r="I2325" s="10">
        <v>2</v>
      </c>
      <c r="J2325" s="9" t="s">
        <v>39</v>
      </c>
      <c r="K2325" s="12">
        <v>270</v>
      </c>
      <c r="L2325" s="12">
        <f>K2325*1.16</f>
        <v>313.2</v>
      </c>
      <c r="M2325" s="12">
        <f>I2325*K2325</f>
        <v>540</v>
      </c>
      <c r="N2325" s="12">
        <f>I2325*L2325</f>
        <v>626.4</v>
      </c>
      <c r="O2325" s="12">
        <v>501.12</v>
      </c>
      <c r="P2325" s="12"/>
      <c r="Q2325" s="11">
        <f>ABS((O2325/L2325) - 1)</f>
        <v>0.6</v>
      </c>
      <c r="R2325" s="12">
        <v>469.8</v>
      </c>
      <c r="S2325" s="12"/>
      <c r="T2325" s="11">
        <f>ABS((R2325/L2325) - 1)</f>
        <v>0.5</v>
      </c>
      <c r="U2325" s="12">
        <v>438.48</v>
      </c>
      <c r="V2325" s="12"/>
      <c r="W2325" s="11">
        <f>ABS((U2325/L2325) - 1)</f>
        <v>0.4</v>
      </c>
      <c r="X2325" s="12">
        <v>407.16</v>
      </c>
      <c r="Y2325" s="12"/>
      <c r="Z2325" s="11">
        <f>ABS((X2325/L2325) - 1)</f>
        <v>0.3</v>
      </c>
      <c r="AA2325" s="12"/>
      <c r="AB2325" s="8"/>
      <c r="AC2325" s="6">
        <f>ABS((AA2325/L2325) - 1)</f>
        <v>1</v>
      </c>
      <c r="AD2325"/>
      <c r="AE2325" t="s">
        <v>73</v>
      </c>
      <c r="AF2325">
        <v>270</v>
      </c>
      <c r="AG2325" t="s">
        <v>41</v>
      </c>
    </row>
    <row r="2326" spans="1:33" customHeight="1" ht="30">
      <c r="A2326" s="3" t="s">
        <v>5525</v>
      </c>
      <c r="B2326" s="3" t="s">
        <v>5526</v>
      </c>
      <c r="C2326" s="3" t="s">
        <v>36</v>
      </c>
      <c r="D2326" s="3" t="s">
        <v>67</v>
      </c>
      <c r="E2326" s="3" t="s">
        <v>1023</v>
      </c>
      <c r="F2326" s="3" t="s">
        <v>5118</v>
      </c>
      <c r="G2326" s="3" t="s">
        <v>1385</v>
      </c>
      <c r="H2326" s="3" t="s">
        <v>38</v>
      </c>
      <c r="I2326" s="4">
        <v>1</v>
      </c>
      <c r="J2326" s="3" t="s">
        <v>39</v>
      </c>
      <c r="K2326" s="7">
        <v>313.2</v>
      </c>
      <c r="L2326" s="7">
        <f>K2326*1.16</f>
        <v>363.312</v>
      </c>
      <c r="M2326" s="7">
        <f>I2326*K2326</f>
        <v>313.2</v>
      </c>
      <c r="N2326" s="7">
        <f>I2326*L2326</f>
        <v>363.312</v>
      </c>
      <c r="O2326" s="7">
        <v>581.3</v>
      </c>
      <c r="P2326" s="7"/>
      <c r="Q2326" s="5">
        <f>ABS((O2326/L2326) - 1)</f>
        <v>0.60000220196415</v>
      </c>
      <c r="R2326" s="7">
        <v>544.97</v>
      </c>
      <c r="S2326" s="7"/>
      <c r="T2326" s="5">
        <f>ABS((R2326/L2326) - 1)</f>
        <v>0.50000550491038</v>
      </c>
      <c r="U2326" s="7">
        <v>508.64</v>
      </c>
      <c r="V2326" s="7"/>
      <c r="W2326" s="5">
        <f>ABS((U2326/L2326) - 1)</f>
        <v>0.40000880785661</v>
      </c>
      <c r="X2326" s="7">
        <v>472.31</v>
      </c>
      <c r="Y2326" s="7"/>
      <c r="Z2326" s="5">
        <f>ABS((X2326/L2326) - 1)</f>
        <v>0.30001211080284</v>
      </c>
      <c r="AA2326" s="7"/>
      <c r="AB2326" s="8"/>
      <c r="AC2326" s="6">
        <f>ABS((AA2326/L2326) - 1)</f>
        <v>1</v>
      </c>
      <c r="AD2326"/>
      <c r="AE2326" t="s">
        <v>73</v>
      </c>
      <c r="AF2326">
        <v>313.2</v>
      </c>
      <c r="AG2326" t="s">
        <v>41</v>
      </c>
    </row>
    <row r="2327" spans="1:33" customHeight="1" ht="30">
      <c r="A2327" s="9" t="s">
        <v>5527</v>
      </c>
      <c r="B2327" s="9" t="s">
        <v>5528</v>
      </c>
      <c r="C2327" s="9" t="s">
        <v>36</v>
      </c>
      <c r="D2327" s="9" t="s">
        <v>67</v>
      </c>
      <c r="E2327" s="9" t="s">
        <v>1023</v>
      </c>
      <c r="F2327" s="9" t="s">
        <v>1024</v>
      </c>
      <c r="G2327" s="9" t="s">
        <v>2422</v>
      </c>
      <c r="H2327" s="9" t="s">
        <v>38</v>
      </c>
      <c r="I2327" s="10">
        <v>1</v>
      </c>
      <c r="J2327" s="9" t="s">
        <v>39</v>
      </c>
      <c r="K2327" s="12">
        <v>34.02</v>
      </c>
      <c r="L2327" s="12">
        <f>K2327*1.16</f>
        <v>39.4632</v>
      </c>
      <c r="M2327" s="12">
        <f>I2327*K2327</f>
        <v>34.02</v>
      </c>
      <c r="N2327" s="12">
        <f>I2327*L2327</f>
        <v>39.4632</v>
      </c>
      <c r="O2327" s="12">
        <v>63.14</v>
      </c>
      <c r="P2327" s="12"/>
      <c r="Q2327" s="11">
        <f>ABS((O2327/L2327) - 1)</f>
        <v>0.59997161912871</v>
      </c>
      <c r="R2327" s="12">
        <v>59.19</v>
      </c>
      <c r="S2327" s="12"/>
      <c r="T2327" s="11">
        <f>ABS((R2327/L2327) - 1)</f>
        <v>0.49987836769446</v>
      </c>
      <c r="U2327" s="12">
        <v>55.25</v>
      </c>
      <c r="V2327" s="12"/>
      <c r="W2327" s="11">
        <f>ABS((U2327/L2327) - 1)</f>
        <v>0.40003851689675</v>
      </c>
      <c r="X2327" s="12">
        <v>51.3</v>
      </c>
      <c r="Y2327" s="12"/>
      <c r="Z2327" s="11">
        <f>ABS((X2327/L2327) - 1)</f>
        <v>0.29994526546251</v>
      </c>
      <c r="AA2327" s="12"/>
      <c r="AB2327" s="8"/>
      <c r="AC2327" s="6">
        <f>ABS((AA2327/L2327) - 1)</f>
        <v>1</v>
      </c>
      <c r="AD2327">
        <v>1848</v>
      </c>
      <c r="AE2327" t="s">
        <v>5529</v>
      </c>
      <c r="AF2327">
        <v>34.02</v>
      </c>
      <c r="AG2327" t="s">
        <v>138</v>
      </c>
    </row>
    <row r="2328" spans="1:33" customHeight="1" ht="30">
      <c r="A2328" s="3" t="s">
        <v>5530</v>
      </c>
      <c r="B2328" s="3" t="s">
        <v>5531</v>
      </c>
      <c r="C2328" s="3" t="s">
        <v>36</v>
      </c>
      <c r="D2328" s="3" t="s">
        <v>67</v>
      </c>
      <c r="E2328" s="3" t="s">
        <v>1023</v>
      </c>
      <c r="F2328" s="3" t="s">
        <v>1024</v>
      </c>
      <c r="G2328" s="3" t="s">
        <v>2422</v>
      </c>
      <c r="H2328" s="3" t="s">
        <v>38</v>
      </c>
      <c r="I2328" s="4">
        <v>1</v>
      </c>
      <c r="J2328" s="3" t="s">
        <v>39</v>
      </c>
      <c r="K2328" s="7">
        <v>43</v>
      </c>
      <c r="L2328" s="7">
        <f>K2328*1.16</f>
        <v>49.88</v>
      </c>
      <c r="M2328" s="7">
        <f>I2328*K2328</f>
        <v>43</v>
      </c>
      <c r="N2328" s="7">
        <f>I2328*L2328</f>
        <v>49.88</v>
      </c>
      <c r="O2328" s="7">
        <v>79.81</v>
      </c>
      <c r="P2328" s="7"/>
      <c r="Q2328" s="5">
        <f>ABS((O2328/L2328) - 1)</f>
        <v>0.60004009623095</v>
      </c>
      <c r="R2328" s="7">
        <v>74.82</v>
      </c>
      <c r="S2328" s="7"/>
      <c r="T2328" s="5">
        <f>ABS((R2328/L2328) - 1)</f>
        <v>0.5</v>
      </c>
      <c r="U2328" s="7">
        <v>69.83</v>
      </c>
      <c r="V2328" s="7"/>
      <c r="W2328" s="5">
        <f>ABS((U2328/L2328) - 1)</f>
        <v>0.39995990376905</v>
      </c>
      <c r="X2328" s="7">
        <v>64.84</v>
      </c>
      <c r="Y2328" s="7"/>
      <c r="Z2328" s="5">
        <f>ABS((X2328/L2328) - 1)</f>
        <v>0.29991980753809</v>
      </c>
      <c r="AA2328" s="7"/>
      <c r="AB2328" s="8"/>
      <c r="AC2328" s="6">
        <f>ABS((AA2328/L2328) - 1)</f>
        <v>1</v>
      </c>
      <c r="AD2328">
        <v>1590</v>
      </c>
      <c r="AE2328" t="s">
        <v>2463</v>
      </c>
      <c r="AF2328">
        <v>43</v>
      </c>
      <c r="AG2328" t="s">
        <v>138</v>
      </c>
    </row>
    <row r="2329" spans="1:33" customHeight="1" ht="30">
      <c r="A2329" s="9" t="s">
        <v>5532</v>
      </c>
      <c r="B2329" s="9" t="s">
        <v>5533</v>
      </c>
      <c r="C2329" s="9" t="s">
        <v>36</v>
      </c>
      <c r="D2329" s="9" t="s">
        <v>67</v>
      </c>
      <c r="E2329" s="9" t="s">
        <v>1023</v>
      </c>
      <c r="F2329" s="9" t="s">
        <v>2418</v>
      </c>
      <c r="G2329" s="9" t="s">
        <v>2462</v>
      </c>
      <c r="H2329" s="9" t="s">
        <v>38</v>
      </c>
      <c r="I2329" s="10">
        <v>1</v>
      </c>
      <c r="J2329" s="9" t="s">
        <v>39</v>
      </c>
      <c r="K2329" s="12">
        <v>78</v>
      </c>
      <c r="L2329" s="12">
        <f>K2329*1.16</f>
        <v>90.48</v>
      </c>
      <c r="M2329" s="12">
        <f>I2329*K2329</f>
        <v>78</v>
      </c>
      <c r="N2329" s="12">
        <f>I2329*L2329</f>
        <v>90.48</v>
      </c>
      <c r="O2329" s="12">
        <v>144.77</v>
      </c>
      <c r="P2329" s="12"/>
      <c r="Q2329" s="11">
        <f>ABS((O2329/L2329) - 1)</f>
        <v>0.60002210433245</v>
      </c>
      <c r="R2329" s="12">
        <v>135.72</v>
      </c>
      <c r="S2329" s="12"/>
      <c r="T2329" s="11">
        <f>ABS((R2329/L2329) - 1)</f>
        <v>0.5</v>
      </c>
      <c r="U2329" s="12">
        <v>126.67</v>
      </c>
      <c r="V2329" s="12"/>
      <c r="W2329" s="11">
        <f>ABS((U2329/L2329) - 1)</f>
        <v>0.39997789566755</v>
      </c>
      <c r="X2329" s="12">
        <v>117.62</v>
      </c>
      <c r="Y2329" s="12"/>
      <c r="Z2329" s="11">
        <f>ABS((X2329/L2329) - 1)</f>
        <v>0.2999557913351</v>
      </c>
      <c r="AA2329" s="12"/>
      <c r="AB2329" s="8"/>
      <c r="AC2329" s="6">
        <f>ABS((AA2329/L2329) - 1)</f>
        <v>1</v>
      </c>
      <c r="AD2329"/>
      <c r="AE2329" t="s">
        <v>73</v>
      </c>
      <c r="AF2329">
        <v>78</v>
      </c>
      <c r="AG2329" t="s">
        <v>41</v>
      </c>
    </row>
    <row r="2330" spans="1:33" customHeight="1" ht="30">
      <c r="A2330" s="3" t="s">
        <v>5534</v>
      </c>
      <c r="B2330" s="3" t="s">
        <v>5535</v>
      </c>
      <c r="C2330" s="3" t="s">
        <v>36</v>
      </c>
      <c r="D2330" s="3" t="s">
        <v>67</v>
      </c>
      <c r="E2330" s="3" t="s">
        <v>1023</v>
      </c>
      <c r="F2330" s="3" t="s">
        <v>3489</v>
      </c>
      <c r="G2330" s="3" t="s">
        <v>5536</v>
      </c>
      <c r="H2330" s="3" t="s">
        <v>38</v>
      </c>
      <c r="I2330" s="4">
        <v>1</v>
      </c>
      <c r="J2330" s="3" t="s">
        <v>39</v>
      </c>
      <c r="K2330" s="7">
        <v>81</v>
      </c>
      <c r="L2330" s="7">
        <f>K2330*1.16</f>
        <v>93.96</v>
      </c>
      <c r="M2330" s="7">
        <f>I2330*K2330</f>
        <v>81</v>
      </c>
      <c r="N2330" s="7">
        <f>I2330*L2330</f>
        <v>93.96</v>
      </c>
      <c r="O2330" s="7">
        <v>150.34</v>
      </c>
      <c r="P2330" s="7"/>
      <c r="Q2330" s="5">
        <f>ABS((O2330/L2330) - 1)</f>
        <v>0.60004257130694</v>
      </c>
      <c r="R2330" s="7">
        <v>140.94</v>
      </c>
      <c r="S2330" s="7"/>
      <c r="T2330" s="5">
        <f>ABS((R2330/L2330) - 1)</f>
        <v>0.5</v>
      </c>
      <c r="U2330" s="7">
        <v>131.54</v>
      </c>
      <c r="V2330" s="7"/>
      <c r="W2330" s="5">
        <f>ABS((U2330/L2330) - 1)</f>
        <v>0.39995742869306</v>
      </c>
      <c r="X2330" s="7">
        <v>122.15</v>
      </c>
      <c r="Y2330" s="7"/>
      <c r="Z2330" s="5">
        <f>ABS((X2330/L2330) - 1)</f>
        <v>0.30002128565347</v>
      </c>
      <c r="AA2330" s="7"/>
      <c r="AB2330" s="8"/>
      <c r="AC2330" s="6">
        <f>ABS((AA2330/L2330) - 1)</f>
        <v>1</v>
      </c>
      <c r="AD2330"/>
      <c r="AE2330" t="s">
        <v>73</v>
      </c>
      <c r="AF2330">
        <v>81</v>
      </c>
      <c r="AG2330" t="s">
        <v>41</v>
      </c>
    </row>
    <row r="2331" spans="1:33" customHeight="1" ht="30">
      <c r="A2331" s="9" t="s">
        <v>5537</v>
      </c>
      <c r="B2331" s="9" t="s">
        <v>5538</v>
      </c>
      <c r="C2331" s="9" t="s">
        <v>36</v>
      </c>
      <c r="D2331" s="9" t="s">
        <v>67</v>
      </c>
      <c r="E2331" s="9" t="s">
        <v>1023</v>
      </c>
      <c r="F2331" s="9" t="s">
        <v>3489</v>
      </c>
      <c r="G2331" s="9" t="s">
        <v>5536</v>
      </c>
      <c r="H2331" s="9" t="s">
        <v>38</v>
      </c>
      <c r="I2331" s="10">
        <v>1</v>
      </c>
      <c r="J2331" s="9" t="s">
        <v>39</v>
      </c>
      <c r="K2331" s="12">
        <v>77.36</v>
      </c>
      <c r="L2331" s="12">
        <f>K2331*1.16</f>
        <v>89.7376</v>
      </c>
      <c r="M2331" s="12">
        <f>I2331*K2331</f>
        <v>77.36</v>
      </c>
      <c r="N2331" s="12">
        <f>I2331*L2331</f>
        <v>89.7376</v>
      </c>
      <c r="O2331" s="12">
        <v>143.58</v>
      </c>
      <c r="P2331" s="12"/>
      <c r="Q2331" s="11">
        <f>ABS((O2331/L2331) - 1)</f>
        <v>0.59999821702386</v>
      </c>
      <c r="R2331" s="12">
        <v>134.61</v>
      </c>
      <c r="S2331" s="12"/>
      <c r="T2331" s="11">
        <f>ABS((R2331/L2331) - 1)</f>
        <v>0.50004011696324</v>
      </c>
      <c r="U2331" s="12">
        <v>125.63</v>
      </c>
      <c r="V2331" s="12"/>
      <c r="W2331" s="11">
        <f>ABS((U2331/L2331) - 1)</f>
        <v>0.39997058089363</v>
      </c>
      <c r="X2331" s="12">
        <v>116.66</v>
      </c>
      <c r="Y2331" s="12"/>
      <c r="Z2331" s="11">
        <f>ABS((X2331/L2331) - 1)</f>
        <v>0.30001248083301</v>
      </c>
      <c r="AA2331" s="12"/>
      <c r="AB2331" s="8"/>
      <c r="AC2331" s="6">
        <f>ABS((AA2331/L2331) - 1)</f>
        <v>1</v>
      </c>
      <c r="AD2331"/>
      <c r="AE2331" t="s">
        <v>73</v>
      </c>
      <c r="AF2331">
        <v>77.36</v>
      </c>
      <c r="AG2331" t="s">
        <v>41</v>
      </c>
    </row>
    <row r="2332" spans="1:33" customHeight="1" ht="30">
      <c r="A2332" s="3" t="s">
        <v>5539</v>
      </c>
      <c r="B2332" s="3" t="s">
        <v>5540</v>
      </c>
      <c r="C2332" s="3" t="s">
        <v>36</v>
      </c>
      <c r="D2332" s="3" t="s">
        <v>67</v>
      </c>
      <c r="E2332" s="3" t="s">
        <v>1489</v>
      </c>
      <c r="F2332" s="3" t="s">
        <v>2669</v>
      </c>
      <c r="G2332" s="3" t="s">
        <v>2300</v>
      </c>
      <c r="H2332" s="3" t="s">
        <v>38</v>
      </c>
      <c r="I2332" s="4">
        <v>2</v>
      </c>
      <c r="J2332" s="3" t="s">
        <v>39</v>
      </c>
      <c r="K2332" s="7">
        <v>33</v>
      </c>
      <c r="L2332" s="7">
        <f>K2332*1.16</f>
        <v>38.28</v>
      </c>
      <c r="M2332" s="7">
        <f>I2332*K2332</f>
        <v>66</v>
      </c>
      <c r="N2332" s="7">
        <f>I2332*L2332</f>
        <v>76.56</v>
      </c>
      <c r="O2332" s="7">
        <v>61.25</v>
      </c>
      <c r="P2332" s="7"/>
      <c r="Q2332" s="5">
        <f>ABS((O2332/L2332) - 1)</f>
        <v>0.60005224660397</v>
      </c>
      <c r="R2332" s="7">
        <v>57.42</v>
      </c>
      <c r="S2332" s="7"/>
      <c r="T2332" s="5">
        <f>ABS((R2332/L2332) - 1)</f>
        <v>0.5</v>
      </c>
      <c r="U2332" s="7">
        <v>53.59</v>
      </c>
      <c r="V2332" s="7"/>
      <c r="W2332" s="5">
        <f>ABS((U2332/L2332) - 1)</f>
        <v>0.39994775339603</v>
      </c>
      <c r="X2332" s="7">
        <v>49.76</v>
      </c>
      <c r="Y2332" s="7"/>
      <c r="Z2332" s="5">
        <f>ABS((X2332/L2332) - 1)</f>
        <v>0.29989550679206</v>
      </c>
      <c r="AA2332" s="7"/>
      <c r="AB2332" s="8"/>
      <c r="AC2332" s="6">
        <f>ABS((AA2332/L2332) - 1)</f>
        <v>1</v>
      </c>
      <c r="AD2332"/>
      <c r="AE2332" t="s">
        <v>73</v>
      </c>
      <c r="AF2332">
        <v>33</v>
      </c>
      <c r="AG2332" t="s">
        <v>41</v>
      </c>
    </row>
    <row r="2333" spans="1:33" customHeight="1" ht="30">
      <c r="A2333" s="9" t="s">
        <v>5541</v>
      </c>
      <c r="B2333" s="9" t="s">
        <v>5542</v>
      </c>
      <c r="C2333" s="9" t="s">
        <v>36</v>
      </c>
      <c r="D2333" s="9" t="s">
        <v>67</v>
      </c>
      <c r="E2333" s="9" t="s">
        <v>1794</v>
      </c>
      <c r="F2333" s="9" t="s">
        <v>2039</v>
      </c>
      <c r="G2333" s="9" t="s">
        <v>2409</v>
      </c>
      <c r="H2333" s="9" t="s">
        <v>38</v>
      </c>
      <c r="I2333" s="10">
        <v>1</v>
      </c>
      <c r="J2333" s="9" t="s">
        <v>39</v>
      </c>
      <c r="K2333" s="12">
        <v>407</v>
      </c>
      <c r="L2333" s="12">
        <f>K2333*1.16</f>
        <v>472.12</v>
      </c>
      <c r="M2333" s="12">
        <f>I2333*K2333</f>
        <v>407</v>
      </c>
      <c r="N2333" s="12">
        <f>I2333*L2333</f>
        <v>472.12</v>
      </c>
      <c r="O2333" s="12">
        <v>755.39</v>
      </c>
      <c r="P2333" s="12"/>
      <c r="Q2333" s="11">
        <f>ABS((O2333/L2333) - 1)</f>
        <v>0.59999576378887</v>
      </c>
      <c r="R2333" s="12">
        <v>708.18</v>
      </c>
      <c r="S2333" s="12"/>
      <c r="T2333" s="11">
        <f>ABS((R2333/L2333) - 1)</f>
        <v>0.5</v>
      </c>
      <c r="U2333" s="12">
        <v>660.97</v>
      </c>
      <c r="V2333" s="12"/>
      <c r="W2333" s="11">
        <f>ABS((U2333/L2333) - 1)</f>
        <v>0.40000423621113</v>
      </c>
      <c r="X2333" s="12">
        <v>613.76</v>
      </c>
      <c r="Y2333" s="12"/>
      <c r="Z2333" s="11">
        <f>ABS((X2333/L2333) - 1)</f>
        <v>0.30000847242227</v>
      </c>
      <c r="AA2333" s="12"/>
      <c r="AB2333" s="8"/>
      <c r="AC2333" s="6">
        <f>ABS((AA2333/L2333) - 1)</f>
        <v>1</v>
      </c>
      <c r="AD2333"/>
      <c r="AE2333" t="s">
        <v>73</v>
      </c>
      <c r="AF2333">
        <v>407</v>
      </c>
      <c r="AG2333" t="s">
        <v>41</v>
      </c>
    </row>
    <row r="2334" spans="1:33" customHeight="1" ht="30">
      <c r="A2334" s="3" t="s">
        <v>5543</v>
      </c>
      <c r="B2334" s="3" t="s">
        <v>5544</v>
      </c>
      <c r="C2334" s="3" t="s">
        <v>36</v>
      </c>
      <c r="D2334" s="3" t="s">
        <v>67</v>
      </c>
      <c r="E2334" s="3" t="s">
        <v>1359</v>
      </c>
      <c r="F2334" s="3" t="s">
        <v>1865</v>
      </c>
      <c r="G2334" s="3" t="s">
        <v>3679</v>
      </c>
      <c r="H2334" s="3" t="s">
        <v>38</v>
      </c>
      <c r="I2334" s="4">
        <v>1</v>
      </c>
      <c r="J2334" s="3" t="s">
        <v>39</v>
      </c>
      <c r="K2334" s="7">
        <v>88</v>
      </c>
      <c r="L2334" s="7">
        <f>K2334*1.16</f>
        <v>102.08</v>
      </c>
      <c r="M2334" s="7">
        <f>I2334*K2334</f>
        <v>88</v>
      </c>
      <c r="N2334" s="7">
        <f>I2334*L2334</f>
        <v>102.08</v>
      </c>
      <c r="O2334" s="7">
        <v>163.33</v>
      </c>
      <c r="P2334" s="7"/>
      <c r="Q2334" s="5">
        <f>ABS((O2334/L2334) - 1)</f>
        <v>0.60001959247649</v>
      </c>
      <c r="R2334" s="7">
        <v>153.12</v>
      </c>
      <c r="S2334" s="7"/>
      <c r="T2334" s="5">
        <f>ABS((R2334/L2334) - 1)</f>
        <v>0.5</v>
      </c>
      <c r="U2334" s="7">
        <v>142.91</v>
      </c>
      <c r="V2334" s="7"/>
      <c r="W2334" s="5">
        <f>ABS((U2334/L2334) - 1)</f>
        <v>0.39998040752351</v>
      </c>
      <c r="X2334" s="7">
        <v>132.7</v>
      </c>
      <c r="Y2334" s="7"/>
      <c r="Z2334" s="5">
        <f>ABS((X2334/L2334) - 1)</f>
        <v>0.29996081504702</v>
      </c>
      <c r="AA2334" s="7"/>
      <c r="AB2334" s="8"/>
      <c r="AC2334" s="6">
        <f>ABS((AA2334/L2334) - 1)</f>
        <v>1</v>
      </c>
      <c r="AD2334"/>
      <c r="AE2334" t="s">
        <v>73</v>
      </c>
      <c r="AF2334">
        <v>88</v>
      </c>
      <c r="AG2334" t="s">
        <v>41</v>
      </c>
    </row>
    <row r="2335" spans="1:33" customHeight="1" ht="30">
      <c r="A2335" s="9" t="s">
        <v>5545</v>
      </c>
      <c r="B2335" s="9" t="s">
        <v>5546</v>
      </c>
      <c r="C2335" s="9" t="s">
        <v>36</v>
      </c>
      <c r="D2335" s="9" t="s">
        <v>67</v>
      </c>
      <c r="E2335" s="9" t="s">
        <v>1359</v>
      </c>
      <c r="F2335" s="9" t="s">
        <v>1764</v>
      </c>
      <c r="G2335" s="9" t="s">
        <v>3144</v>
      </c>
      <c r="H2335" s="9" t="s">
        <v>38</v>
      </c>
      <c r="I2335" s="10">
        <v>1</v>
      </c>
      <c r="J2335" s="9" t="s">
        <v>39</v>
      </c>
      <c r="K2335" s="12">
        <v>113</v>
      </c>
      <c r="L2335" s="12">
        <f>K2335*1.16</f>
        <v>131.08</v>
      </c>
      <c r="M2335" s="12">
        <f>I2335*K2335</f>
        <v>113</v>
      </c>
      <c r="N2335" s="12">
        <f>I2335*L2335</f>
        <v>131.08</v>
      </c>
      <c r="O2335" s="12">
        <v>209.73</v>
      </c>
      <c r="P2335" s="12"/>
      <c r="Q2335" s="11">
        <f>ABS((O2335/L2335) - 1)</f>
        <v>0.6000152578578</v>
      </c>
      <c r="R2335" s="12">
        <v>196.62</v>
      </c>
      <c r="S2335" s="12"/>
      <c r="T2335" s="11">
        <f>ABS((R2335/L2335) - 1)</f>
        <v>0.5</v>
      </c>
      <c r="U2335" s="12">
        <v>183.51</v>
      </c>
      <c r="V2335" s="12"/>
      <c r="W2335" s="11">
        <f>ABS((U2335/L2335) - 1)</f>
        <v>0.3999847421422</v>
      </c>
      <c r="X2335" s="12">
        <v>170.4</v>
      </c>
      <c r="Y2335" s="12"/>
      <c r="Z2335" s="11">
        <f>ABS((X2335/L2335) - 1)</f>
        <v>0.29996948428441</v>
      </c>
      <c r="AA2335" s="12"/>
      <c r="AB2335" s="8"/>
      <c r="AC2335" s="6">
        <f>ABS((AA2335/L2335) - 1)</f>
        <v>1</v>
      </c>
      <c r="AD2335"/>
      <c r="AE2335" t="s">
        <v>73</v>
      </c>
      <c r="AF2335">
        <v>113</v>
      </c>
      <c r="AG2335" t="s">
        <v>41</v>
      </c>
    </row>
    <row r="2336" spans="1:33" customHeight="1" ht="30">
      <c r="A2336" s="3" t="s">
        <v>5547</v>
      </c>
      <c r="B2336" s="3" t="s">
        <v>5548</v>
      </c>
      <c r="C2336" s="3" t="s">
        <v>36</v>
      </c>
      <c r="D2336" s="3" t="s">
        <v>67</v>
      </c>
      <c r="E2336" s="3"/>
      <c r="F2336" s="3"/>
      <c r="G2336" s="3"/>
      <c r="H2336" s="3" t="s">
        <v>38</v>
      </c>
      <c r="I2336" s="4">
        <v>2</v>
      </c>
      <c r="J2336" s="3" t="s">
        <v>39</v>
      </c>
      <c r="K2336" s="7">
        <v>113</v>
      </c>
      <c r="L2336" s="7">
        <f>K2336*1.16</f>
        <v>131.08</v>
      </c>
      <c r="M2336" s="7">
        <f>I2336*K2336</f>
        <v>226</v>
      </c>
      <c r="N2336" s="7">
        <f>I2336*L2336</f>
        <v>262.16</v>
      </c>
      <c r="O2336" s="7">
        <v>209.73</v>
      </c>
      <c r="P2336" s="7"/>
      <c r="Q2336" s="5">
        <f>ABS((O2336/L2336) - 1)</f>
        <v>0.6000152578578</v>
      </c>
      <c r="R2336" s="7">
        <v>196.62</v>
      </c>
      <c r="S2336" s="7"/>
      <c r="T2336" s="5">
        <f>ABS((R2336/L2336) - 1)</f>
        <v>0.5</v>
      </c>
      <c r="U2336" s="7">
        <v>183.51</v>
      </c>
      <c r="V2336" s="7"/>
      <c r="W2336" s="5">
        <f>ABS((U2336/L2336) - 1)</f>
        <v>0.3999847421422</v>
      </c>
      <c r="X2336" s="7">
        <v>170.4</v>
      </c>
      <c r="Y2336" s="7"/>
      <c r="Z2336" s="5">
        <f>ABS((X2336/L2336) - 1)</f>
        <v>0.29996948428441</v>
      </c>
      <c r="AA2336" s="7"/>
      <c r="AB2336" s="8"/>
      <c r="AC2336" s="6">
        <f>ABS((AA2336/L2336) - 1)</f>
        <v>1</v>
      </c>
      <c r="AD2336"/>
      <c r="AE2336" t="s">
        <v>73</v>
      </c>
      <c r="AF2336">
        <v>113</v>
      </c>
      <c r="AG2336" t="s">
        <v>41</v>
      </c>
    </row>
    <row r="2337" spans="1:33" customHeight="1" ht="30">
      <c r="A2337" s="9" t="s">
        <v>5549</v>
      </c>
      <c r="B2337" s="9" t="s">
        <v>5550</v>
      </c>
      <c r="C2337" s="9" t="s">
        <v>36</v>
      </c>
      <c r="D2337" s="9" t="s">
        <v>67</v>
      </c>
      <c r="E2337" s="9" t="s">
        <v>1359</v>
      </c>
      <c r="F2337" s="9" t="s">
        <v>4164</v>
      </c>
      <c r="G2337" s="9" t="s">
        <v>3634</v>
      </c>
      <c r="H2337" s="9" t="s">
        <v>38</v>
      </c>
      <c r="I2337" s="10">
        <v>1</v>
      </c>
      <c r="J2337" s="9" t="s">
        <v>39</v>
      </c>
      <c r="K2337" s="12">
        <v>364.5</v>
      </c>
      <c r="L2337" s="12">
        <f>K2337*1.16</f>
        <v>422.82</v>
      </c>
      <c r="M2337" s="12">
        <f>I2337*K2337</f>
        <v>364.5</v>
      </c>
      <c r="N2337" s="12">
        <f>I2337*L2337</f>
        <v>422.82</v>
      </c>
      <c r="O2337" s="12">
        <v>676.51</v>
      </c>
      <c r="P2337" s="12"/>
      <c r="Q2337" s="11">
        <f>ABS((O2337/L2337) - 1)</f>
        <v>0.59999526985478</v>
      </c>
      <c r="R2337" s="12">
        <v>634.23</v>
      </c>
      <c r="S2337" s="12"/>
      <c r="T2337" s="11">
        <f>ABS((R2337/L2337) - 1)</f>
        <v>0.5</v>
      </c>
      <c r="U2337" s="12">
        <v>591.95</v>
      </c>
      <c r="V2337" s="12"/>
      <c r="W2337" s="11">
        <f>ABS((U2337/L2337) - 1)</f>
        <v>0.40000473014522</v>
      </c>
      <c r="X2337" s="12">
        <v>549.67</v>
      </c>
      <c r="Y2337" s="12"/>
      <c r="Z2337" s="11">
        <f>ABS((X2337/L2337) - 1)</f>
        <v>0.30000946029043</v>
      </c>
      <c r="AA2337" s="12"/>
      <c r="AB2337" s="8"/>
      <c r="AC2337" s="6">
        <f>ABS((AA2337/L2337) - 1)</f>
        <v>1</v>
      </c>
      <c r="AD2337"/>
      <c r="AE2337" t="s">
        <v>73</v>
      </c>
      <c r="AF2337">
        <v>364.5</v>
      </c>
      <c r="AG2337" t="s">
        <v>41</v>
      </c>
    </row>
    <row r="2338" spans="1:33" customHeight="1" ht="30">
      <c r="A2338" s="3" t="s">
        <v>5551</v>
      </c>
      <c r="B2338" s="3" t="s">
        <v>5552</v>
      </c>
      <c r="C2338" s="3" t="s">
        <v>36</v>
      </c>
      <c r="D2338" s="3" t="s">
        <v>67</v>
      </c>
      <c r="E2338" s="3" t="s">
        <v>1359</v>
      </c>
      <c r="F2338" s="3" t="s">
        <v>2043</v>
      </c>
      <c r="G2338" s="3" t="s">
        <v>5553</v>
      </c>
      <c r="H2338" s="3" t="s">
        <v>38</v>
      </c>
      <c r="I2338" s="4">
        <v>1</v>
      </c>
      <c r="J2338" s="3" t="s">
        <v>39</v>
      </c>
      <c r="K2338" s="7">
        <v>184.79</v>
      </c>
      <c r="L2338" s="7">
        <f>K2338*1.16</f>
        <v>214.3564</v>
      </c>
      <c r="M2338" s="7">
        <f>I2338*K2338</f>
        <v>184.79</v>
      </c>
      <c r="N2338" s="7">
        <f>I2338*L2338</f>
        <v>214.3564</v>
      </c>
      <c r="O2338" s="7">
        <v>342.97</v>
      </c>
      <c r="P2338" s="7"/>
      <c r="Q2338" s="5">
        <f>ABS((O2338/L2338) - 1)</f>
        <v>0.59999888036933</v>
      </c>
      <c r="R2338" s="7">
        <v>321.53</v>
      </c>
      <c r="S2338" s="7"/>
      <c r="T2338" s="5">
        <f>ABS((R2338/L2338) - 1)</f>
        <v>0.49997854041214</v>
      </c>
      <c r="U2338" s="7">
        <v>300.1</v>
      </c>
      <c r="V2338" s="7"/>
      <c r="W2338" s="5">
        <f>ABS((U2338/L2338) - 1)</f>
        <v>0.40000485173291</v>
      </c>
      <c r="X2338" s="7">
        <v>278.66</v>
      </c>
      <c r="Y2338" s="7"/>
      <c r="Z2338" s="5">
        <f>ABS((X2338/L2338) - 1)</f>
        <v>0.29998451177572</v>
      </c>
      <c r="AA2338" s="7"/>
      <c r="AB2338" s="8"/>
      <c r="AC2338" s="6">
        <f>ABS((AA2338/L2338) - 1)</f>
        <v>1</v>
      </c>
      <c r="AD2338"/>
      <c r="AE2338" t="s">
        <v>73</v>
      </c>
      <c r="AF2338">
        <v>184.79</v>
      </c>
      <c r="AG2338" t="s">
        <v>41</v>
      </c>
    </row>
    <row r="2339" spans="1:33" customHeight="1" ht="30">
      <c r="A2339" s="9" t="s">
        <v>5554</v>
      </c>
      <c r="B2339" s="9" t="s">
        <v>5555</v>
      </c>
      <c r="C2339" s="9" t="s">
        <v>36</v>
      </c>
      <c r="D2339" s="9" t="s">
        <v>67</v>
      </c>
      <c r="E2339" s="9" t="s">
        <v>1359</v>
      </c>
      <c r="F2339" s="9" t="s">
        <v>5556</v>
      </c>
      <c r="G2339" s="9" t="s">
        <v>2929</v>
      </c>
      <c r="H2339" s="9" t="s">
        <v>38</v>
      </c>
      <c r="I2339" s="10">
        <v>1</v>
      </c>
      <c r="J2339" s="9" t="s">
        <v>39</v>
      </c>
      <c r="K2339" s="12">
        <v>461</v>
      </c>
      <c r="L2339" s="12">
        <f>K2339*1.16</f>
        <v>534.76</v>
      </c>
      <c r="M2339" s="12">
        <f>I2339*K2339</f>
        <v>461</v>
      </c>
      <c r="N2339" s="12">
        <f>I2339*L2339</f>
        <v>534.76</v>
      </c>
      <c r="O2339" s="12">
        <v>855.62</v>
      </c>
      <c r="P2339" s="12"/>
      <c r="Q2339" s="11">
        <f>ABS((O2339/L2339) - 1)</f>
        <v>0.60000747999102</v>
      </c>
      <c r="R2339" s="12">
        <v>802.14</v>
      </c>
      <c r="S2339" s="12"/>
      <c r="T2339" s="11">
        <f>ABS((R2339/L2339) - 1)</f>
        <v>0.5</v>
      </c>
      <c r="U2339" s="12">
        <v>748.66</v>
      </c>
      <c r="V2339" s="12"/>
      <c r="W2339" s="11">
        <f>ABS((U2339/L2339) - 1)</f>
        <v>0.39999252000898</v>
      </c>
      <c r="X2339" s="12">
        <v>695.19</v>
      </c>
      <c r="Y2339" s="12"/>
      <c r="Z2339" s="11">
        <f>ABS((X2339/L2339) - 1)</f>
        <v>0.30000373999551</v>
      </c>
      <c r="AA2339" s="12"/>
      <c r="AB2339" s="8"/>
      <c r="AC2339" s="6">
        <f>ABS((AA2339/L2339) - 1)</f>
        <v>1</v>
      </c>
      <c r="AD2339">
        <v>1270</v>
      </c>
      <c r="AE2339" t="s">
        <v>5557</v>
      </c>
      <c r="AF2339">
        <v>461</v>
      </c>
      <c r="AG2339" t="s">
        <v>138</v>
      </c>
    </row>
    <row r="2340" spans="1:33" customHeight="1" ht="30">
      <c r="A2340" s="3" t="s">
        <v>5558</v>
      </c>
      <c r="B2340" s="3" t="s">
        <v>5559</v>
      </c>
      <c r="C2340" s="3" t="s">
        <v>36</v>
      </c>
      <c r="D2340" s="3" t="s">
        <v>67</v>
      </c>
      <c r="E2340" s="3" t="s">
        <v>1359</v>
      </c>
      <c r="F2340" s="3" t="s">
        <v>1448</v>
      </c>
      <c r="G2340" s="3" t="s">
        <v>3714</v>
      </c>
      <c r="H2340" s="3" t="s">
        <v>38</v>
      </c>
      <c r="I2340" s="4">
        <v>1</v>
      </c>
      <c r="J2340" s="3" t="s">
        <v>39</v>
      </c>
      <c r="K2340" s="7">
        <v>116</v>
      </c>
      <c r="L2340" s="7">
        <f>K2340*1.16</f>
        <v>134.56</v>
      </c>
      <c r="M2340" s="7">
        <f>I2340*K2340</f>
        <v>116</v>
      </c>
      <c r="N2340" s="7">
        <f>I2340*L2340</f>
        <v>134.56</v>
      </c>
      <c r="O2340" s="7">
        <v>215.3</v>
      </c>
      <c r="P2340" s="7"/>
      <c r="Q2340" s="5">
        <f>ABS((O2340/L2340) - 1)</f>
        <v>0.60002972651605</v>
      </c>
      <c r="R2340" s="7">
        <v>201.84</v>
      </c>
      <c r="S2340" s="7"/>
      <c r="T2340" s="5">
        <f>ABS((R2340/L2340) - 1)</f>
        <v>0.5</v>
      </c>
      <c r="U2340" s="7">
        <v>188.38</v>
      </c>
      <c r="V2340" s="7"/>
      <c r="W2340" s="5">
        <f>ABS((U2340/L2340) - 1)</f>
        <v>0.39997027348395</v>
      </c>
      <c r="X2340" s="7">
        <v>174.93</v>
      </c>
      <c r="Y2340" s="7"/>
      <c r="Z2340" s="5">
        <f>ABS((X2340/L2340) - 1)</f>
        <v>0.30001486325803</v>
      </c>
      <c r="AA2340" s="7"/>
      <c r="AB2340" s="8"/>
      <c r="AC2340" s="6">
        <f>ABS((AA2340/L2340) - 1)</f>
        <v>1</v>
      </c>
      <c r="AD2340">
        <v>475</v>
      </c>
      <c r="AE2340" t="s">
        <v>1734</v>
      </c>
      <c r="AF2340">
        <v>116</v>
      </c>
      <c r="AG2340" t="s">
        <v>138</v>
      </c>
    </row>
    <row r="2341" spans="1:33" customHeight="1" ht="30">
      <c r="A2341" s="9" t="s">
        <v>5560</v>
      </c>
      <c r="B2341" s="9" t="s">
        <v>5561</v>
      </c>
      <c r="C2341" s="9" t="s">
        <v>36</v>
      </c>
      <c r="D2341" s="9" t="s">
        <v>67</v>
      </c>
      <c r="E2341" s="9" t="s">
        <v>1313</v>
      </c>
      <c r="F2341" s="9" t="s">
        <v>1543</v>
      </c>
      <c r="G2341" s="9" t="s">
        <v>5562</v>
      </c>
      <c r="H2341" s="9" t="s">
        <v>38</v>
      </c>
      <c r="I2341" s="10">
        <v>1</v>
      </c>
      <c r="J2341" s="9" t="s">
        <v>39</v>
      </c>
      <c r="K2341" s="12">
        <v>173</v>
      </c>
      <c r="L2341" s="12">
        <f>K2341*1.16</f>
        <v>200.68</v>
      </c>
      <c r="M2341" s="12">
        <f>I2341*K2341</f>
        <v>173</v>
      </c>
      <c r="N2341" s="12">
        <f>I2341*L2341</f>
        <v>200.68</v>
      </c>
      <c r="O2341" s="12">
        <v>321.09</v>
      </c>
      <c r="P2341" s="12"/>
      <c r="Q2341" s="11">
        <f>ABS((O2341/L2341) - 1)</f>
        <v>0.60000996611521</v>
      </c>
      <c r="R2341" s="12">
        <v>301.02</v>
      </c>
      <c r="S2341" s="12"/>
      <c r="T2341" s="11">
        <f>ABS((R2341/L2341) - 1)</f>
        <v>0.5</v>
      </c>
      <c r="U2341" s="12">
        <v>280.95</v>
      </c>
      <c r="V2341" s="12"/>
      <c r="W2341" s="11">
        <f>ABS((U2341/L2341) - 1)</f>
        <v>0.39999003388479</v>
      </c>
      <c r="X2341" s="12">
        <v>260.88</v>
      </c>
      <c r="Y2341" s="12"/>
      <c r="Z2341" s="11">
        <f>ABS((X2341/L2341) - 1)</f>
        <v>0.29998006776958</v>
      </c>
      <c r="AA2341" s="12"/>
      <c r="AB2341" s="8"/>
      <c r="AC2341" s="6">
        <f>ABS((AA2341/L2341) - 1)</f>
        <v>1</v>
      </c>
      <c r="AD2341"/>
      <c r="AE2341" t="s">
        <v>73</v>
      </c>
      <c r="AF2341">
        <v>173</v>
      </c>
      <c r="AG2341" t="s">
        <v>41</v>
      </c>
    </row>
    <row r="2342" spans="1:33" customHeight="1" ht="30">
      <c r="A2342" s="3" t="s">
        <v>5563</v>
      </c>
      <c r="B2342" s="3" t="s">
        <v>5564</v>
      </c>
      <c r="C2342" s="3" t="s">
        <v>36</v>
      </c>
      <c r="D2342" s="3" t="s">
        <v>67</v>
      </c>
      <c r="E2342" s="3" t="s">
        <v>1313</v>
      </c>
      <c r="F2342" s="3" t="s">
        <v>2517</v>
      </c>
      <c r="G2342" s="3" t="s">
        <v>4020</v>
      </c>
      <c r="H2342" s="3" t="s">
        <v>38</v>
      </c>
      <c r="I2342" s="4">
        <v>1</v>
      </c>
      <c r="J2342" s="3" t="s">
        <v>39</v>
      </c>
      <c r="K2342" s="7">
        <v>120</v>
      </c>
      <c r="L2342" s="7">
        <f>K2342*1.16</f>
        <v>139.2</v>
      </c>
      <c r="M2342" s="7">
        <f>I2342*K2342</f>
        <v>120</v>
      </c>
      <c r="N2342" s="7">
        <f>I2342*L2342</f>
        <v>139.2</v>
      </c>
      <c r="O2342" s="7">
        <v>222.72</v>
      </c>
      <c r="P2342" s="7"/>
      <c r="Q2342" s="5">
        <f>ABS((O2342/L2342) - 1)</f>
        <v>0.6</v>
      </c>
      <c r="R2342" s="7">
        <v>208.8</v>
      </c>
      <c r="S2342" s="7"/>
      <c r="T2342" s="5">
        <f>ABS((R2342/L2342) - 1)</f>
        <v>0.5</v>
      </c>
      <c r="U2342" s="7">
        <v>194.88</v>
      </c>
      <c r="V2342" s="7"/>
      <c r="W2342" s="5">
        <f>ABS((U2342/L2342) - 1)</f>
        <v>0.4</v>
      </c>
      <c r="X2342" s="7">
        <v>180.96</v>
      </c>
      <c r="Y2342" s="7"/>
      <c r="Z2342" s="5">
        <f>ABS((X2342/L2342) - 1)</f>
        <v>0.3</v>
      </c>
      <c r="AA2342" s="7"/>
      <c r="AB2342" s="8"/>
      <c r="AC2342" s="6">
        <f>ABS((AA2342/L2342) - 1)</f>
        <v>1</v>
      </c>
      <c r="AD2342"/>
      <c r="AE2342" t="s">
        <v>73</v>
      </c>
      <c r="AF2342">
        <v>120</v>
      </c>
      <c r="AG2342" t="s">
        <v>41</v>
      </c>
    </row>
    <row r="2343" spans="1:33" customHeight="1" ht="30">
      <c r="A2343" s="9" t="s">
        <v>5565</v>
      </c>
      <c r="B2343" s="9" t="s">
        <v>5566</v>
      </c>
      <c r="C2343" s="9" t="s">
        <v>36</v>
      </c>
      <c r="D2343" s="9" t="s">
        <v>67</v>
      </c>
      <c r="E2343" s="9" t="s">
        <v>1313</v>
      </c>
      <c r="F2343" s="9" t="s">
        <v>1314</v>
      </c>
      <c r="G2343" s="9" t="s">
        <v>2144</v>
      </c>
      <c r="H2343" s="9" t="s">
        <v>38</v>
      </c>
      <c r="I2343" s="10">
        <v>1</v>
      </c>
      <c r="J2343" s="9" t="s">
        <v>39</v>
      </c>
      <c r="K2343" s="12">
        <v>135</v>
      </c>
      <c r="L2343" s="12">
        <f>K2343*1.16</f>
        <v>156.6</v>
      </c>
      <c r="M2343" s="12">
        <f>I2343*K2343</f>
        <v>135</v>
      </c>
      <c r="N2343" s="12">
        <f>I2343*L2343</f>
        <v>156.6</v>
      </c>
      <c r="O2343" s="12">
        <v>250.56</v>
      </c>
      <c r="P2343" s="12"/>
      <c r="Q2343" s="11">
        <f>ABS((O2343/L2343) - 1)</f>
        <v>0.6</v>
      </c>
      <c r="R2343" s="12">
        <v>234.9</v>
      </c>
      <c r="S2343" s="12"/>
      <c r="T2343" s="11">
        <f>ABS((R2343/L2343) - 1)</f>
        <v>0.5</v>
      </c>
      <c r="U2343" s="12">
        <v>219.24</v>
      </c>
      <c r="V2343" s="12"/>
      <c r="W2343" s="11">
        <f>ABS((U2343/L2343) - 1)</f>
        <v>0.4</v>
      </c>
      <c r="X2343" s="12">
        <v>203.58</v>
      </c>
      <c r="Y2343" s="12"/>
      <c r="Z2343" s="11">
        <f>ABS((X2343/L2343) - 1)</f>
        <v>0.3</v>
      </c>
      <c r="AA2343" s="12"/>
      <c r="AB2343" s="8"/>
      <c r="AC2343" s="6">
        <f>ABS((AA2343/L2343) - 1)</f>
        <v>1</v>
      </c>
      <c r="AD2343"/>
      <c r="AE2343" t="s">
        <v>73</v>
      </c>
      <c r="AF2343">
        <v>135</v>
      </c>
      <c r="AG2343" t="s">
        <v>41</v>
      </c>
    </row>
    <row r="2344" spans="1:33" customHeight="1" ht="30">
      <c r="A2344" s="3" t="s">
        <v>5567</v>
      </c>
      <c r="B2344" s="3" t="s">
        <v>5568</v>
      </c>
      <c r="C2344" s="3" t="s">
        <v>36</v>
      </c>
      <c r="D2344" s="3" t="s">
        <v>67</v>
      </c>
      <c r="E2344" s="3" t="s">
        <v>1313</v>
      </c>
      <c r="F2344" s="3" t="s">
        <v>1314</v>
      </c>
      <c r="G2344" s="3" t="s">
        <v>2144</v>
      </c>
      <c r="H2344" s="3" t="s">
        <v>38</v>
      </c>
      <c r="I2344" s="4">
        <v>1</v>
      </c>
      <c r="J2344" s="3" t="s">
        <v>39</v>
      </c>
      <c r="K2344" s="7">
        <v>135</v>
      </c>
      <c r="L2344" s="7">
        <f>K2344*1.16</f>
        <v>156.6</v>
      </c>
      <c r="M2344" s="7">
        <f>I2344*K2344</f>
        <v>135</v>
      </c>
      <c r="N2344" s="7">
        <f>I2344*L2344</f>
        <v>156.6</v>
      </c>
      <c r="O2344" s="7">
        <v>250.56</v>
      </c>
      <c r="P2344" s="7"/>
      <c r="Q2344" s="5">
        <f>ABS((O2344/L2344) - 1)</f>
        <v>0.6</v>
      </c>
      <c r="R2344" s="7">
        <v>234.9</v>
      </c>
      <c r="S2344" s="7"/>
      <c r="T2344" s="5">
        <f>ABS((R2344/L2344) - 1)</f>
        <v>0.5</v>
      </c>
      <c r="U2344" s="7">
        <v>219.24</v>
      </c>
      <c r="V2344" s="7"/>
      <c r="W2344" s="5">
        <f>ABS((U2344/L2344) - 1)</f>
        <v>0.4</v>
      </c>
      <c r="X2344" s="7">
        <v>203.58</v>
      </c>
      <c r="Y2344" s="7"/>
      <c r="Z2344" s="5">
        <f>ABS((X2344/L2344) - 1)</f>
        <v>0.3</v>
      </c>
      <c r="AA2344" s="7"/>
      <c r="AB2344" s="8"/>
      <c r="AC2344" s="6">
        <f>ABS((AA2344/L2344) - 1)</f>
        <v>1</v>
      </c>
      <c r="AD2344"/>
      <c r="AE2344" t="s">
        <v>73</v>
      </c>
      <c r="AF2344">
        <v>135</v>
      </c>
      <c r="AG2344" t="s">
        <v>41</v>
      </c>
    </row>
    <row r="2345" spans="1:33" customHeight="1" ht="30">
      <c r="A2345" s="9" t="s">
        <v>5569</v>
      </c>
      <c r="B2345" s="9" t="s">
        <v>5570</v>
      </c>
      <c r="C2345" s="9" t="s">
        <v>36</v>
      </c>
      <c r="D2345" s="9" t="s">
        <v>67</v>
      </c>
      <c r="E2345" s="9" t="s">
        <v>1313</v>
      </c>
      <c r="F2345" s="9" t="s">
        <v>1314</v>
      </c>
      <c r="G2345" s="9" t="s">
        <v>2144</v>
      </c>
      <c r="H2345" s="9" t="s">
        <v>38</v>
      </c>
      <c r="I2345" s="10">
        <v>1</v>
      </c>
      <c r="J2345" s="9" t="s">
        <v>39</v>
      </c>
      <c r="K2345" s="12">
        <v>114</v>
      </c>
      <c r="L2345" s="12">
        <f>K2345*1.16</f>
        <v>132.24</v>
      </c>
      <c r="M2345" s="12">
        <f>I2345*K2345</f>
        <v>114</v>
      </c>
      <c r="N2345" s="12">
        <f>I2345*L2345</f>
        <v>132.24</v>
      </c>
      <c r="O2345" s="12">
        <v>211.58</v>
      </c>
      <c r="P2345" s="12"/>
      <c r="Q2345" s="11">
        <f>ABS((O2345/L2345) - 1)</f>
        <v>0.59996975196612</v>
      </c>
      <c r="R2345" s="12">
        <v>198.36</v>
      </c>
      <c r="S2345" s="12"/>
      <c r="T2345" s="11">
        <f>ABS((R2345/L2345) - 1)</f>
        <v>0.5</v>
      </c>
      <c r="U2345" s="12">
        <v>185.14</v>
      </c>
      <c r="V2345" s="12"/>
      <c r="W2345" s="11">
        <f>ABS((U2345/L2345) - 1)</f>
        <v>0.40003024803388</v>
      </c>
      <c r="X2345" s="12">
        <v>171.91</v>
      </c>
      <c r="Y2345" s="12"/>
      <c r="Z2345" s="11">
        <f>ABS((X2345/L2345) - 1)</f>
        <v>0.29998487598306</v>
      </c>
      <c r="AA2345" s="12"/>
      <c r="AB2345" s="8"/>
      <c r="AC2345" s="6">
        <f>ABS((AA2345/L2345) - 1)</f>
        <v>1</v>
      </c>
      <c r="AD2345">
        <v>1569</v>
      </c>
      <c r="AE2345" t="s">
        <v>5571</v>
      </c>
      <c r="AF2345">
        <v>114</v>
      </c>
      <c r="AG2345" t="s">
        <v>138</v>
      </c>
    </row>
    <row r="2346" spans="1:33" customHeight="1" ht="30">
      <c r="A2346" s="3" t="s">
        <v>5572</v>
      </c>
      <c r="B2346" s="3" t="s">
        <v>5573</v>
      </c>
      <c r="C2346" s="3" t="s">
        <v>36</v>
      </c>
      <c r="D2346" s="3" t="s">
        <v>67</v>
      </c>
      <c r="E2346" s="3" t="s">
        <v>1313</v>
      </c>
      <c r="F2346" s="3" t="s">
        <v>1314</v>
      </c>
      <c r="G2346" s="3" t="s">
        <v>2144</v>
      </c>
      <c r="H2346" s="3" t="s">
        <v>38</v>
      </c>
      <c r="I2346" s="4">
        <v>1</v>
      </c>
      <c r="J2346" s="3" t="s">
        <v>39</v>
      </c>
      <c r="K2346" s="7">
        <v>264.6</v>
      </c>
      <c r="L2346" s="7">
        <f>K2346*1.16</f>
        <v>306.936</v>
      </c>
      <c r="M2346" s="7">
        <f>I2346*K2346</f>
        <v>264.6</v>
      </c>
      <c r="N2346" s="7">
        <f>I2346*L2346</f>
        <v>306.936</v>
      </c>
      <c r="O2346" s="7">
        <v>491.1</v>
      </c>
      <c r="P2346" s="7"/>
      <c r="Q2346" s="5">
        <f>ABS((O2346/L2346) - 1)</f>
        <v>0.60000781921964</v>
      </c>
      <c r="R2346" s="7">
        <v>460.4</v>
      </c>
      <c r="S2346" s="7"/>
      <c r="T2346" s="5">
        <f>ABS((R2346/L2346) - 1)</f>
        <v>0.49998696796726</v>
      </c>
      <c r="U2346" s="7">
        <v>429.71</v>
      </c>
      <c r="V2346" s="7"/>
      <c r="W2346" s="5">
        <f>ABS((U2346/L2346) - 1)</f>
        <v>0.39999869679673</v>
      </c>
      <c r="X2346" s="7">
        <v>399.02</v>
      </c>
      <c r="Y2346" s="7"/>
      <c r="Z2346" s="5">
        <f>ABS((X2346/L2346) - 1)</f>
        <v>0.30001042562619</v>
      </c>
      <c r="AA2346" s="7"/>
      <c r="AB2346" s="8"/>
      <c r="AC2346" s="6">
        <f>ABS((AA2346/L2346) - 1)</f>
        <v>1</v>
      </c>
      <c r="AD2346"/>
      <c r="AE2346" t="s">
        <v>73</v>
      </c>
      <c r="AF2346">
        <v>264.6</v>
      </c>
      <c r="AG2346" t="s">
        <v>41</v>
      </c>
    </row>
    <row r="2347" spans="1:33" customHeight="1" ht="30">
      <c r="A2347" s="9" t="s">
        <v>5574</v>
      </c>
      <c r="B2347" s="9" t="s">
        <v>5575</v>
      </c>
      <c r="C2347" s="9" t="s">
        <v>36</v>
      </c>
      <c r="D2347" s="9" t="s">
        <v>67</v>
      </c>
      <c r="E2347" s="9" t="s">
        <v>1313</v>
      </c>
      <c r="F2347" s="9" t="s">
        <v>1314</v>
      </c>
      <c r="G2347" s="9" t="s">
        <v>2905</v>
      </c>
      <c r="H2347" s="9" t="s">
        <v>38</v>
      </c>
      <c r="I2347" s="10">
        <v>1</v>
      </c>
      <c r="J2347" s="9" t="s">
        <v>39</v>
      </c>
      <c r="K2347" s="12">
        <v>138</v>
      </c>
      <c r="L2347" s="12">
        <f>K2347*1.16</f>
        <v>160.08</v>
      </c>
      <c r="M2347" s="12">
        <f>I2347*K2347</f>
        <v>138</v>
      </c>
      <c r="N2347" s="12">
        <f>I2347*L2347</f>
        <v>160.08</v>
      </c>
      <c r="O2347" s="12">
        <v>256.13</v>
      </c>
      <c r="P2347" s="12"/>
      <c r="Q2347" s="11">
        <f>ABS((O2347/L2347) - 1)</f>
        <v>0.60001249375312</v>
      </c>
      <c r="R2347" s="12">
        <v>240.12</v>
      </c>
      <c r="S2347" s="12"/>
      <c r="T2347" s="11">
        <f>ABS((R2347/L2347) - 1)</f>
        <v>0.5</v>
      </c>
      <c r="U2347" s="12">
        <v>224.11</v>
      </c>
      <c r="V2347" s="12"/>
      <c r="W2347" s="11">
        <f>ABS((U2347/L2347) - 1)</f>
        <v>0.39998750624688</v>
      </c>
      <c r="X2347" s="12">
        <v>208.1</v>
      </c>
      <c r="Y2347" s="12"/>
      <c r="Z2347" s="11">
        <f>ABS((X2347/L2347) - 1)</f>
        <v>0.29997501249375</v>
      </c>
      <c r="AA2347" s="12"/>
      <c r="AB2347" s="8"/>
      <c r="AC2347" s="6">
        <f>ABS((AA2347/L2347) - 1)</f>
        <v>1</v>
      </c>
      <c r="AD2347"/>
      <c r="AE2347" t="s">
        <v>73</v>
      </c>
      <c r="AF2347">
        <v>138</v>
      </c>
      <c r="AG2347" t="s">
        <v>41</v>
      </c>
    </row>
    <row r="2348" spans="1:33" customHeight="1" ht="30">
      <c r="A2348" s="3" t="s">
        <v>5576</v>
      </c>
      <c r="B2348" s="3" t="s">
        <v>5577</v>
      </c>
      <c r="C2348" s="3" t="s">
        <v>36</v>
      </c>
      <c r="D2348" s="3" t="s">
        <v>67</v>
      </c>
      <c r="E2348" s="3" t="s">
        <v>1313</v>
      </c>
      <c r="F2348" s="3" t="s">
        <v>1594</v>
      </c>
      <c r="G2348" s="3" t="s">
        <v>3753</v>
      </c>
      <c r="H2348" s="3" t="s">
        <v>38</v>
      </c>
      <c r="I2348" s="4">
        <v>1</v>
      </c>
      <c r="J2348" s="3" t="s">
        <v>39</v>
      </c>
      <c r="K2348" s="7">
        <v>39.430176810027</v>
      </c>
      <c r="L2348" s="7">
        <f>K2348*1.16</f>
        <v>45.739005099631</v>
      </c>
      <c r="M2348" s="7">
        <f>I2348*K2348</f>
        <v>39.430176810027</v>
      </c>
      <c r="N2348" s="7">
        <f>I2348*L2348</f>
        <v>45.739005099631</v>
      </c>
      <c r="O2348" s="7">
        <v>73.18</v>
      </c>
      <c r="P2348" s="7"/>
      <c r="Q2348" s="5">
        <f>ABS((O2348/L2348) - 1)</f>
        <v>0.59994734998269</v>
      </c>
      <c r="R2348" s="7">
        <v>68.61</v>
      </c>
      <c r="S2348" s="7"/>
      <c r="T2348" s="5">
        <f>ABS((R2348/L2348) - 1)</f>
        <v>0.50003262752545</v>
      </c>
      <c r="U2348" s="7">
        <v>64.03</v>
      </c>
      <c r="V2348" s="7"/>
      <c r="W2348" s="5">
        <f>ABS((U2348/L2348) - 1)</f>
        <v>0.3998992732904</v>
      </c>
      <c r="X2348" s="7">
        <v>59.46</v>
      </c>
      <c r="Y2348" s="7"/>
      <c r="Z2348" s="5">
        <f>ABS((X2348/L2348) - 1)</f>
        <v>0.29998455083316</v>
      </c>
      <c r="AA2348" s="7"/>
      <c r="AB2348" s="8"/>
      <c r="AC2348" s="6">
        <f>ABS((AA2348/L2348) - 1)</f>
        <v>1</v>
      </c>
      <c r="AD2348">
        <v>1839</v>
      </c>
      <c r="AE2348" t="s">
        <v>3118</v>
      </c>
      <c r="AF2348">
        <v>39.430176810027</v>
      </c>
      <c r="AG2348" t="s">
        <v>138</v>
      </c>
    </row>
    <row r="2349" spans="1:33" customHeight="1" ht="30">
      <c r="A2349" s="9" t="s">
        <v>5578</v>
      </c>
      <c r="B2349" s="9" t="s">
        <v>5579</v>
      </c>
      <c r="C2349" s="9" t="s">
        <v>36</v>
      </c>
      <c r="D2349" s="9" t="s">
        <v>67</v>
      </c>
      <c r="E2349" s="9" t="s">
        <v>1313</v>
      </c>
      <c r="F2349" s="9" t="s">
        <v>1384</v>
      </c>
      <c r="G2349" s="9" t="s">
        <v>5204</v>
      </c>
      <c r="H2349" s="9" t="s">
        <v>38</v>
      </c>
      <c r="I2349" s="10">
        <v>1</v>
      </c>
      <c r="J2349" s="9" t="s">
        <v>39</v>
      </c>
      <c r="K2349" s="12">
        <v>189.65517241379</v>
      </c>
      <c r="L2349" s="12">
        <f>K2349*1.16</f>
        <v>220</v>
      </c>
      <c r="M2349" s="12">
        <f>I2349*K2349</f>
        <v>189.65517241379</v>
      </c>
      <c r="N2349" s="12">
        <f>I2349*L2349</f>
        <v>220</v>
      </c>
      <c r="O2349" s="12">
        <v>352</v>
      </c>
      <c r="P2349" s="12"/>
      <c r="Q2349" s="11">
        <f>ABS((O2349/L2349) - 1)</f>
        <v>0.6</v>
      </c>
      <c r="R2349" s="12">
        <v>330</v>
      </c>
      <c r="S2349" s="12"/>
      <c r="T2349" s="11">
        <f>ABS((R2349/L2349) - 1)</f>
        <v>0.5</v>
      </c>
      <c r="U2349" s="12">
        <v>308</v>
      </c>
      <c r="V2349" s="12"/>
      <c r="W2349" s="11">
        <f>ABS((U2349/L2349) - 1)</f>
        <v>0.4</v>
      </c>
      <c r="X2349" s="12">
        <v>286</v>
      </c>
      <c r="Y2349" s="12"/>
      <c r="Z2349" s="11">
        <f>ABS((X2349/L2349) - 1)</f>
        <v>0.3</v>
      </c>
      <c r="AA2349" s="12"/>
      <c r="AB2349" s="8"/>
      <c r="AC2349" s="6">
        <f>ABS((AA2349/L2349) - 1)</f>
        <v>1</v>
      </c>
      <c r="AD2349">
        <v>431</v>
      </c>
      <c r="AE2349" t="s">
        <v>5580</v>
      </c>
      <c r="AF2349">
        <v>189.65517241379</v>
      </c>
      <c r="AG2349" t="s">
        <v>138</v>
      </c>
    </row>
    <row r="2350" spans="1:33" customHeight="1" ht="30">
      <c r="A2350" s="3" t="s">
        <v>5581</v>
      </c>
      <c r="B2350" s="3" t="s">
        <v>5582</v>
      </c>
      <c r="C2350" s="3" t="s">
        <v>36</v>
      </c>
      <c r="D2350" s="3" t="s">
        <v>67</v>
      </c>
      <c r="E2350" s="3" t="s">
        <v>1313</v>
      </c>
      <c r="F2350" s="3" t="s">
        <v>1384</v>
      </c>
      <c r="G2350" s="3" t="s">
        <v>2963</v>
      </c>
      <c r="H2350" s="3" t="s">
        <v>38</v>
      </c>
      <c r="I2350" s="4">
        <v>3</v>
      </c>
      <c r="J2350" s="3" t="s">
        <v>39</v>
      </c>
      <c r="K2350" s="7">
        <v>145.8</v>
      </c>
      <c r="L2350" s="7">
        <f>K2350*1.16</f>
        <v>169.128</v>
      </c>
      <c r="M2350" s="7">
        <f>I2350*K2350</f>
        <v>437.4</v>
      </c>
      <c r="N2350" s="7">
        <f>I2350*L2350</f>
        <v>507.384</v>
      </c>
      <c r="O2350" s="7">
        <v>270.6</v>
      </c>
      <c r="P2350" s="7"/>
      <c r="Q2350" s="5">
        <f>ABS((O2350/L2350) - 1)</f>
        <v>0.59997161912871</v>
      </c>
      <c r="R2350" s="7">
        <v>253.69</v>
      </c>
      <c r="S2350" s="7"/>
      <c r="T2350" s="5">
        <f>ABS((R2350/L2350) - 1)</f>
        <v>0.49998817463696</v>
      </c>
      <c r="U2350" s="7">
        <v>236.78</v>
      </c>
      <c r="V2350" s="7"/>
      <c r="W2350" s="5">
        <f>ABS((U2350/L2350) - 1)</f>
        <v>0.40000473014522</v>
      </c>
      <c r="X2350" s="7">
        <v>219.87</v>
      </c>
      <c r="Y2350" s="7"/>
      <c r="Z2350" s="5">
        <f>ABS((X2350/L2350) - 1)</f>
        <v>0.30002128565347</v>
      </c>
      <c r="AA2350" s="7"/>
      <c r="AB2350" s="8"/>
      <c r="AC2350" s="6">
        <f>ABS((AA2350/L2350) - 1)</f>
        <v>1</v>
      </c>
      <c r="AD2350"/>
      <c r="AE2350" t="s">
        <v>73</v>
      </c>
      <c r="AF2350">
        <v>145.8</v>
      </c>
      <c r="AG2350" t="s">
        <v>41</v>
      </c>
    </row>
    <row r="2351" spans="1:33" customHeight="1" ht="30">
      <c r="A2351" s="9" t="s">
        <v>5583</v>
      </c>
      <c r="B2351" s="9" t="s">
        <v>5584</v>
      </c>
      <c r="C2351" s="9" t="s">
        <v>36</v>
      </c>
      <c r="D2351" s="9" t="s">
        <v>67</v>
      </c>
      <c r="E2351" s="9" t="s">
        <v>1313</v>
      </c>
      <c r="F2351" s="9" t="s">
        <v>1384</v>
      </c>
      <c r="G2351" s="9" t="s">
        <v>2963</v>
      </c>
      <c r="H2351" s="9" t="s">
        <v>38</v>
      </c>
      <c r="I2351" s="10">
        <v>2</v>
      </c>
      <c r="J2351" s="9" t="s">
        <v>39</v>
      </c>
      <c r="K2351" s="12">
        <v>145.8</v>
      </c>
      <c r="L2351" s="12">
        <f>K2351*1.16</f>
        <v>169.128</v>
      </c>
      <c r="M2351" s="12">
        <f>I2351*K2351</f>
        <v>291.6</v>
      </c>
      <c r="N2351" s="12">
        <f>I2351*L2351</f>
        <v>338.256</v>
      </c>
      <c r="O2351" s="12">
        <v>270.6</v>
      </c>
      <c r="P2351" s="12"/>
      <c r="Q2351" s="11">
        <f>ABS((O2351/L2351) - 1)</f>
        <v>0.59997161912871</v>
      </c>
      <c r="R2351" s="12">
        <v>253.69</v>
      </c>
      <c r="S2351" s="12"/>
      <c r="T2351" s="11">
        <f>ABS((R2351/L2351) - 1)</f>
        <v>0.49998817463696</v>
      </c>
      <c r="U2351" s="12">
        <v>236.78</v>
      </c>
      <c r="V2351" s="12"/>
      <c r="W2351" s="11">
        <f>ABS((U2351/L2351) - 1)</f>
        <v>0.40000473014522</v>
      </c>
      <c r="X2351" s="12">
        <v>219.87</v>
      </c>
      <c r="Y2351" s="12"/>
      <c r="Z2351" s="11">
        <f>ABS((X2351/L2351) - 1)</f>
        <v>0.30002128565347</v>
      </c>
      <c r="AA2351" s="12"/>
      <c r="AB2351" s="8"/>
      <c r="AC2351" s="6">
        <f>ABS((AA2351/L2351) - 1)</f>
        <v>1</v>
      </c>
      <c r="AD2351"/>
      <c r="AE2351" t="s">
        <v>73</v>
      </c>
      <c r="AF2351">
        <v>145.8</v>
      </c>
      <c r="AG2351" t="s">
        <v>41</v>
      </c>
    </row>
    <row r="2352" spans="1:33" customHeight="1" ht="30">
      <c r="A2352" s="3" t="s">
        <v>5585</v>
      </c>
      <c r="B2352" s="3" t="s">
        <v>5586</v>
      </c>
      <c r="C2352" s="3" t="s">
        <v>36</v>
      </c>
      <c r="D2352" s="3" t="s">
        <v>67</v>
      </c>
      <c r="E2352" s="3" t="s">
        <v>1390</v>
      </c>
      <c r="F2352" s="3" t="s">
        <v>1858</v>
      </c>
      <c r="G2352" s="3" t="s">
        <v>3670</v>
      </c>
      <c r="H2352" s="3"/>
      <c r="I2352" s="4">
        <v>1</v>
      </c>
      <c r="J2352" s="3" t="s">
        <v>39</v>
      </c>
      <c r="K2352" s="7">
        <v>105.3</v>
      </c>
      <c r="L2352" s="7">
        <f>K2352*1.16</f>
        <v>122.148</v>
      </c>
      <c r="M2352" s="7">
        <f>I2352*K2352</f>
        <v>105.3</v>
      </c>
      <c r="N2352" s="7">
        <f>I2352*L2352</f>
        <v>122.148</v>
      </c>
      <c r="O2352" s="7">
        <v>195.44</v>
      </c>
      <c r="P2352" s="7"/>
      <c r="Q2352" s="5">
        <f>ABS((O2352/L2352) - 1)</f>
        <v>0.60002619772735</v>
      </c>
      <c r="R2352" s="7">
        <v>183.22</v>
      </c>
      <c r="S2352" s="7"/>
      <c r="T2352" s="5">
        <f>ABS((R2352/L2352) - 1)</f>
        <v>0.49998362642041</v>
      </c>
      <c r="U2352" s="7">
        <v>171.01</v>
      </c>
      <c r="V2352" s="7"/>
      <c r="W2352" s="5">
        <f>ABS((U2352/L2352) - 1)</f>
        <v>0.40002292301143</v>
      </c>
      <c r="X2352" s="7">
        <v>158.79</v>
      </c>
      <c r="Y2352" s="7"/>
      <c r="Z2352" s="5">
        <f>ABS((X2352/L2352) - 1)</f>
        <v>0.29998035170449</v>
      </c>
      <c r="AA2352" s="7"/>
      <c r="AB2352" s="8"/>
      <c r="AC2352" s="6">
        <f>ABS((AA2352/L2352) - 1)</f>
        <v>1</v>
      </c>
      <c r="AD2352">
        <v>1876</v>
      </c>
      <c r="AE2352" t="s">
        <v>3711</v>
      </c>
      <c r="AF2352">
        <v>105.3</v>
      </c>
      <c r="AG2352" t="s">
        <v>138</v>
      </c>
    </row>
    <row r="2353" spans="1:33" customHeight="1" ht="30">
      <c r="A2353" s="9" t="s">
        <v>5587</v>
      </c>
      <c r="B2353" s="9" t="s">
        <v>5588</v>
      </c>
      <c r="C2353" s="9" t="s">
        <v>36</v>
      </c>
      <c r="D2353" s="9" t="s">
        <v>67</v>
      </c>
      <c r="E2353" s="9" t="s">
        <v>1757</v>
      </c>
      <c r="F2353" s="9" t="s">
        <v>1993</v>
      </c>
      <c r="G2353" s="9" t="s">
        <v>2929</v>
      </c>
      <c r="H2353" s="9" t="s">
        <v>38</v>
      </c>
      <c r="I2353" s="10">
        <v>1</v>
      </c>
      <c r="J2353" s="9" t="s">
        <v>39</v>
      </c>
      <c r="K2353" s="12">
        <v>245</v>
      </c>
      <c r="L2353" s="12">
        <f>K2353*1.16</f>
        <v>284.2</v>
      </c>
      <c r="M2353" s="12">
        <f>I2353*K2353</f>
        <v>245</v>
      </c>
      <c r="N2353" s="12">
        <f>I2353*L2353</f>
        <v>284.2</v>
      </c>
      <c r="O2353" s="12">
        <v>454.72</v>
      </c>
      <c r="P2353" s="12"/>
      <c r="Q2353" s="11">
        <f>ABS((O2353/L2353) - 1)</f>
        <v>0.6</v>
      </c>
      <c r="R2353" s="12">
        <v>426.3</v>
      </c>
      <c r="S2353" s="12"/>
      <c r="T2353" s="11">
        <f>ABS((R2353/L2353) - 1)</f>
        <v>0.5</v>
      </c>
      <c r="U2353" s="12">
        <v>397.88</v>
      </c>
      <c r="V2353" s="12"/>
      <c r="W2353" s="11">
        <f>ABS((U2353/L2353) - 1)</f>
        <v>0.4</v>
      </c>
      <c r="X2353" s="12">
        <v>369.46</v>
      </c>
      <c r="Y2353" s="12"/>
      <c r="Z2353" s="11">
        <f>ABS((X2353/L2353) - 1)</f>
        <v>0.3</v>
      </c>
      <c r="AA2353" s="12"/>
      <c r="AB2353" s="8"/>
      <c r="AC2353" s="6">
        <f>ABS((AA2353/L2353) - 1)</f>
        <v>1</v>
      </c>
      <c r="AD2353">
        <v>260</v>
      </c>
      <c r="AE2353" t="s">
        <v>170</v>
      </c>
      <c r="AF2353">
        <v>245</v>
      </c>
      <c r="AG2353" t="s">
        <v>51</v>
      </c>
    </row>
    <row r="2354" spans="1:33" customHeight="1" ht="30">
      <c r="A2354" s="3" t="s">
        <v>5589</v>
      </c>
      <c r="B2354" s="3" t="s">
        <v>5590</v>
      </c>
      <c r="C2354" s="3" t="s">
        <v>36</v>
      </c>
      <c r="D2354" s="3" t="s">
        <v>67</v>
      </c>
      <c r="E2354" s="3" t="s">
        <v>2844</v>
      </c>
      <c r="F2354" s="3" t="s">
        <v>3418</v>
      </c>
      <c r="G2354" s="3" t="s">
        <v>3855</v>
      </c>
      <c r="H2354" s="3" t="s">
        <v>38</v>
      </c>
      <c r="I2354" s="4">
        <v>1</v>
      </c>
      <c r="J2354" s="3" t="s">
        <v>39</v>
      </c>
      <c r="K2354" s="7">
        <v>130</v>
      </c>
      <c r="L2354" s="7">
        <f>K2354*1.16</f>
        <v>150.8</v>
      </c>
      <c r="M2354" s="7">
        <f>I2354*K2354</f>
        <v>130</v>
      </c>
      <c r="N2354" s="7">
        <f>I2354*L2354</f>
        <v>150.8</v>
      </c>
      <c r="O2354" s="7">
        <v>241.28</v>
      </c>
      <c r="P2354" s="7"/>
      <c r="Q2354" s="5">
        <f>ABS((O2354/L2354) - 1)</f>
        <v>0.6</v>
      </c>
      <c r="R2354" s="7">
        <v>226.2</v>
      </c>
      <c r="S2354" s="7"/>
      <c r="T2354" s="5">
        <f>ABS((R2354/L2354) - 1)</f>
        <v>0.5</v>
      </c>
      <c r="U2354" s="7">
        <v>211.12</v>
      </c>
      <c r="V2354" s="7"/>
      <c r="W2354" s="5">
        <f>ABS((U2354/L2354) - 1)</f>
        <v>0.4</v>
      </c>
      <c r="X2354" s="7">
        <v>196.04</v>
      </c>
      <c r="Y2354" s="7"/>
      <c r="Z2354" s="5">
        <f>ABS((X2354/L2354) - 1)</f>
        <v>0.3</v>
      </c>
      <c r="AA2354" s="7"/>
      <c r="AB2354" s="8"/>
      <c r="AC2354" s="6">
        <f>ABS((AA2354/L2354) - 1)</f>
        <v>1</v>
      </c>
      <c r="AD2354">
        <v>568</v>
      </c>
      <c r="AE2354" t="s">
        <v>5591</v>
      </c>
      <c r="AF2354">
        <v>130</v>
      </c>
      <c r="AG2354" t="s">
        <v>138</v>
      </c>
    </row>
    <row r="2355" spans="1:33" customHeight="1" ht="30">
      <c r="A2355" s="9" t="s">
        <v>5592</v>
      </c>
      <c r="B2355" s="9" t="s">
        <v>5593</v>
      </c>
      <c r="C2355" s="9" t="s">
        <v>36</v>
      </c>
      <c r="D2355" s="9" t="s">
        <v>67</v>
      </c>
      <c r="E2355" s="9" t="s">
        <v>1023</v>
      </c>
      <c r="F2355" s="9" t="s">
        <v>5118</v>
      </c>
      <c r="G2355" s="9" t="s">
        <v>1385</v>
      </c>
      <c r="H2355" s="9" t="s">
        <v>38</v>
      </c>
      <c r="I2355" s="10">
        <v>1</v>
      </c>
      <c r="J2355" s="9" t="s">
        <v>39</v>
      </c>
      <c r="K2355" s="12">
        <v>413.42</v>
      </c>
      <c r="L2355" s="12">
        <f>K2355*1.16</f>
        <v>479.5672</v>
      </c>
      <c r="M2355" s="12">
        <f>I2355*K2355</f>
        <v>413.42</v>
      </c>
      <c r="N2355" s="12">
        <f>I2355*L2355</f>
        <v>479.5672</v>
      </c>
      <c r="O2355" s="12">
        <v>767.31</v>
      </c>
      <c r="P2355" s="12"/>
      <c r="Q2355" s="11">
        <f>ABS((O2355/L2355) - 1)</f>
        <v>0.60000517132948</v>
      </c>
      <c r="R2355" s="12">
        <v>719.35</v>
      </c>
      <c r="S2355" s="12"/>
      <c r="T2355" s="11">
        <f>ABS((R2355/L2355) - 1)</f>
        <v>0.4999983318292</v>
      </c>
      <c r="U2355" s="12">
        <v>671.39</v>
      </c>
      <c r="V2355" s="12"/>
      <c r="W2355" s="11">
        <f>ABS((U2355/L2355) - 1)</f>
        <v>0.39999149232892</v>
      </c>
      <c r="X2355" s="12">
        <v>623.44</v>
      </c>
      <c r="Y2355" s="12"/>
      <c r="Z2355" s="11">
        <f>ABS((X2355/L2355) - 1)</f>
        <v>0.30000550496364</v>
      </c>
      <c r="AA2355" s="12"/>
      <c r="AB2355" s="8"/>
      <c r="AC2355" s="6">
        <f>ABS((AA2355/L2355) - 1)</f>
        <v>1</v>
      </c>
      <c r="AD2355"/>
      <c r="AE2355" t="s">
        <v>73</v>
      </c>
      <c r="AF2355">
        <v>413.42</v>
      </c>
      <c r="AG2355" t="s">
        <v>41</v>
      </c>
    </row>
    <row r="2356" spans="1:33" customHeight="1" ht="30">
      <c r="A2356" s="3" t="s">
        <v>5594</v>
      </c>
      <c r="B2356" s="3" t="s">
        <v>5595</v>
      </c>
      <c r="C2356" s="3" t="s">
        <v>36</v>
      </c>
      <c r="D2356" s="3" t="s">
        <v>67</v>
      </c>
      <c r="E2356" s="3" t="s">
        <v>1023</v>
      </c>
      <c r="F2356" s="3" t="s">
        <v>5118</v>
      </c>
      <c r="G2356" s="3" t="s">
        <v>1385</v>
      </c>
      <c r="H2356" s="3" t="s">
        <v>38</v>
      </c>
      <c r="I2356" s="4">
        <v>1</v>
      </c>
      <c r="J2356" s="3" t="s">
        <v>39</v>
      </c>
      <c r="K2356" s="7">
        <v>356.4</v>
      </c>
      <c r="L2356" s="7">
        <f>K2356*1.16</f>
        <v>413.424</v>
      </c>
      <c r="M2356" s="7">
        <f>I2356*K2356</f>
        <v>356.4</v>
      </c>
      <c r="N2356" s="7">
        <f>I2356*L2356</f>
        <v>413.424</v>
      </c>
      <c r="O2356" s="7">
        <v>661.48</v>
      </c>
      <c r="P2356" s="7"/>
      <c r="Q2356" s="5">
        <f>ABS((O2356/L2356) - 1)</f>
        <v>0.60000387011881</v>
      </c>
      <c r="R2356" s="7">
        <v>620.14</v>
      </c>
      <c r="S2356" s="7"/>
      <c r="T2356" s="5">
        <f>ABS((R2356/L2356) - 1)</f>
        <v>0.50000967529703</v>
      </c>
      <c r="U2356" s="7">
        <v>578.79</v>
      </c>
      <c r="V2356" s="7"/>
      <c r="W2356" s="5">
        <f>ABS((U2356/L2356) - 1)</f>
        <v>0.39999129223267</v>
      </c>
      <c r="X2356" s="7">
        <v>537.45</v>
      </c>
      <c r="Y2356" s="7"/>
      <c r="Z2356" s="5">
        <f>ABS((X2356/L2356) - 1)</f>
        <v>0.29999709741089</v>
      </c>
      <c r="AA2356" s="7"/>
      <c r="AB2356" s="8"/>
      <c r="AC2356" s="6">
        <f>ABS((AA2356/L2356) - 1)</f>
        <v>1</v>
      </c>
      <c r="AD2356"/>
      <c r="AE2356" t="s">
        <v>73</v>
      </c>
      <c r="AF2356">
        <v>356.4</v>
      </c>
      <c r="AG2356" t="s">
        <v>41</v>
      </c>
    </row>
    <row r="2357" spans="1:33" customHeight="1" ht="30">
      <c r="A2357" s="9" t="s">
        <v>5596</v>
      </c>
      <c r="B2357" s="9" t="s">
        <v>5597</v>
      </c>
      <c r="C2357" s="9" t="s">
        <v>36</v>
      </c>
      <c r="D2357" s="9" t="s">
        <v>67</v>
      </c>
      <c r="E2357" s="9" t="s">
        <v>1023</v>
      </c>
      <c r="F2357" s="9" t="s">
        <v>5118</v>
      </c>
      <c r="G2357" s="9" t="s">
        <v>1822</v>
      </c>
      <c r="H2357" s="9" t="s">
        <v>38</v>
      </c>
      <c r="I2357" s="10">
        <v>2</v>
      </c>
      <c r="J2357" s="9" t="s">
        <v>39</v>
      </c>
      <c r="K2357" s="12">
        <v>189</v>
      </c>
      <c r="L2357" s="12">
        <f>K2357*1.16</f>
        <v>219.24</v>
      </c>
      <c r="M2357" s="12">
        <f>I2357*K2357</f>
        <v>378</v>
      </c>
      <c r="N2357" s="12">
        <f>I2357*L2357</f>
        <v>438.48</v>
      </c>
      <c r="O2357" s="12">
        <v>350.78</v>
      </c>
      <c r="P2357" s="12"/>
      <c r="Q2357" s="11">
        <f>ABS((O2357/L2357) - 1)</f>
        <v>0.59998175515417</v>
      </c>
      <c r="R2357" s="12">
        <v>328.86</v>
      </c>
      <c r="S2357" s="12"/>
      <c r="T2357" s="11">
        <f>ABS((R2357/L2357) - 1)</f>
        <v>0.5</v>
      </c>
      <c r="U2357" s="12">
        <v>306.94</v>
      </c>
      <c r="V2357" s="12"/>
      <c r="W2357" s="11">
        <f>ABS((U2357/L2357) - 1)</f>
        <v>0.40001824484583</v>
      </c>
      <c r="X2357" s="12">
        <v>285.01</v>
      </c>
      <c r="Y2357" s="12"/>
      <c r="Z2357" s="11">
        <f>ABS((X2357/L2357) - 1)</f>
        <v>0.29999087757708</v>
      </c>
      <c r="AA2357" s="12"/>
      <c r="AB2357" s="8"/>
      <c r="AC2357" s="6">
        <f>ABS((AA2357/L2357) - 1)</f>
        <v>1</v>
      </c>
      <c r="AD2357"/>
      <c r="AE2357" t="s">
        <v>73</v>
      </c>
      <c r="AF2357">
        <v>189</v>
      </c>
      <c r="AG2357" t="s">
        <v>41</v>
      </c>
    </row>
    <row r="2358" spans="1:33" customHeight="1" ht="30">
      <c r="A2358" s="3" t="s">
        <v>5598</v>
      </c>
      <c r="B2358" s="3" t="s">
        <v>5599</v>
      </c>
      <c r="C2358" s="3" t="s">
        <v>36</v>
      </c>
      <c r="D2358" s="3" t="s">
        <v>67</v>
      </c>
      <c r="E2358" s="3" t="s">
        <v>1023</v>
      </c>
      <c r="F2358" s="3" t="s">
        <v>3453</v>
      </c>
      <c r="G2358" s="3" t="s">
        <v>3810</v>
      </c>
      <c r="H2358" s="3" t="s">
        <v>38</v>
      </c>
      <c r="I2358" s="4">
        <v>1</v>
      </c>
      <c r="J2358" s="3" t="s">
        <v>39</v>
      </c>
      <c r="K2358" s="7">
        <v>251.1</v>
      </c>
      <c r="L2358" s="7">
        <f>K2358*1.16</f>
        <v>291.276</v>
      </c>
      <c r="M2358" s="7">
        <f>I2358*K2358</f>
        <v>251.1</v>
      </c>
      <c r="N2358" s="7">
        <f>I2358*L2358</f>
        <v>291.276</v>
      </c>
      <c r="O2358" s="7">
        <v>466.04</v>
      </c>
      <c r="P2358" s="7"/>
      <c r="Q2358" s="5">
        <f>ABS((O2358/L2358) - 1)</f>
        <v>0.59999450692814</v>
      </c>
      <c r="R2358" s="7">
        <v>436.91</v>
      </c>
      <c r="S2358" s="7"/>
      <c r="T2358" s="5">
        <f>ABS((R2358/L2358) - 1)</f>
        <v>0.49998626732034</v>
      </c>
      <c r="U2358" s="7">
        <v>407.79</v>
      </c>
      <c r="V2358" s="7"/>
      <c r="W2358" s="5">
        <f>ABS((U2358/L2358) - 1)</f>
        <v>0.40001235941169</v>
      </c>
      <c r="X2358" s="7">
        <v>378.66</v>
      </c>
      <c r="Y2358" s="7"/>
      <c r="Z2358" s="5">
        <f>ABS((X2358/L2358) - 1)</f>
        <v>0.3000041198039</v>
      </c>
      <c r="AA2358" s="7"/>
      <c r="AB2358" s="8"/>
      <c r="AC2358" s="6">
        <f>ABS((AA2358/L2358) - 1)</f>
        <v>1</v>
      </c>
      <c r="AD2358"/>
      <c r="AE2358" t="s">
        <v>73</v>
      </c>
      <c r="AF2358">
        <v>251.1</v>
      </c>
      <c r="AG2358" t="s">
        <v>41</v>
      </c>
    </row>
    <row r="2359" spans="1:33" customHeight="1" ht="30">
      <c r="A2359" s="9" t="s">
        <v>5600</v>
      </c>
      <c r="B2359" s="9" t="s">
        <v>5601</v>
      </c>
      <c r="C2359" s="9" t="s">
        <v>36</v>
      </c>
      <c r="D2359" s="9" t="s">
        <v>67</v>
      </c>
      <c r="E2359" s="9" t="s">
        <v>1023</v>
      </c>
      <c r="F2359" s="9" t="s">
        <v>3453</v>
      </c>
      <c r="G2359" s="9" t="s">
        <v>3810</v>
      </c>
      <c r="H2359" s="9" t="s">
        <v>38</v>
      </c>
      <c r="I2359" s="10">
        <v>1</v>
      </c>
      <c r="J2359" s="9" t="s">
        <v>39</v>
      </c>
      <c r="K2359" s="12">
        <v>205.7</v>
      </c>
      <c r="L2359" s="12">
        <f>K2359*1.16</f>
        <v>238.612</v>
      </c>
      <c r="M2359" s="12">
        <f>I2359*K2359</f>
        <v>205.7</v>
      </c>
      <c r="N2359" s="12">
        <f>I2359*L2359</f>
        <v>238.612</v>
      </c>
      <c r="O2359" s="12">
        <v>381.78</v>
      </c>
      <c r="P2359" s="12"/>
      <c r="Q2359" s="11">
        <f>ABS((O2359/L2359) - 1)</f>
        <v>0.60000335272325</v>
      </c>
      <c r="R2359" s="12">
        <v>357.92</v>
      </c>
      <c r="S2359" s="12"/>
      <c r="T2359" s="11">
        <f>ABS((R2359/L2359) - 1)</f>
        <v>0.50000838180812</v>
      </c>
      <c r="U2359" s="12">
        <v>334.06</v>
      </c>
      <c r="V2359" s="12"/>
      <c r="W2359" s="11">
        <f>ABS((U2359/L2359) - 1)</f>
        <v>0.400013410893</v>
      </c>
      <c r="X2359" s="12">
        <v>310.2</v>
      </c>
      <c r="Y2359" s="12"/>
      <c r="Z2359" s="11">
        <f>ABS((X2359/L2359) - 1)</f>
        <v>0.30001843997787</v>
      </c>
      <c r="AA2359" s="12"/>
      <c r="AB2359" s="8"/>
      <c r="AC2359" s="6">
        <f>ABS((AA2359/L2359) - 1)</f>
        <v>1</v>
      </c>
      <c r="AD2359">
        <v>1918</v>
      </c>
      <c r="AE2359" t="s">
        <v>3986</v>
      </c>
      <c r="AF2359">
        <v>205.7</v>
      </c>
      <c r="AG2359" t="s">
        <v>138</v>
      </c>
    </row>
    <row r="2360" spans="1:33" customHeight="1" ht="30">
      <c r="A2360" s="3" t="s">
        <v>5602</v>
      </c>
      <c r="B2360" s="3" t="s">
        <v>5603</v>
      </c>
      <c r="C2360" s="3" t="s">
        <v>36</v>
      </c>
      <c r="D2360" s="3" t="s">
        <v>67</v>
      </c>
      <c r="E2360" s="3" t="s">
        <v>1023</v>
      </c>
      <c r="F2360" s="3" t="s">
        <v>1896</v>
      </c>
      <c r="G2360" s="3" t="s">
        <v>2646</v>
      </c>
      <c r="H2360" s="3" t="s">
        <v>38</v>
      </c>
      <c r="I2360" s="4">
        <v>1</v>
      </c>
      <c r="J2360" s="3" t="s">
        <v>39</v>
      </c>
      <c r="K2360" s="7">
        <v>441.61</v>
      </c>
      <c r="L2360" s="7">
        <f>K2360*1.16</f>
        <v>512.2676</v>
      </c>
      <c r="M2360" s="7">
        <f>I2360*K2360</f>
        <v>441.61</v>
      </c>
      <c r="N2360" s="7">
        <f>I2360*L2360</f>
        <v>512.2676</v>
      </c>
      <c r="O2360" s="7">
        <v>819.63</v>
      </c>
      <c r="P2360" s="7"/>
      <c r="Q2360" s="5">
        <f>ABS((O2360/L2360) - 1)</f>
        <v>0.60000359187269</v>
      </c>
      <c r="R2360" s="7">
        <v>768.4</v>
      </c>
      <c r="S2360" s="7"/>
      <c r="T2360" s="5">
        <f>ABS((R2360/L2360) - 1)</f>
        <v>0.49999726705339</v>
      </c>
      <c r="U2360" s="7">
        <v>717.17</v>
      </c>
      <c r="V2360" s="7"/>
      <c r="W2360" s="5">
        <f>ABS((U2360/L2360) - 1)</f>
        <v>0.3999909422341</v>
      </c>
      <c r="X2360" s="7">
        <v>665.95</v>
      </c>
      <c r="Y2360" s="7"/>
      <c r="Z2360" s="5">
        <f>ABS((X2360/L2360) - 1)</f>
        <v>0.30000413846201</v>
      </c>
      <c r="AA2360" s="7"/>
      <c r="AB2360" s="8"/>
      <c r="AC2360" s="6">
        <f>ABS((AA2360/L2360) - 1)</f>
        <v>1</v>
      </c>
      <c r="AD2360"/>
      <c r="AE2360" t="s">
        <v>73</v>
      </c>
      <c r="AF2360">
        <v>441.61</v>
      </c>
      <c r="AG2360" t="s">
        <v>41</v>
      </c>
    </row>
    <row r="2361" spans="1:33" customHeight="1" ht="30">
      <c r="A2361" s="9" t="s">
        <v>5604</v>
      </c>
      <c r="B2361" s="9" t="s">
        <v>5605</v>
      </c>
      <c r="C2361" s="9" t="s">
        <v>36</v>
      </c>
      <c r="D2361" s="9" t="s">
        <v>67</v>
      </c>
      <c r="E2361" s="9" t="s">
        <v>1023</v>
      </c>
      <c r="F2361" s="9" t="s">
        <v>1896</v>
      </c>
      <c r="G2361" s="9" t="s">
        <v>2646</v>
      </c>
      <c r="H2361" s="9" t="s">
        <v>38</v>
      </c>
      <c r="I2361" s="10">
        <v>1</v>
      </c>
      <c r="J2361" s="9" t="s">
        <v>39</v>
      </c>
      <c r="K2361" s="12">
        <v>361.8</v>
      </c>
      <c r="L2361" s="12">
        <f>K2361*1.16</f>
        <v>419.688</v>
      </c>
      <c r="M2361" s="12">
        <f>I2361*K2361</f>
        <v>361.8</v>
      </c>
      <c r="N2361" s="12">
        <f>I2361*L2361</f>
        <v>419.688</v>
      </c>
      <c r="O2361" s="12">
        <v>671.5</v>
      </c>
      <c r="P2361" s="12"/>
      <c r="Q2361" s="11">
        <f>ABS((O2361/L2361) - 1)</f>
        <v>0.59999809382208</v>
      </c>
      <c r="R2361" s="12">
        <v>629.53</v>
      </c>
      <c r="S2361" s="12"/>
      <c r="T2361" s="11">
        <f>ABS((R2361/L2361) - 1)</f>
        <v>0.49999523455519</v>
      </c>
      <c r="U2361" s="12">
        <v>587.56</v>
      </c>
      <c r="V2361" s="12"/>
      <c r="W2361" s="11">
        <f>ABS((U2361/L2361) - 1)</f>
        <v>0.39999237528831</v>
      </c>
      <c r="X2361" s="12">
        <v>545.59</v>
      </c>
      <c r="Y2361" s="12"/>
      <c r="Z2361" s="11">
        <f>ABS((X2361/L2361) - 1)</f>
        <v>0.29998951602143</v>
      </c>
      <c r="AA2361" s="12"/>
      <c r="AB2361" s="8"/>
      <c r="AC2361" s="6">
        <f>ABS((AA2361/L2361) - 1)</f>
        <v>1</v>
      </c>
      <c r="AD2361"/>
      <c r="AE2361" t="s">
        <v>73</v>
      </c>
      <c r="AF2361">
        <v>361.8</v>
      </c>
      <c r="AG2361" t="s">
        <v>41</v>
      </c>
    </row>
    <row r="2362" spans="1:33" customHeight="1" ht="30">
      <c r="A2362" s="3" t="s">
        <v>5606</v>
      </c>
      <c r="B2362" s="3" t="s">
        <v>5607</v>
      </c>
      <c r="C2362" s="3" t="s">
        <v>36</v>
      </c>
      <c r="D2362" s="3" t="s">
        <v>67</v>
      </c>
      <c r="E2362" s="3" t="s">
        <v>1023</v>
      </c>
      <c r="F2362" s="3" t="s">
        <v>1896</v>
      </c>
      <c r="G2362" s="3" t="s">
        <v>5608</v>
      </c>
      <c r="H2362" s="3" t="s">
        <v>38</v>
      </c>
      <c r="I2362" s="4">
        <v>1</v>
      </c>
      <c r="J2362" s="3" t="s">
        <v>39</v>
      </c>
      <c r="K2362" s="7">
        <v>102</v>
      </c>
      <c r="L2362" s="7">
        <f>K2362*1.16</f>
        <v>118.32</v>
      </c>
      <c r="M2362" s="7">
        <f>I2362*K2362</f>
        <v>102</v>
      </c>
      <c r="N2362" s="7">
        <f>I2362*L2362</f>
        <v>118.32</v>
      </c>
      <c r="O2362" s="7">
        <v>189.31</v>
      </c>
      <c r="P2362" s="7"/>
      <c r="Q2362" s="5">
        <f>ABS((O2362/L2362) - 1)</f>
        <v>0.59998309668695</v>
      </c>
      <c r="R2362" s="7">
        <v>177.48</v>
      </c>
      <c r="S2362" s="7"/>
      <c r="T2362" s="5">
        <f>ABS((R2362/L2362) - 1)</f>
        <v>0.5</v>
      </c>
      <c r="U2362" s="7">
        <v>165.65</v>
      </c>
      <c r="V2362" s="7"/>
      <c r="W2362" s="5">
        <f>ABS((U2362/L2362) - 1)</f>
        <v>0.40001690331305</v>
      </c>
      <c r="X2362" s="7">
        <v>153.82</v>
      </c>
      <c r="Y2362" s="7"/>
      <c r="Z2362" s="5">
        <f>ABS((X2362/L2362) - 1)</f>
        <v>0.3000338066261</v>
      </c>
      <c r="AA2362" s="7"/>
      <c r="AB2362" s="8"/>
      <c r="AC2362" s="6">
        <f>ABS((AA2362/L2362) - 1)</f>
        <v>1</v>
      </c>
      <c r="AD2362"/>
      <c r="AE2362" t="s">
        <v>73</v>
      </c>
      <c r="AF2362">
        <v>102</v>
      </c>
      <c r="AG2362" t="s">
        <v>41</v>
      </c>
    </row>
    <row r="2363" spans="1:33" customHeight="1" ht="30">
      <c r="A2363" s="9" t="s">
        <v>5609</v>
      </c>
      <c r="B2363" s="9" t="s">
        <v>5610</v>
      </c>
      <c r="C2363" s="9" t="s">
        <v>36</v>
      </c>
      <c r="D2363" s="9" t="s">
        <v>67</v>
      </c>
      <c r="E2363" s="9" t="s">
        <v>1023</v>
      </c>
      <c r="F2363" s="9" t="s">
        <v>5611</v>
      </c>
      <c r="G2363" s="9" t="s">
        <v>1595</v>
      </c>
      <c r="H2363" s="9" t="s">
        <v>38</v>
      </c>
      <c r="I2363" s="10">
        <v>1</v>
      </c>
      <c r="J2363" s="9" t="s">
        <v>39</v>
      </c>
      <c r="K2363" s="12">
        <v>269.35</v>
      </c>
      <c r="L2363" s="12">
        <f>K2363*1.16</f>
        <v>312.446</v>
      </c>
      <c r="M2363" s="12">
        <f>I2363*K2363</f>
        <v>269.35</v>
      </c>
      <c r="N2363" s="12">
        <f>I2363*L2363</f>
        <v>312.446</v>
      </c>
      <c r="O2363" s="12">
        <v>499.91</v>
      </c>
      <c r="P2363" s="12"/>
      <c r="Q2363" s="11">
        <f>ABS((O2363/L2363) - 1)</f>
        <v>0.599988478009</v>
      </c>
      <c r="R2363" s="12">
        <v>468.67</v>
      </c>
      <c r="S2363" s="12"/>
      <c r="T2363" s="11">
        <f>ABS((R2363/L2363) - 1)</f>
        <v>0.50000320055306</v>
      </c>
      <c r="U2363" s="12">
        <v>437.42</v>
      </c>
      <c r="V2363" s="12"/>
      <c r="W2363" s="11">
        <f>ABS((U2363/L2363) - 1)</f>
        <v>0.39998591756656</v>
      </c>
      <c r="X2363" s="12">
        <v>406.18</v>
      </c>
      <c r="Y2363" s="12"/>
      <c r="Z2363" s="11">
        <f>ABS((X2363/L2363) - 1)</f>
        <v>0.30000064011061</v>
      </c>
      <c r="AA2363" s="12"/>
      <c r="AB2363" s="8"/>
      <c r="AC2363" s="6">
        <f>ABS((AA2363/L2363) - 1)</f>
        <v>1</v>
      </c>
      <c r="AD2363"/>
      <c r="AE2363" t="s">
        <v>73</v>
      </c>
      <c r="AF2363">
        <v>269.35</v>
      </c>
      <c r="AG2363" t="s">
        <v>41</v>
      </c>
    </row>
    <row r="2364" spans="1:33" customHeight="1" ht="30">
      <c r="A2364" s="3" t="s">
        <v>5612</v>
      </c>
      <c r="B2364" s="3" t="s">
        <v>5613</v>
      </c>
      <c r="C2364" s="3" t="s">
        <v>36</v>
      </c>
      <c r="D2364" s="3" t="s">
        <v>67</v>
      </c>
      <c r="E2364" s="3" t="s">
        <v>1023</v>
      </c>
      <c r="F2364" s="3" t="s">
        <v>5611</v>
      </c>
      <c r="G2364" s="3" t="s">
        <v>1595</v>
      </c>
      <c r="H2364" s="3" t="s">
        <v>38</v>
      </c>
      <c r="I2364" s="4">
        <v>1</v>
      </c>
      <c r="J2364" s="3" t="s">
        <v>39</v>
      </c>
      <c r="K2364" s="7">
        <v>232.2</v>
      </c>
      <c r="L2364" s="7">
        <f>K2364*1.16</f>
        <v>269.352</v>
      </c>
      <c r="M2364" s="7">
        <f>I2364*K2364</f>
        <v>232.2</v>
      </c>
      <c r="N2364" s="7">
        <f>I2364*L2364</f>
        <v>269.352</v>
      </c>
      <c r="O2364" s="7">
        <v>430.96</v>
      </c>
      <c r="P2364" s="7"/>
      <c r="Q2364" s="5">
        <f>ABS((O2364/L2364) - 1)</f>
        <v>0.59998811963527</v>
      </c>
      <c r="R2364" s="7">
        <v>404.03</v>
      </c>
      <c r="S2364" s="7"/>
      <c r="T2364" s="5">
        <f>ABS((R2364/L2364) - 1)</f>
        <v>0.50000742522795</v>
      </c>
      <c r="U2364" s="7">
        <v>377.09</v>
      </c>
      <c r="V2364" s="7"/>
      <c r="W2364" s="5">
        <f>ABS((U2364/L2364) - 1)</f>
        <v>0.39998960468086</v>
      </c>
      <c r="X2364" s="7">
        <v>350.16</v>
      </c>
      <c r="Y2364" s="7"/>
      <c r="Z2364" s="5">
        <f>ABS((X2364/L2364) - 1)</f>
        <v>0.30000891027355</v>
      </c>
      <c r="AA2364" s="7"/>
      <c r="AB2364" s="8"/>
      <c r="AC2364" s="6">
        <f>ABS((AA2364/L2364) - 1)</f>
        <v>1</v>
      </c>
      <c r="AD2364"/>
      <c r="AE2364" t="s">
        <v>73</v>
      </c>
      <c r="AF2364">
        <v>232.2</v>
      </c>
      <c r="AG2364" t="s">
        <v>41</v>
      </c>
    </row>
    <row r="2365" spans="1:33" customHeight="1" ht="30">
      <c r="A2365" s="9" t="s">
        <v>5614</v>
      </c>
      <c r="B2365" s="9" t="s">
        <v>5615</v>
      </c>
      <c r="C2365" s="9" t="s">
        <v>36</v>
      </c>
      <c r="D2365" s="9" t="s">
        <v>67</v>
      </c>
      <c r="E2365" s="9" t="s">
        <v>4600</v>
      </c>
      <c r="F2365" s="9" t="s">
        <v>2177</v>
      </c>
      <c r="G2365" s="9" t="s">
        <v>4141</v>
      </c>
      <c r="H2365" s="9" t="s">
        <v>38</v>
      </c>
      <c r="I2365" s="10">
        <v>1</v>
      </c>
      <c r="J2365" s="9" t="s">
        <v>39</v>
      </c>
      <c r="K2365" s="12">
        <v>65.34</v>
      </c>
      <c r="L2365" s="12">
        <f>K2365*1.16</f>
        <v>75.7944</v>
      </c>
      <c r="M2365" s="12">
        <f>I2365*K2365</f>
        <v>65.34</v>
      </c>
      <c r="N2365" s="12">
        <f>I2365*L2365</f>
        <v>75.7944</v>
      </c>
      <c r="O2365" s="12">
        <v>121.27</v>
      </c>
      <c r="P2365" s="12"/>
      <c r="Q2365" s="11">
        <f>ABS((O2365/L2365) - 1)</f>
        <v>0.59998627866966</v>
      </c>
      <c r="R2365" s="12">
        <v>113.69</v>
      </c>
      <c r="S2365" s="12"/>
      <c r="T2365" s="11">
        <f>ABS((R2365/L2365) - 1)</f>
        <v>0.49997889026102</v>
      </c>
      <c r="U2365" s="12">
        <v>106.11</v>
      </c>
      <c r="V2365" s="12"/>
      <c r="W2365" s="11">
        <f>ABS((U2365/L2365) - 1)</f>
        <v>0.39997150185238</v>
      </c>
      <c r="X2365" s="12">
        <v>98.53</v>
      </c>
      <c r="Y2365" s="12"/>
      <c r="Z2365" s="11">
        <f>ABS((X2365/L2365) - 1)</f>
        <v>0.29996411344374</v>
      </c>
      <c r="AA2365" s="12"/>
      <c r="AB2365" s="8"/>
      <c r="AC2365" s="6">
        <f>ABS((AA2365/L2365) - 1)</f>
        <v>1</v>
      </c>
      <c r="AD2365"/>
      <c r="AE2365" t="s">
        <v>73</v>
      </c>
      <c r="AF2365">
        <v>65.34</v>
      </c>
      <c r="AG2365" t="s">
        <v>41</v>
      </c>
    </row>
    <row r="2366" spans="1:33" customHeight="1" ht="30">
      <c r="A2366" s="3" t="s">
        <v>5616</v>
      </c>
      <c r="B2366" s="3" t="s">
        <v>5617</v>
      </c>
      <c r="C2366" s="3" t="s">
        <v>36</v>
      </c>
      <c r="D2366" s="3" t="s">
        <v>67</v>
      </c>
      <c r="E2366" s="3" t="s">
        <v>4600</v>
      </c>
      <c r="F2366" s="3" t="s">
        <v>2177</v>
      </c>
      <c r="G2366" s="3" t="s">
        <v>4141</v>
      </c>
      <c r="H2366" s="3" t="s">
        <v>38</v>
      </c>
      <c r="I2366" s="4">
        <v>1</v>
      </c>
      <c r="J2366" s="3" t="s">
        <v>39</v>
      </c>
      <c r="K2366" s="7">
        <v>65.34</v>
      </c>
      <c r="L2366" s="7">
        <f>K2366*1.16</f>
        <v>75.7944</v>
      </c>
      <c r="M2366" s="7">
        <f>I2366*K2366</f>
        <v>65.34</v>
      </c>
      <c r="N2366" s="7">
        <f>I2366*L2366</f>
        <v>75.7944</v>
      </c>
      <c r="O2366" s="7">
        <v>121.27</v>
      </c>
      <c r="P2366" s="7"/>
      <c r="Q2366" s="5">
        <f>ABS((O2366/L2366) - 1)</f>
        <v>0.59998627866966</v>
      </c>
      <c r="R2366" s="7">
        <v>113.69</v>
      </c>
      <c r="S2366" s="7"/>
      <c r="T2366" s="5">
        <f>ABS((R2366/L2366) - 1)</f>
        <v>0.49997889026102</v>
      </c>
      <c r="U2366" s="7">
        <v>106.11</v>
      </c>
      <c r="V2366" s="7"/>
      <c r="W2366" s="5">
        <f>ABS((U2366/L2366) - 1)</f>
        <v>0.39997150185238</v>
      </c>
      <c r="X2366" s="7">
        <v>98.53</v>
      </c>
      <c r="Y2366" s="7"/>
      <c r="Z2366" s="5">
        <f>ABS((X2366/L2366) - 1)</f>
        <v>0.29996411344374</v>
      </c>
      <c r="AA2366" s="7"/>
      <c r="AB2366" s="8"/>
      <c r="AC2366" s="6">
        <f>ABS((AA2366/L2366) - 1)</f>
        <v>1</v>
      </c>
      <c r="AD2366"/>
      <c r="AE2366" t="s">
        <v>73</v>
      </c>
      <c r="AF2366">
        <v>65.34</v>
      </c>
      <c r="AG2366" t="s">
        <v>41</v>
      </c>
    </row>
    <row r="2367" spans="1:33" customHeight="1" ht="30">
      <c r="A2367" s="9" t="s">
        <v>5618</v>
      </c>
      <c r="B2367" s="9" t="s">
        <v>5619</v>
      </c>
      <c r="C2367" s="9" t="s">
        <v>36</v>
      </c>
      <c r="D2367" s="9" t="s">
        <v>67</v>
      </c>
      <c r="E2367" s="9" t="s">
        <v>4600</v>
      </c>
      <c r="F2367" s="9" t="s">
        <v>2177</v>
      </c>
      <c r="G2367" s="9" t="s">
        <v>4141</v>
      </c>
      <c r="H2367" s="9" t="s">
        <v>38</v>
      </c>
      <c r="I2367" s="10">
        <v>1</v>
      </c>
      <c r="J2367" s="9" t="s">
        <v>39</v>
      </c>
      <c r="K2367" s="12">
        <v>124</v>
      </c>
      <c r="L2367" s="12">
        <f>K2367*1.16</f>
        <v>143.84</v>
      </c>
      <c r="M2367" s="12">
        <f>I2367*K2367</f>
        <v>124</v>
      </c>
      <c r="N2367" s="12">
        <f>I2367*L2367</f>
        <v>143.84</v>
      </c>
      <c r="O2367" s="12">
        <v>230.14</v>
      </c>
      <c r="P2367" s="12"/>
      <c r="Q2367" s="11">
        <f>ABS((O2367/L2367) - 1)</f>
        <v>0.59997219132369</v>
      </c>
      <c r="R2367" s="12">
        <v>215.76</v>
      </c>
      <c r="S2367" s="12"/>
      <c r="T2367" s="11">
        <f>ABS((R2367/L2367) - 1)</f>
        <v>0.5</v>
      </c>
      <c r="U2367" s="12">
        <v>201.38</v>
      </c>
      <c r="V2367" s="12"/>
      <c r="W2367" s="11">
        <f>ABS((U2367/L2367) - 1)</f>
        <v>0.40002780867631</v>
      </c>
      <c r="X2367" s="12">
        <v>186.99</v>
      </c>
      <c r="Y2367" s="12"/>
      <c r="Z2367" s="11">
        <f>ABS((X2367/L2367) - 1)</f>
        <v>0.29998609566185</v>
      </c>
      <c r="AA2367" s="12"/>
      <c r="AB2367" s="8"/>
      <c r="AC2367" s="6">
        <f>ABS((AA2367/L2367) - 1)</f>
        <v>1</v>
      </c>
      <c r="AD2367"/>
      <c r="AE2367" t="s">
        <v>73</v>
      </c>
      <c r="AF2367">
        <v>124</v>
      </c>
      <c r="AG2367" t="s">
        <v>41</v>
      </c>
    </row>
    <row r="2368" spans="1:33" customHeight="1" ht="30">
      <c r="A2368" s="3" t="s">
        <v>5620</v>
      </c>
      <c r="B2368" s="3" t="s">
        <v>5621</v>
      </c>
      <c r="C2368" s="3" t="s">
        <v>36</v>
      </c>
      <c r="D2368" s="3" t="s">
        <v>67</v>
      </c>
      <c r="E2368" s="3" t="s">
        <v>4600</v>
      </c>
      <c r="F2368" s="3" t="s">
        <v>2177</v>
      </c>
      <c r="G2368" s="3" t="s">
        <v>4141</v>
      </c>
      <c r="H2368" s="3" t="s">
        <v>38</v>
      </c>
      <c r="I2368" s="4">
        <v>1</v>
      </c>
      <c r="J2368" s="3" t="s">
        <v>39</v>
      </c>
      <c r="K2368" s="7">
        <v>124</v>
      </c>
      <c r="L2368" s="7">
        <f>K2368*1.16</f>
        <v>143.84</v>
      </c>
      <c r="M2368" s="7">
        <f>I2368*K2368</f>
        <v>124</v>
      </c>
      <c r="N2368" s="7">
        <f>I2368*L2368</f>
        <v>143.84</v>
      </c>
      <c r="O2368" s="7">
        <v>230.14</v>
      </c>
      <c r="P2368" s="7"/>
      <c r="Q2368" s="5">
        <f>ABS((O2368/L2368) - 1)</f>
        <v>0.59997219132369</v>
      </c>
      <c r="R2368" s="7">
        <v>215.76</v>
      </c>
      <c r="S2368" s="7"/>
      <c r="T2368" s="5">
        <f>ABS((R2368/L2368) - 1)</f>
        <v>0.5</v>
      </c>
      <c r="U2368" s="7">
        <v>201.38</v>
      </c>
      <c r="V2368" s="7"/>
      <c r="W2368" s="5">
        <f>ABS((U2368/L2368) - 1)</f>
        <v>0.40002780867631</v>
      </c>
      <c r="X2368" s="7">
        <v>186.99</v>
      </c>
      <c r="Y2368" s="7"/>
      <c r="Z2368" s="5">
        <f>ABS((X2368/L2368) - 1)</f>
        <v>0.29998609566185</v>
      </c>
      <c r="AA2368" s="7"/>
      <c r="AB2368" s="8"/>
      <c r="AC2368" s="6">
        <f>ABS((AA2368/L2368) - 1)</f>
        <v>1</v>
      </c>
      <c r="AD2368"/>
      <c r="AE2368" t="s">
        <v>73</v>
      </c>
      <c r="AF2368">
        <v>124</v>
      </c>
      <c r="AG2368" t="s">
        <v>41</v>
      </c>
    </row>
    <row r="2369" spans="1:33" customHeight="1" ht="30">
      <c r="A2369" s="9" t="s">
        <v>5622</v>
      </c>
      <c r="B2369" s="9" t="s">
        <v>5623</v>
      </c>
      <c r="C2369" s="9" t="s">
        <v>36</v>
      </c>
      <c r="D2369" s="9" t="s">
        <v>67</v>
      </c>
      <c r="E2369" s="9" t="s">
        <v>1510</v>
      </c>
      <c r="F2369" s="9" t="s">
        <v>2611</v>
      </c>
      <c r="G2369" s="9" t="s">
        <v>2698</v>
      </c>
      <c r="H2369" s="9" t="s">
        <v>38</v>
      </c>
      <c r="I2369" s="10">
        <v>1</v>
      </c>
      <c r="J2369" s="9" t="s">
        <v>39</v>
      </c>
      <c r="K2369" s="12">
        <v>356.4</v>
      </c>
      <c r="L2369" s="12">
        <f>K2369*1.16</f>
        <v>413.424</v>
      </c>
      <c r="M2369" s="12">
        <f>I2369*K2369</f>
        <v>356.4</v>
      </c>
      <c r="N2369" s="12">
        <f>I2369*L2369</f>
        <v>413.424</v>
      </c>
      <c r="O2369" s="12">
        <v>661.48</v>
      </c>
      <c r="P2369" s="12"/>
      <c r="Q2369" s="11">
        <f>ABS((O2369/L2369) - 1)</f>
        <v>0.60000387011881</v>
      </c>
      <c r="R2369" s="12">
        <v>620.14</v>
      </c>
      <c r="S2369" s="12"/>
      <c r="T2369" s="11">
        <f>ABS((R2369/L2369) - 1)</f>
        <v>0.50000967529703</v>
      </c>
      <c r="U2369" s="12">
        <v>578.79</v>
      </c>
      <c r="V2369" s="12"/>
      <c r="W2369" s="11">
        <f>ABS((U2369/L2369) - 1)</f>
        <v>0.39999129223267</v>
      </c>
      <c r="X2369" s="12">
        <v>537.45</v>
      </c>
      <c r="Y2369" s="12"/>
      <c r="Z2369" s="11">
        <f>ABS((X2369/L2369) - 1)</f>
        <v>0.29999709741089</v>
      </c>
      <c r="AA2369" s="12"/>
      <c r="AB2369" s="8"/>
      <c r="AC2369" s="6">
        <f>ABS((AA2369/L2369) - 1)</f>
        <v>1</v>
      </c>
      <c r="AD2369"/>
      <c r="AE2369" t="s">
        <v>73</v>
      </c>
      <c r="AF2369">
        <v>356.4</v>
      </c>
      <c r="AG2369" t="s">
        <v>41</v>
      </c>
    </row>
    <row r="2370" spans="1:33" customHeight="1" ht="30">
      <c r="A2370" s="3" t="s">
        <v>5624</v>
      </c>
      <c r="B2370" s="3" t="s">
        <v>5625</v>
      </c>
      <c r="C2370" s="3" t="s">
        <v>36</v>
      </c>
      <c r="D2370" s="3" t="s">
        <v>67</v>
      </c>
      <c r="E2370" s="3" t="s">
        <v>1359</v>
      </c>
      <c r="F2370" s="3" t="s">
        <v>5626</v>
      </c>
      <c r="G2370" s="3" t="s">
        <v>1544</v>
      </c>
      <c r="H2370" s="3" t="s">
        <v>38</v>
      </c>
      <c r="I2370" s="4">
        <v>1</v>
      </c>
      <c r="J2370" s="3" t="s">
        <v>39</v>
      </c>
      <c r="K2370" s="7">
        <v>491.72</v>
      </c>
      <c r="L2370" s="7">
        <f>K2370*1.16</f>
        <v>570.3952</v>
      </c>
      <c r="M2370" s="7">
        <f>I2370*K2370</f>
        <v>491.72</v>
      </c>
      <c r="N2370" s="7">
        <f>I2370*L2370</f>
        <v>570.3952</v>
      </c>
      <c r="O2370" s="7">
        <v>912.63</v>
      </c>
      <c r="P2370" s="7"/>
      <c r="Q2370" s="5">
        <f>ABS((O2370/L2370) - 1)</f>
        <v>0.59999593264459</v>
      </c>
      <c r="R2370" s="7">
        <v>855.59</v>
      </c>
      <c r="S2370" s="7"/>
      <c r="T2370" s="5">
        <f>ABS((R2370/L2370) - 1)</f>
        <v>0.49999509112279</v>
      </c>
      <c r="U2370" s="7">
        <v>798.55</v>
      </c>
      <c r="V2370" s="7"/>
      <c r="W2370" s="5">
        <f>ABS((U2370/L2370) - 1)</f>
        <v>0.39999424960098</v>
      </c>
      <c r="X2370" s="7">
        <v>741.51</v>
      </c>
      <c r="Y2370" s="7"/>
      <c r="Z2370" s="5">
        <f>ABS((X2370/L2370) - 1)</f>
        <v>0.29999340807917</v>
      </c>
      <c r="AA2370" s="7"/>
      <c r="AB2370" s="8"/>
      <c r="AC2370" s="6">
        <f>ABS((AA2370/L2370) - 1)</f>
        <v>1</v>
      </c>
      <c r="AD2370"/>
      <c r="AE2370" t="s">
        <v>73</v>
      </c>
      <c r="AF2370">
        <v>491.72</v>
      </c>
      <c r="AG2370" t="s">
        <v>41</v>
      </c>
    </row>
    <row r="2371" spans="1:33" customHeight="1" ht="30">
      <c r="A2371" s="9" t="s">
        <v>5627</v>
      </c>
      <c r="B2371" s="9" t="s">
        <v>5628</v>
      </c>
      <c r="C2371" s="9" t="s">
        <v>36</v>
      </c>
      <c r="D2371" s="9" t="s">
        <v>67</v>
      </c>
      <c r="E2371" s="9" t="s">
        <v>1359</v>
      </c>
      <c r="F2371" s="9" t="s">
        <v>1865</v>
      </c>
      <c r="G2371" s="9" t="s">
        <v>5629</v>
      </c>
      <c r="H2371" s="9" t="s">
        <v>38</v>
      </c>
      <c r="I2371" s="10">
        <v>2</v>
      </c>
      <c r="J2371" s="9" t="s">
        <v>39</v>
      </c>
      <c r="K2371" s="12">
        <v>145</v>
      </c>
      <c r="L2371" s="12">
        <f>K2371*1.16</f>
        <v>168.2</v>
      </c>
      <c r="M2371" s="12">
        <f>I2371*K2371</f>
        <v>290</v>
      </c>
      <c r="N2371" s="12">
        <f>I2371*L2371</f>
        <v>336.4</v>
      </c>
      <c r="O2371" s="12">
        <v>269.12</v>
      </c>
      <c r="P2371" s="12"/>
      <c r="Q2371" s="11">
        <f>ABS((O2371/L2371) - 1)</f>
        <v>0.6</v>
      </c>
      <c r="R2371" s="12">
        <v>252.3</v>
      </c>
      <c r="S2371" s="12"/>
      <c r="T2371" s="11">
        <f>ABS((R2371/L2371) - 1)</f>
        <v>0.5</v>
      </c>
      <c r="U2371" s="12">
        <v>235.48</v>
      </c>
      <c r="V2371" s="12"/>
      <c r="W2371" s="11">
        <f>ABS((U2371/L2371) - 1)</f>
        <v>0.4</v>
      </c>
      <c r="X2371" s="12">
        <v>218.66</v>
      </c>
      <c r="Y2371" s="12"/>
      <c r="Z2371" s="11">
        <f>ABS((X2371/L2371) - 1)</f>
        <v>0.3</v>
      </c>
      <c r="AA2371" s="12"/>
      <c r="AB2371" s="8"/>
      <c r="AC2371" s="6">
        <f>ABS((AA2371/L2371) - 1)</f>
        <v>1</v>
      </c>
      <c r="AD2371">
        <v>1768</v>
      </c>
      <c r="AE2371" t="s">
        <v>2761</v>
      </c>
      <c r="AF2371">
        <v>145</v>
      </c>
      <c r="AG2371" t="s">
        <v>138</v>
      </c>
    </row>
    <row r="2372" spans="1:33" customHeight="1" ht="30">
      <c r="A2372" s="3" t="s">
        <v>5630</v>
      </c>
      <c r="B2372" s="3" t="s">
        <v>5631</v>
      </c>
      <c r="C2372" s="3" t="s">
        <v>36</v>
      </c>
      <c r="D2372" s="3" t="s">
        <v>67</v>
      </c>
      <c r="E2372" s="3" t="s">
        <v>1359</v>
      </c>
      <c r="F2372" s="3" t="s">
        <v>1448</v>
      </c>
      <c r="G2372" s="3" t="s">
        <v>2881</v>
      </c>
      <c r="H2372" s="3" t="s">
        <v>38</v>
      </c>
      <c r="I2372" s="4">
        <v>1</v>
      </c>
      <c r="J2372" s="3" t="s">
        <v>39</v>
      </c>
      <c r="K2372" s="7">
        <v>301</v>
      </c>
      <c r="L2372" s="7">
        <f>K2372*1.16</f>
        <v>349.16</v>
      </c>
      <c r="M2372" s="7">
        <f>I2372*K2372</f>
        <v>301</v>
      </c>
      <c r="N2372" s="7">
        <f>I2372*L2372</f>
        <v>349.16</v>
      </c>
      <c r="O2372" s="7">
        <v>558.66</v>
      </c>
      <c r="P2372" s="7"/>
      <c r="Q2372" s="5">
        <f>ABS((O2372/L2372) - 1)</f>
        <v>0.60001145606599</v>
      </c>
      <c r="R2372" s="7">
        <v>523.74</v>
      </c>
      <c r="S2372" s="7"/>
      <c r="T2372" s="5">
        <f>ABS((R2372/L2372) - 1)</f>
        <v>0.5</v>
      </c>
      <c r="U2372" s="7">
        <v>488.82</v>
      </c>
      <c r="V2372" s="7"/>
      <c r="W2372" s="5">
        <f>ABS((U2372/L2372) - 1)</f>
        <v>0.39998854393401</v>
      </c>
      <c r="X2372" s="7">
        <v>453.91</v>
      </c>
      <c r="Y2372" s="7"/>
      <c r="Z2372" s="5">
        <f>ABS((X2372/L2372) - 1)</f>
        <v>0.30000572803299</v>
      </c>
      <c r="AA2372" s="7"/>
      <c r="AB2372" s="8"/>
      <c r="AC2372" s="6">
        <f>ABS((AA2372/L2372) - 1)</f>
        <v>1</v>
      </c>
      <c r="AD2372"/>
      <c r="AE2372" t="s">
        <v>73</v>
      </c>
      <c r="AF2372">
        <v>301</v>
      </c>
      <c r="AG2372" t="s">
        <v>41</v>
      </c>
    </row>
    <row r="2373" spans="1:33" customHeight="1" ht="30">
      <c r="A2373" s="9" t="s">
        <v>5632</v>
      </c>
      <c r="B2373" s="9" t="s">
        <v>5633</v>
      </c>
      <c r="C2373" s="9" t="s">
        <v>36</v>
      </c>
      <c r="D2373" s="9" t="s">
        <v>67</v>
      </c>
      <c r="E2373" s="9"/>
      <c r="F2373" s="9"/>
      <c r="G2373" s="9"/>
      <c r="H2373" s="9" t="s">
        <v>38</v>
      </c>
      <c r="I2373" s="10">
        <v>2</v>
      </c>
      <c r="J2373" s="9" t="s">
        <v>39</v>
      </c>
      <c r="K2373" s="12">
        <v>220.59</v>
      </c>
      <c r="L2373" s="12">
        <f>K2373*1.16</f>
        <v>255.8844</v>
      </c>
      <c r="M2373" s="12">
        <f>I2373*K2373</f>
        <v>441.18</v>
      </c>
      <c r="N2373" s="12">
        <f>I2373*L2373</f>
        <v>511.7688</v>
      </c>
      <c r="O2373" s="12">
        <v>409.42</v>
      </c>
      <c r="P2373" s="12"/>
      <c r="Q2373" s="11">
        <f>ABS((O2373/L2373) - 1)</f>
        <v>0.60001938375298</v>
      </c>
      <c r="R2373" s="12">
        <v>383.83</v>
      </c>
      <c r="S2373" s="12"/>
      <c r="T2373" s="11">
        <f>ABS((R2373/L2373) - 1)</f>
        <v>0.50001328725002</v>
      </c>
      <c r="U2373" s="12">
        <v>358.24</v>
      </c>
      <c r="V2373" s="12"/>
      <c r="W2373" s="11">
        <f>ABS((U2373/L2373) - 1)</f>
        <v>0.40000719074707</v>
      </c>
      <c r="X2373" s="12">
        <v>332.65</v>
      </c>
      <c r="Y2373" s="12"/>
      <c r="Z2373" s="11">
        <f>ABS((X2373/L2373) - 1)</f>
        <v>0.30000109424412</v>
      </c>
      <c r="AA2373" s="12"/>
      <c r="AB2373" s="8"/>
      <c r="AC2373" s="6">
        <f>ABS((AA2373/L2373) - 1)</f>
        <v>1</v>
      </c>
      <c r="AD2373">
        <v>1849</v>
      </c>
      <c r="AE2373" t="s">
        <v>5424</v>
      </c>
      <c r="AF2373">
        <v>220.59</v>
      </c>
      <c r="AG2373" t="s">
        <v>138</v>
      </c>
    </row>
    <row r="2374" spans="1:33" customHeight="1" ht="30">
      <c r="A2374" s="3" t="s">
        <v>5634</v>
      </c>
      <c r="B2374" s="3" t="s">
        <v>5635</v>
      </c>
      <c r="C2374" s="3" t="s">
        <v>36</v>
      </c>
      <c r="D2374" s="3" t="s">
        <v>67</v>
      </c>
      <c r="E2374" s="3" t="s">
        <v>173</v>
      </c>
      <c r="F2374" s="3" t="s">
        <v>1791</v>
      </c>
      <c r="G2374" s="3" t="s">
        <v>2820</v>
      </c>
      <c r="H2374" s="3" t="s">
        <v>38</v>
      </c>
      <c r="I2374" s="4">
        <v>1</v>
      </c>
      <c r="J2374" s="3" t="s">
        <v>39</v>
      </c>
      <c r="K2374" s="7">
        <v>177</v>
      </c>
      <c r="L2374" s="7">
        <f>K2374*1.16</f>
        <v>205.32</v>
      </c>
      <c r="M2374" s="7">
        <f>I2374*K2374</f>
        <v>177</v>
      </c>
      <c r="N2374" s="7">
        <f>I2374*L2374</f>
        <v>205.32</v>
      </c>
      <c r="O2374" s="7">
        <v>328.51</v>
      </c>
      <c r="P2374" s="7"/>
      <c r="Q2374" s="5">
        <f>ABS((O2374/L2374) - 1)</f>
        <v>0.59999025910773</v>
      </c>
      <c r="R2374" s="7">
        <v>307.98</v>
      </c>
      <c r="S2374" s="7"/>
      <c r="T2374" s="5">
        <f>ABS((R2374/L2374) - 1)</f>
        <v>0.5</v>
      </c>
      <c r="U2374" s="7">
        <v>287.45</v>
      </c>
      <c r="V2374" s="7"/>
      <c r="W2374" s="5">
        <f>ABS((U2374/L2374) - 1)</f>
        <v>0.40000974089227</v>
      </c>
      <c r="X2374" s="7">
        <v>266.92</v>
      </c>
      <c r="Y2374" s="7"/>
      <c r="Z2374" s="5">
        <f>ABS((X2374/L2374) - 1)</f>
        <v>0.30001948178453</v>
      </c>
      <c r="AA2374" s="7"/>
      <c r="AB2374" s="8"/>
      <c r="AC2374" s="6">
        <f>ABS((AA2374/L2374) - 1)</f>
        <v>1</v>
      </c>
      <c r="AD2374"/>
      <c r="AE2374" t="s">
        <v>73</v>
      </c>
      <c r="AF2374">
        <v>177</v>
      </c>
      <c r="AG2374" t="s">
        <v>41</v>
      </c>
    </row>
    <row r="2375" spans="1:33" customHeight="1" ht="30">
      <c r="A2375" s="9" t="s">
        <v>5636</v>
      </c>
      <c r="B2375" s="9" t="s">
        <v>5637</v>
      </c>
      <c r="C2375" s="9" t="s">
        <v>36</v>
      </c>
      <c r="D2375" s="9" t="s">
        <v>67</v>
      </c>
      <c r="E2375" s="9" t="s">
        <v>173</v>
      </c>
      <c r="F2375" s="9" t="s">
        <v>1791</v>
      </c>
      <c r="G2375" s="9" t="s">
        <v>2820</v>
      </c>
      <c r="H2375" s="9" t="s">
        <v>38</v>
      </c>
      <c r="I2375" s="10">
        <v>1</v>
      </c>
      <c r="J2375" s="9" t="s">
        <v>39</v>
      </c>
      <c r="K2375" s="12">
        <v>137.7</v>
      </c>
      <c r="L2375" s="12">
        <f>K2375*1.16</f>
        <v>159.732</v>
      </c>
      <c r="M2375" s="12">
        <f>I2375*K2375</f>
        <v>137.7</v>
      </c>
      <c r="N2375" s="12">
        <f>I2375*L2375</f>
        <v>159.732</v>
      </c>
      <c r="O2375" s="12">
        <v>255.57</v>
      </c>
      <c r="P2375" s="12"/>
      <c r="Q2375" s="11">
        <f>ABS((O2375/L2375) - 1)</f>
        <v>0.59999248741642</v>
      </c>
      <c r="R2375" s="12">
        <v>239.6</v>
      </c>
      <c r="S2375" s="12"/>
      <c r="T2375" s="11">
        <f>ABS((R2375/L2375) - 1)</f>
        <v>0.50001252097263</v>
      </c>
      <c r="U2375" s="12">
        <v>223.62</v>
      </c>
      <c r="V2375" s="12"/>
      <c r="W2375" s="11">
        <f>ABS((U2375/L2375) - 1)</f>
        <v>0.39996994966569</v>
      </c>
      <c r="X2375" s="12">
        <v>207.65</v>
      </c>
      <c r="Y2375" s="12"/>
      <c r="Z2375" s="11">
        <f>ABS((X2375/L2375) - 1)</f>
        <v>0.2999899832219</v>
      </c>
      <c r="AA2375" s="12"/>
      <c r="AB2375" s="8"/>
      <c r="AC2375" s="6">
        <f>ABS((AA2375/L2375) - 1)</f>
        <v>1</v>
      </c>
      <c r="AD2375"/>
      <c r="AE2375" t="s">
        <v>73</v>
      </c>
      <c r="AF2375">
        <v>137.7</v>
      </c>
      <c r="AG2375" t="s">
        <v>41</v>
      </c>
    </row>
    <row r="2376" spans="1:33" customHeight="1" ht="30">
      <c r="A2376" s="3" t="s">
        <v>5638</v>
      </c>
      <c r="B2376" s="3" t="s">
        <v>5639</v>
      </c>
      <c r="C2376" s="3" t="s">
        <v>36</v>
      </c>
      <c r="D2376" s="3" t="s">
        <v>67</v>
      </c>
      <c r="E2376" s="3" t="s">
        <v>173</v>
      </c>
      <c r="F2376" s="3" t="s">
        <v>3550</v>
      </c>
      <c r="G2376" s="3" t="s">
        <v>1804</v>
      </c>
      <c r="H2376" s="3" t="s">
        <v>38</v>
      </c>
      <c r="I2376" s="4">
        <v>1</v>
      </c>
      <c r="J2376" s="3" t="s">
        <v>39</v>
      </c>
      <c r="K2376" s="7">
        <v>566.89</v>
      </c>
      <c r="L2376" s="7">
        <f>K2376*1.16</f>
        <v>657.5924</v>
      </c>
      <c r="M2376" s="7">
        <f>I2376*K2376</f>
        <v>566.89</v>
      </c>
      <c r="N2376" s="7">
        <f>I2376*L2376</f>
        <v>657.5924</v>
      </c>
      <c r="O2376" s="7">
        <v>1052.15</v>
      </c>
      <c r="P2376" s="7"/>
      <c r="Q2376" s="5">
        <f>ABS((O2376/L2376) - 1)</f>
        <v>0.6000032847095</v>
      </c>
      <c r="R2376" s="7">
        <v>986.39</v>
      </c>
      <c r="S2376" s="7"/>
      <c r="T2376" s="5">
        <f>ABS((R2376/L2376) - 1)</f>
        <v>0.50000212897838</v>
      </c>
      <c r="U2376" s="7">
        <v>920.63</v>
      </c>
      <c r="V2376" s="7"/>
      <c r="W2376" s="5">
        <f>ABS((U2376/L2376) - 1)</f>
        <v>0.40000097324726</v>
      </c>
      <c r="X2376" s="7">
        <v>854.87</v>
      </c>
      <c r="Y2376" s="7"/>
      <c r="Z2376" s="5">
        <f>ABS((X2376/L2376) - 1)</f>
        <v>0.29999981751614</v>
      </c>
      <c r="AA2376" s="7"/>
      <c r="AB2376" s="8"/>
      <c r="AC2376" s="6">
        <f>ABS((AA2376/L2376) - 1)</f>
        <v>1</v>
      </c>
      <c r="AD2376"/>
      <c r="AE2376" t="s">
        <v>73</v>
      </c>
      <c r="AF2376">
        <v>566.89</v>
      </c>
      <c r="AG2376" t="s">
        <v>41</v>
      </c>
    </row>
    <row r="2377" spans="1:33" customHeight="1" ht="30">
      <c r="A2377" s="9" t="s">
        <v>5640</v>
      </c>
      <c r="B2377" s="9" t="s">
        <v>5641</v>
      </c>
      <c r="C2377" s="9" t="s">
        <v>36</v>
      </c>
      <c r="D2377" s="9" t="s">
        <v>67</v>
      </c>
      <c r="E2377" s="9" t="s">
        <v>2470</v>
      </c>
      <c r="F2377" s="9" t="s">
        <v>5642</v>
      </c>
      <c r="G2377" s="9" t="s">
        <v>1656</v>
      </c>
      <c r="H2377" s="9" t="s">
        <v>38</v>
      </c>
      <c r="I2377" s="10">
        <v>1</v>
      </c>
      <c r="J2377" s="9" t="s">
        <v>39</v>
      </c>
      <c r="K2377" s="12">
        <v>413.1</v>
      </c>
      <c r="L2377" s="12">
        <f>K2377*1.16</f>
        <v>479.196</v>
      </c>
      <c r="M2377" s="12">
        <f>I2377*K2377</f>
        <v>413.1</v>
      </c>
      <c r="N2377" s="12">
        <f>I2377*L2377</f>
        <v>479.196</v>
      </c>
      <c r="O2377" s="12">
        <v>766.71</v>
      </c>
      <c r="P2377" s="12"/>
      <c r="Q2377" s="11">
        <f>ABS((O2377/L2377) - 1)</f>
        <v>0.59999248741642</v>
      </c>
      <c r="R2377" s="12">
        <v>718.79</v>
      </c>
      <c r="S2377" s="12"/>
      <c r="T2377" s="11">
        <f>ABS((R2377/L2377) - 1)</f>
        <v>0.49999165268491</v>
      </c>
      <c r="U2377" s="12">
        <v>670.87</v>
      </c>
      <c r="V2377" s="12"/>
      <c r="W2377" s="11">
        <f>ABS((U2377/L2377) - 1)</f>
        <v>0.39999081795341</v>
      </c>
      <c r="X2377" s="12">
        <v>622.95</v>
      </c>
      <c r="Y2377" s="12"/>
      <c r="Z2377" s="11">
        <f>ABS((X2377/L2377) - 1)</f>
        <v>0.2999899832219</v>
      </c>
      <c r="AA2377" s="12"/>
      <c r="AB2377" s="8"/>
      <c r="AC2377" s="6">
        <f>ABS((AA2377/L2377) - 1)</f>
        <v>1</v>
      </c>
      <c r="AD2377"/>
      <c r="AE2377" t="s">
        <v>73</v>
      </c>
      <c r="AF2377">
        <v>413.1</v>
      </c>
      <c r="AG2377" t="s">
        <v>41</v>
      </c>
    </row>
    <row r="2378" spans="1:33" customHeight="1" ht="30">
      <c r="A2378" s="3" t="s">
        <v>5643</v>
      </c>
      <c r="B2378" s="3" t="s">
        <v>5644</v>
      </c>
      <c r="C2378" s="3" t="s">
        <v>36</v>
      </c>
      <c r="D2378" s="3" t="s">
        <v>67</v>
      </c>
      <c r="E2378" s="3" t="s">
        <v>1313</v>
      </c>
      <c r="F2378" s="3" t="s">
        <v>5645</v>
      </c>
      <c r="G2378" s="3" t="s">
        <v>5646</v>
      </c>
      <c r="H2378" s="3" t="s">
        <v>38</v>
      </c>
      <c r="I2378" s="4">
        <v>1</v>
      </c>
      <c r="J2378" s="3" t="s">
        <v>39</v>
      </c>
      <c r="K2378" s="7">
        <v>232.2</v>
      </c>
      <c r="L2378" s="7">
        <f>K2378*1.16</f>
        <v>269.352</v>
      </c>
      <c r="M2378" s="7">
        <f>I2378*K2378</f>
        <v>232.2</v>
      </c>
      <c r="N2378" s="7">
        <f>I2378*L2378</f>
        <v>269.352</v>
      </c>
      <c r="O2378" s="7">
        <v>430.96</v>
      </c>
      <c r="P2378" s="7"/>
      <c r="Q2378" s="5">
        <f>ABS((O2378/L2378) - 1)</f>
        <v>0.59998811963527</v>
      </c>
      <c r="R2378" s="7">
        <v>404.03</v>
      </c>
      <c r="S2378" s="7"/>
      <c r="T2378" s="5">
        <f>ABS((R2378/L2378) - 1)</f>
        <v>0.50000742522795</v>
      </c>
      <c r="U2378" s="7">
        <v>377.09</v>
      </c>
      <c r="V2378" s="7"/>
      <c r="W2378" s="5">
        <f>ABS((U2378/L2378) - 1)</f>
        <v>0.39998960468086</v>
      </c>
      <c r="X2378" s="7">
        <v>350.16</v>
      </c>
      <c r="Y2378" s="7"/>
      <c r="Z2378" s="5">
        <f>ABS((X2378/L2378) - 1)</f>
        <v>0.30000891027355</v>
      </c>
      <c r="AA2378" s="7"/>
      <c r="AB2378" s="8"/>
      <c r="AC2378" s="6">
        <f>ABS((AA2378/L2378) - 1)</f>
        <v>1</v>
      </c>
      <c r="AD2378"/>
      <c r="AE2378" t="s">
        <v>73</v>
      </c>
      <c r="AF2378">
        <v>232.2</v>
      </c>
      <c r="AG2378" t="s">
        <v>41</v>
      </c>
    </row>
    <row r="2379" spans="1:33" customHeight="1" ht="30">
      <c r="A2379" s="9" t="s">
        <v>5647</v>
      </c>
      <c r="B2379" s="9" t="s">
        <v>5648</v>
      </c>
      <c r="C2379" s="9" t="s">
        <v>36</v>
      </c>
      <c r="D2379" s="9" t="s">
        <v>67</v>
      </c>
      <c r="E2379" s="9" t="s">
        <v>1313</v>
      </c>
      <c r="F2379" s="9" t="s">
        <v>1543</v>
      </c>
      <c r="G2379" s="9" t="s">
        <v>5562</v>
      </c>
      <c r="H2379" s="9" t="s">
        <v>38</v>
      </c>
      <c r="I2379" s="10">
        <v>1</v>
      </c>
      <c r="J2379" s="9" t="s">
        <v>39</v>
      </c>
      <c r="K2379" s="12">
        <v>165</v>
      </c>
      <c r="L2379" s="12">
        <f>K2379*1.16</f>
        <v>191.4</v>
      </c>
      <c r="M2379" s="12">
        <f>I2379*K2379</f>
        <v>165</v>
      </c>
      <c r="N2379" s="12">
        <f>I2379*L2379</f>
        <v>191.4</v>
      </c>
      <c r="O2379" s="12">
        <v>306.24</v>
      </c>
      <c r="P2379" s="12"/>
      <c r="Q2379" s="11">
        <f>ABS((O2379/L2379) - 1)</f>
        <v>0.6</v>
      </c>
      <c r="R2379" s="12">
        <v>287.1</v>
      </c>
      <c r="S2379" s="12"/>
      <c r="T2379" s="11">
        <f>ABS((R2379/L2379) - 1)</f>
        <v>0.5</v>
      </c>
      <c r="U2379" s="12">
        <v>267.96</v>
      </c>
      <c r="V2379" s="12"/>
      <c r="W2379" s="11">
        <f>ABS((U2379/L2379) - 1)</f>
        <v>0.4</v>
      </c>
      <c r="X2379" s="12">
        <v>248.82</v>
      </c>
      <c r="Y2379" s="12"/>
      <c r="Z2379" s="11">
        <f>ABS((X2379/L2379) - 1)</f>
        <v>0.3</v>
      </c>
      <c r="AA2379" s="12"/>
      <c r="AB2379" s="8"/>
      <c r="AC2379" s="6">
        <f>ABS((AA2379/L2379) - 1)</f>
        <v>1</v>
      </c>
      <c r="AD2379">
        <v>1651</v>
      </c>
      <c r="AE2379" t="s">
        <v>2485</v>
      </c>
      <c r="AF2379">
        <v>165</v>
      </c>
      <c r="AG2379" t="s">
        <v>138</v>
      </c>
    </row>
    <row r="2380" spans="1:33" customHeight="1" ht="30">
      <c r="A2380" s="3" t="s">
        <v>5649</v>
      </c>
      <c r="B2380" s="3" t="s">
        <v>5650</v>
      </c>
      <c r="C2380" s="3" t="s">
        <v>36</v>
      </c>
      <c r="D2380" s="3" t="s">
        <v>67</v>
      </c>
      <c r="E2380" s="3" t="s">
        <v>1313</v>
      </c>
      <c r="F2380" s="3" t="s">
        <v>1543</v>
      </c>
      <c r="G2380" s="3" t="s">
        <v>5562</v>
      </c>
      <c r="H2380" s="3" t="s">
        <v>38</v>
      </c>
      <c r="I2380" s="4">
        <v>1</v>
      </c>
      <c r="J2380" s="3" t="s">
        <v>39</v>
      </c>
      <c r="K2380" s="7">
        <v>173</v>
      </c>
      <c r="L2380" s="7">
        <f>K2380*1.16</f>
        <v>200.68</v>
      </c>
      <c r="M2380" s="7">
        <f>I2380*K2380</f>
        <v>173</v>
      </c>
      <c r="N2380" s="7">
        <f>I2380*L2380</f>
        <v>200.68</v>
      </c>
      <c r="O2380" s="7">
        <v>321.09</v>
      </c>
      <c r="P2380" s="7"/>
      <c r="Q2380" s="5">
        <f>ABS((O2380/L2380) - 1)</f>
        <v>0.60000996611521</v>
      </c>
      <c r="R2380" s="7">
        <v>301.02</v>
      </c>
      <c r="S2380" s="7"/>
      <c r="T2380" s="5">
        <f>ABS((R2380/L2380) - 1)</f>
        <v>0.5</v>
      </c>
      <c r="U2380" s="7">
        <v>280.95</v>
      </c>
      <c r="V2380" s="7"/>
      <c r="W2380" s="5">
        <f>ABS((U2380/L2380) - 1)</f>
        <v>0.39999003388479</v>
      </c>
      <c r="X2380" s="7">
        <v>260.88</v>
      </c>
      <c r="Y2380" s="7"/>
      <c r="Z2380" s="5">
        <f>ABS((X2380/L2380) - 1)</f>
        <v>0.29998006776958</v>
      </c>
      <c r="AA2380" s="7"/>
      <c r="AB2380" s="8"/>
      <c r="AC2380" s="6">
        <f>ABS((AA2380/L2380) - 1)</f>
        <v>1</v>
      </c>
      <c r="AD2380"/>
      <c r="AE2380" t="s">
        <v>73</v>
      </c>
      <c r="AF2380">
        <v>173</v>
      </c>
      <c r="AG2380" t="s">
        <v>41</v>
      </c>
    </row>
    <row r="2381" spans="1:33" customHeight="1" ht="30">
      <c r="A2381" s="9" t="s">
        <v>5651</v>
      </c>
      <c r="B2381" s="9" t="s">
        <v>5652</v>
      </c>
      <c r="C2381" s="9" t="s">
        <v>36</v>
      </c>
      <c r="D2381" s="9" t="s">
        <v>67</v>
      </c>
      <c r="E2381" s="9"/>
      <c r="F2381" s="9"/>
      <c r="G2381" s="9"/>
      <c r="H2381" s="9" t="s">
        <v>38</v>
      </c>
      <c r="I2381" s="10">
        <v>1</v>
      </c>
      <c r="J2381" s="9" t="s">
        <v>39</v>
      </c>
      <c r="K2381" s="12">
        <v>337.5</v>
      </c>
      <c r="L2381" s="12">
        <f>K2381*1.16</f>
        <v>391.5</v>
      </c>
      <c r="M2381" s="12">
        <f>I2381*K2381</f>
        <v>337.5</v>
      </c>
      <c r="N2381" s="12">
        <f>I2381*L2381</f>
        <v>391.5</v>
      </c>
      <c r="O2381" s="12">
        <v>626.4</v>
      </c>
      <c r="P2381" s="12"/>
      <c r="Q2381" s="11">
        <f>ABS((O2381/L2381) - 1)</f>
        <v>0.6</v>
      </c>
      <c r="R2381" s="12">
        <v>587.25</v>
      </c>
      <c r="S2381" s="12"/>
      <c r="T2381" s="11">
        <f>ABS((R2381/L2381) - 1)</f>
        <v>0.5</v>
      </c>
      <c r="U2381" s="12">
        <v>548.1</v>
      </c>
      <c r="V2381" s="12"/>
      <c r="W2381" s="11">
        <f>ABS((U2381/L2381) - 1)</f>
        <v>0.4</v>
      </c>
      <c r="X2381" s="12">
        <v>508.95</v>
      </c>
      <c r="Y2381" s="12"/>
      <c r="Z2381" s="11">
        <f>ABS((X2381/L2381) - 1)</f>
        <v>0.3</v>
      </c>
      <c r="AA2381" s="12"/>
      <c r="AB2381" s="8"/>
      <c r="AC2381" s="6">
        <f>ABS((AA2381/L2381) - 1)</f>
        <v>1</v>
      </c>
      <c r="AD2381"/>
      <c r="AE2381" t="s">
        <v>73</v>
      </c>
      <c r="AF2381">
        <v>337.5</v>
      </c>
      <c r="AG2381" t="s">
        <v>41</v>
      </c>
    </row>
    <row r="2382" spans="1:33" customHeight="1" ht="30">
      <c r="A2382" s="3" t="s">
        <v>5653</v>
      </c>
      <c r="B2382" s="3" t="s">
        <v>5654</v>
      </c>
      <c r="C2382" s="3" t="s">
        <v>36</v>
      </c>
      <c r="D2382" s="3" t="s">
        <v>67</v>
      </c>
      <c r="E2382" s="3" t="s">
        <v>1313</v>
      </c>
      <c r="F2382" s="3" t="s">
        <v>2517</v>
      </c>
      <c r="G2382" s="3" t="s">
        <v>4020</v>
      </c>
      <c r="H2382" s="3" t="s">
        <v>38</v>
      </c>
      <c r="I2382" s="4">
        <v>1</v>
      </c>
      <c r="J2382" s="3" t="s">
        <v>39</v>
      </c>
      <c r="K2382" s="7">
        <v>120</v>
      </c>
      <c r="L2382" s="7">
        <f>K2382*1.16</f>
        <v>139.2</v>
      </c>
      <c r="M2382" s="7">
        <f>I2382*K2382</f>
        <v>120</v>
      </c>
      <c r="N2382" s="7">
        <f>I2382*L2382</f>
        <v>139.2</v>
      </c>
      <c r="O2382" s="7">
        <v>222.72</v>
      </c>
      <c r="P2382" s="7"/>
      <c r="Q2382" s="5">
        <f>ABS((O2382/L2382) - 1)</f>
        <v>0.6</v>
      </c>
      <c r="R2382" s="7">
        <v>208.8</v>
      </c>
      <c r="S2382" s="7"/>
      <c r="T2382" s="5">
        <f>ABS((R2382/L2382) - 1)</f>
        <v>0.5</v>
      </c>
      <c r="U2382" s="7">
        <v>194.88</v>
      </c>
      <c r="V2382" s="7"/>
      <c r="W2382" s="5">
        <f>ABS((U2382/L2382) - 1)</f>
        <v>0.4</v>
      </c>
      <c r="X2382" s="7">
        <v>180.96</v>
      </c>
      <c r="Y2382" s="7"/>
      <c r="Z2382" s="5">
        <f>ABS((X2382/L2382) - 1)</f>
        <v>0.3</v>
      </c>
      <c r="AA2382" s="7"/>
      <c r="AB2382" s="8"/>
      <c r="AC2382" s="6">
        <f>ABS((AA2382/L2382) - 1)</f>
        <v>1</v>
      </c>
      <c r="AD2382"/>
      <c r="AE2382" t="s">
        <v>73</v>
      </c>
      <c r="AF2382">
        <v>120</v>
      </c>
      <c r="AG2382" t="s">
        <v>41</v>
      </c>
    </row>
    <row r="2383" spans="1:33" customHeight="1" ht="30">
      <c r="A2383" s="9" t="s">
        <v>5655</v>
      </c>
      <c r="B2383" s="9" t="s">
        <v>5656</v>
      </c>
      <c r="C2383" s="9" t="s">
        <v>36</v>
      </c>
      <c r="D2383" s="9" t="s">
        <v>67</v>
      </c>
      <c r="E2383" s="9"/>
      <c r="F2383" s="9"/>
      <c r="G2383" s="9"/>
      <c r="H2383" s="9" t="s">
        <v>38</v>
      </c>
      <c r="I2383" s="10">
        <v>1</v>
      </c>
      <c r="J2383" s="9" t="s">
        <v>39</v>
      </c>
      <c r="K2383" s="12">
        <v>120</v>
      </c>
      <c r="L2383" s="12">
        <f>K2383*1.16</f>
        <v>139.2</v>
      </c>
      <c r="M2383" s="12">
        <f>I2383*K2383</f>
        <v>120</v>
      </c>
      <c r="N2383" s="12">
        <f>I2383*L2383</f>
        <v>139.2</v>
      </c>
      <c r="O2383" s="12">
        <v>222.72</v>
      </c>
      <c r="P2383" s="12"/>
      <c r="Q2383" s="11">
        <f>ABS((O2383/L2383) - 1)</f>
        <v>0.6</v>
      </c>
      <c r="R2383" s="12">
        <v>208.8</v>
      </c>
      <c r="S2383" s="12"/>
      <c r="T2383" s="11">
        <f>ABS((R2383/L2383) - 1)</f>
        <v>0.5</v>
      </c>
      <c r="U2383" s="12">
        <v>194.88</v>
      </c>
      <c r="V2383" s="12"/>
      <c r="W2383" s="11">
        <f>ABS((U2383/L2383) - 1)</f>
        <v>0.4</v>
      </c>
      <c r="X2383" s="12">
        <v>180.96</v>
      </c>
      <c r="Y2383" s="12"/>
      <c r="Z2383" s="11">
        <f>ABS((X2383/L2383) - 1)</f>
        <v>0.3</v>
      </c>
      <c r="AA2383" s="12"/>
      <c r="AB2383" s="8"/>
      <c r="AC2383" s="6">
        <f>ABS((AA2383/L2383) - 1)</f>
        <v>1</v>
      </c>
      <c r="AD2383"/>
      <c r="AE2383" t="s">
        <v>73</v>
      </c>
      <c r="AF2383">
        <v>120</v>
      </c>
      <c r="AG2383" t="s">
        <v>41</v>
      </c>
    </row>
    <row r="2384" spans="1:33" customHeight="1" ht="30">
      <c r="A2384" s="3" t="s">
        <v>5657</v>
      </c>
      <c r="B2384" s="3" t="s">
        <v>5658</v>
      </c>
      <c r="C2384" s="3" t="s">
        <v>36</v>
      </c>
      <c r="D2384" s="3" t="s">
        <v>67</v>
      </c>
      <c r="E2384" s="3"/>
      <c r="F2384" s="3"/>
      <c r="G2384" s="3"/>
      <c r="H2384" s="3" t="s">
        <v>38</v>
      </c>
      <c r="I2384" s="4">
        <v>1</v>
      </c>
      <c r="J2384" s="3" t="s">
        <v>39</v>
      </c>
      <c r="K2384" s="7">
        <v>92.88</v>
      </c>
      <c r="L2384" s="7">
        <f>K2384*1.16</f>
        <v>107.7408</v>
      </c>
      <c r="M2384" s="7">
        <f>I2384*K2384</f>
        <v>92.88</v>
      </c>
      <c r="N2384" s="7">
        <f>I2384*L2384</f>
        <v>107.7408</v>
      </c>
      <c r="O2384" s="7">
        <v>172.39</v>
      </c>
      <c r="P2384" s="7"/>
      <c r="Q2384" s="5">
        <f>ABS((O2384/L2384) - 1)</f>
        <v>0.60004380884493</v>
      </c>
      <c r="R2384" s="7">
        <v>161.61</v>
      </c>
      <c r="S2384" s="7"/>
      <c r="T2384" s="5">
        <f>ABS((R2384/L2384) - 1)</f>
        <v>0.49998886215807</v>
      </c>
      <c r="U2384" s="7">
        <v>150.84</v>
      </c>
      <c r="V2384" s="7"/>
      <c r="W2384" s="5">
        <f>ABS((U2384/L2384) - 1)</f>
        <v>0.40002673082064</v>
      </c>
      <c r="X2384" s="7">
        <v>140.06</v>
      </c>
      <c r="Y2384" s="7"/>
      <c r="Z2384" s="5">
        <f>ABS((X2384/L2384) - 1)</f>
        <v>0.29997178413377</v>
      </c>
      <c r="AA2384" s="7"/>
      <c r="AB2384" s="8"/>
      <c r="AC2384" s="6">
        <f>ABS((AA2384/L2384) - 1)</f>
        <v>1</v>
      </c>
      <c r="AD2384"/>
      <c r="AE2384" t="s">
        <v>73</v>
      </c>
      <c r="AF2384">
        <v>92.88</v>
      </c>
      <c r="AG2384" t="s">
        <v>41</v>
      </c>
    </row>
    <row r="2385" spans="1:33" customHeight="1" ht="30">
      <c r="A2385" s="9" t="s">
        <v>5659</v>
      </c>
      <c r="B2385" s="9" t="s">
        <v>5660</v>
      </c>
      <c r="C2385" s="9" t="s">
        <v>36</v>
      </c>
      <c r="D2385" s="9" t="s">
        <v>67</v>
      </c>
      <c r="E2385" s="9" t="s">
        <v>1313</v>
      </c>
      <c r="F2385" s="9" t="s">
        <v>1314</v>
      </c>
      <c r="G2385" s="9" t="s">
        <v>2768</v>
      </c>
      <c r="H2385" s="9" t="s">
        <v>38</v>
      </c>
      <c r="I2385" s="10">
        <v>1</v>
      </c>
      <c r="J2385" s="9" t="s">
        <v>39</v>
      </c>
      <c r="K2385" s="12">
        <v>313.2</v>
      </c>
      <c r="L2385" s="12">
        <f>K2385*1.16</f>
        <v>363.312</v>
      </c>
      <c r="M2385" s="12">
        <f>I2385*K2385</f>
        <v>313.2</v>
      </c>
      <c r="N2385" s="12">
        <f>I2385*L2385</f>
        <v>363.312</v>
      </c>
      <c r="O2385" s="12">
        <v>581.3</v>
      </c>
      <c r="P2385" s="12"/>
      <c r="Q2385" s="11">
        <f>ABS((O2385/L2385) - 1)</f>
        <v>0.60000220196415</v>
      </c>
      <c r="R2385" s="12">
        <v>544.97</v>
      </c>
      <c r="S2385" s="12"/>
      <c r="T2385" s="11">
        <f>ABS((R2385/L2385) - 1)</f>
        <v>0.50000550491038</v>
      </c>
      <c r="U2385" s="12">
        <v>508.64</v>
      </c>
      <c r="V2385" s="12"/>
      <c r="W2385" s="11">
        <f>ABS((U2385/L2385) - 1)</f>
        <v>0.40000880785661</v>
      </c>
      <c r="X2385" s="12">
        <v>472.31</v>
      </c>
      <c r="Y2385" s="12"/>
      <c r="Z2385" s="11">
        <f>ABS((X2385/L2385) - 1)</f>
        <v>0.30001211080284</v>
      </c>
      <c r="AA2385" s="12"/>
      <c r="AB2385" s="8"/>
      <c r="AC2385" s="6">
        <f>ABS((AA2385/L2385) - 1)</f>
        <v>1</v>
      </c>
      <c r="AD2385"/>
      <c r="AE2385" t="s">
        <v>73</v>
      </c>
      <c r="AF2385">
        <v>313.2</v>
      </c>
      <c r="AG2385" t="s">
        <v>41</v>
      </c>
    </row>
    <row r="2386" spans="1:33" customHeight="1" ht="30">
      <c r="A2386" s="3" t="s">
        <v>5661</v>
      </c>
      <c r="B2386" s="3" t="s">
        <v>5662</v>
      </c>
      <c r="C2386" s="3" t="s">
        <v>36</v>
      </c>
      <c r="D2386" s="3" t="s">
        <v>67</v>
      </c>
      <c r="E2386" s="3" t="s">
        <v>1313</v>
      </c>
      <c r="F2386" s="3" t="s">
        <v>1594</v>
      </c>
      <c r="G2386" s="3" t="s">
        <v>2012</v>
      </c>
      <c r="H2386" s="3" t="s">
        <v>38</v>
      </c>
      <c r="I2386" s="4">
        <v>2</v>
      </c>
      <c r="J2386" s="3" t="s">
        <v>39</v>
      </c>
      <c r="K2386" s="7">
        <v>106</v>
      </c>
      <c r="L2386" s="7">
        <f>K2386*1.16</f>
        <v>122.96</v>
      </c>
      <c r="M2386" s="7">
        <f>I2386*K2386</f>
        <v>212</v>
      </c>
      <c r="N2386" s="7">
        <f>I2386*L2386</f>
        <v>245.92</v>
      </c>
      <c r="O2386" s="7">
        <v>196.74</v>
      </c>
      <c r="P2386" s="7"/>
      <c r="Q2386" s="5">
        <f>ABS((O2386/L2386) - 1)</f>
        <v>0.60003253090436</v>
      </c>
      <c r="R2386" s="7">
        <v>184.44</v>
      </c>
      <c r="S2386" s="7"/>
      <c r="T2386" s="5">
        <f>ABS((R2386/L2386) - 1)</f>
        <v>0.5</v>
      </c>
      <c r="U2386" s="7">
        <v>172.14</v>
      </c>
      <c r="V2386" s="7"/>
      <c r="W2386" s="5">
        <f>ABS((U2386/L2386) - 1)</f>
        <v>0.39996746909564</v>
      </c>
      <c r="X2386" s="7">
        <v>159.85</v>
      </c>
      <c r="Y2386" s="7"/>
      <c r="Z2386" s="5">
        <f>ABS((X2386/L2386) - 1)</f>
        <v>0.30001626545218</v>
      </c>
      <c r="AA2386" s="7"/>
      <c r="AB2386" s="8"/>
      <c r="AC2386" s="6">
        <f>ABS((AA2386/L2386) - 1)</f>
        <v>1</v>
      </c>
      <c r="AD2386"/>
      <c r="AE2386" t="s">
        <v>73</v>
      </c>
      <c r="AF2386">
        <v>106</v>
      </c>
      <c r="AG2386" t="s">
        <v>41</v>
      </c>
    </row>
    <row r="2387" spans="1:33" customHeight="1" ht="30">
      <c r="A2387" s="9" t="s">
        <v>5663</v>
      </c>
      <c r="B2387" s="9" t="s">
        <v>5664</v>
      </c>
      <c r="C2387" s="9" t="s">
        <v>36</v>
      </c>
      <c r="D2387" s="9" t="s">
        <v>67</v>
      </c>
      <c r="E2387" s="9" t="s">
        <v>1313</v>
      </c>
      <c r="F2387" s="9" t="s">
        <v>1594</v>
      </c>
      <c r="G2387" s="9" t="s">
        <v>3753</v>
      </c>
      <c r="H2387" s="9" t="s">
        <v>38</v>
      </c>
      <c r="I2387" s="10">
        <v>5</v>
      </c>
      <c r="J2387" s="9" t="s">
        <v>39</v>
      </c>
      <c r="K2387" s="12">
        <v>72.55532534749</v>
      </c>
      <c r="L2387" s="12">
        <f>K2387*1.16</f>
        <v>84.164177403088</v>
      </c>
      <c r="M2387" s="12">
        <f>I2387*K2387</f>
        <v>362.77662673745</v>
      </c>
      <c r="N2387" s="12">
        <f>I2387*L2387</f>
        <v>420.82088701544</v>
      </c>
      <c r="O2387" s="12">
        <v>134.66</v>
      </c>
      <c r="P2387" s="12"/>
      <c r="Q2387" s="11">
        <f>ABS((O2387/L2387) - 1)</f>
        <v>0.59996811179027</v>
      </c>
      <c r="R2387" s="12">
        <v>126.25</v>
      </c>
      <c r="S2387" s="12"/>
      <c r="T2387" s="11">
        <f>ABS((R2387/L2387) - 1)</f>
        <v>0.50004436442538</v>
      </c>
      <c r="U2387" s="12">
        <v>117.83</v>
      </c>
      <c r="V2387" s="12"/>
      <c r="W2387" s="11">
        <f>ABS((U2387/L2387) - 1)</f>
        <v>0.40000180166529</v>
      </c>
      <c r="X2387" s="12">
        <v>109.41</v>
      </c>
      <c r="Y2387" s="12"/>
      <c r="Z2387" s="11">
        <f>ABS((X2387/L2387) - 1)</f>
        <v>0.2999592389052</v>
      </c>
      <c r="AA2387" s="12"/>
      <c r="AB2387" s="8"/>
      <c r="AC2387" s="6">
        <f>ABS((AA2387/L2387) - 1)</f>
        <v>1</v>
      </c>
      <c r="AD2387">
        <v>1839</v>
      </c>
      <c r="AE2387" t="s">
        <v>3118</v>
      </c>
      <c r="AF2387">
        <v>72.55532534749</v>
      </c>
      <c r="AG2387" t="s">
        <v>138</v>
      </c>
    </row>
    <row r="2388" spans="1:33" customHeight="1" ht="30">
      <c r="A2388" s="3" t="s">
        <v>5665</v>
      </c>
      <c r="B2388" s="3" t="s">
        <v>5666</v>
      </c>
      <c r="C2388" s="3" t="s">
        <v>36</v>
      </c>
      <c r="D2388" s="3" t="s">
        <v>67</v>
      </c>
      <c r="E2388" s="3" t="s">
        <v>1313</v>
      </c>
      <c r="F2388" s="3" t="s">
        <v>1594</v>
      </c>
      <c r="G2388" s="3" t="s">
        <v>3753</v>
      </c>
      <c r="H2388" s="3" t="s">
        <v>38</v>
      </c>
      <c r="I2388" s="4">
        <v>2</v>
      </c>
      <c r="J2388" s="3" t="s">
        <v>39</v>
      </c>
      <c r="K2388" s="7">
        <v>80</v>
      </c>
      <c r="L2388" s="7">
        <f>K2388*1.16</f>
        <v>92.8</v>
      </c>
      <c r="M2388" s="7">
        <f>I2388*K2388</f>
        <v>160</v>
      </c>
      <c r="N2388" s="7">
        <f>I2388*L2388</f>
        <v>185.6</v>
      </c>
      <c r="O2388" s="7">
        <v>148.48</v>
      </c>
      <c r="P2388" s="7"/>
      <c r="Q2388" s="5">
        <f>ABS((O2388/L2388) - 1)</f>
        <v>0.6</v>
      </c>
      <c r="R2388" s="7">
        <v>139.2</v>
      </c>
      <c r="S2388" s="7"/>
      <c r="T2388" s="5">
        <f>ABS((R2388/L2388) - 1)</f>
        <v>0.5</v>
      </c>
      <c r="U2388" s="7">
        <v>129.92</v>
      </c>
      <c r="V2388" s="7"/>
      <c r="W2388" s="5">
        <f>ABS((U2388/L2388) - 1)</f>
        <v>0.4</v>
      </c>
      <c r="X2388" s="7">
        <v>120.64</v>
      </c>
      <c r="Y2388" s="7"/>
      <c r="Z2388" s="5">
        <f>ABS((X2388/L2388) - 1)</f>
        <v>0.3</v>
      </c>
      <c r="AA2388" s="7"/>
      <c r="AB2388" s="8"/>
      <c r="AC2388" s="6">
        <f>ABS((AA2388/L2388) - 1)</f>
        <v>1</v>
      </c>
      <c r="AD2388">
        <v>1814</v>
      </c>
      <c r="AE2388" t="s">
        <v>2939</v>
      </c>
      <c r="AF2388">
        <v>80</v>
      </c>
      <c r="AG2388" t="s">
        <v>138</v>
      </c>
    </row>
    <row r="2389" spans="1:33" customHeight="1" ht="30">
      <c r="A2389" s="9" t="s">
        <v>5667</v>
      </c>
      <c r="B2389" s="9" t="s">
        <v>5668</v>
      </c>
      <c r="C2389" s="9" t="s">
        <v>36</v>
      </c>
      <c r="D2389" s="9" t="s">
        <v>67</v>
      </c>
      <c r="E2389" s="9" t="s">
        <v>1313</v>
      </c>
      <c r="F2389" s="9" t="s">
        <v>1384</v>
      </c>
      <c r="G2389" s="9" t="s">
        <v>1558</v>
      </c>
      <c r="H2389" s="9" t="s">
        <v>38</v>
      </c>
      <c r="I2389" s="10">
        <v>1</v>
      </c>
      <c r="J2389" s="9" t="s">
        <v>39</v>
      </c>
      <c r="K2389" s="12">
        <v>423.9</v>
      </c>
      <c r="L2389" s="12">
        <f>K2389*1.16</f>
        <v>491.724</v>
      </c>
      <c r="M2389" s="12">
        <f>I2389*K2389</f>
        <v>423.9</v>
      </c>
      <c r="N2389" s="12">
        <f>I2389*L2389</f>
        <v>491.724</v>
      </c>
      <c r="O2389" s="12">
        <v>786.76</v>
      </c>
      <c r="P2389" s="12"/>
      <c r="Q2389" s="11">
        <f>ABS((O2389/L2389) - 1)</f>
        <v>0.60000325385786</v>
      </c>
      <c r="R2389" s="12">
        <v>737.59</v>
      </c>
      <c r="S2389" s="12"/>
      <c r="T2389" s="11">
        <f>ABS((R2389/L2389) - 1)</f>
        <v>0.50000813464464</v>
      </c>
      <c r="U2389" s="12">
        <v>688.41</v>
      </c>
      <c r="V2389" s="12"/>
      <c r="W2389" s="11">
        <f>ABS((U2389/L2389) - 1)</f>
        <v>0.39999267881983</v>
      </c>
      <c r="X2389" s="12">
        <v>639.24</v>
      </c>
      <c r="Y2389" s="12"/>
      <c r="Z2389" s="11">
        <f>ABS((X2389/L2389) - 1)</f>
        <v>0.29999755960661</v>
      </c>
      <c r="AA2389" s="12"/>
      <c r="AB2389" s="8"/>
      <c r="AC2389" s="6">
        <f>ABS((AA2389/L2389) - 1)</f>
        <v>1</v>
      </c>
      <c r="AD2389"/>
      <c r="AE2389" t="s">
        <v>73</v>
      </c>
      <c r="AF2389">
        <v>423.9</v>
      </c>
      <c r="AG2389" t="s">
        <v>41</v>
      </c>
    </row>
    <row r="2390" spans="1:33" customHeight="1" ht="30">
      <c r="A2390" s="3" t="s">
        <v>5669</v>
      </c>
      <c r="B2390" s="3" t="s">
        <v>5670</v>
      </c>
      <c r="C2390" s="3" t="s">
        <v>36</v>
      </c>
      <c r="D2390" s="3" t="s">
        <v>67</v>
      </c>
      <c r="E2390" s="3" t="s">
        <v>1313</v>
      </c>
      <c r="F2390" s="3" t="s">
        <v>1384</v>
      </c>
      <c r="G2390" s="3" t="s">
        <v>1558</v>
      </c>
      <c r="H2390" s="3" t="s">
        <v>38</v>
      </c>
      <c r="I2390" s="4">
        <v>1</v>
      </c>
      <c r="J2390" s="3" t="s">
        <v>39</v>
      </c>
      <c r="K2390" s="7">
        <v>524</v>
      </c>
      <c r="L2390" s="7">
        <f>K2390*1.16</f>
        <v>607.84</v>
      </c>
      <c r="M2390" s="7">
        <f>I2390*K2390</f>
        <v>524</v>
      </c>
      <c r="N2390" s="7">
        <f>I2390*L2390</f>
        <v>607.84</v>
      </c>
      <c r="O2390" s="7">
        <v>972.54</v>
      </c>
      <c r="P2390" s="7"/>
      <c r="Q2390" s="5">
        <f>ABS((O2390/L2390) - 1)</f>
        <v>0.59999341932087</v>
      </c>
      <c r="R2390" s="7">
        <v>911.76</v>
      </c>
      <c r="S2390" s="7"/>
      <c r="T2390" s="5">
        <f>ABS((R2390/L2390) - 1)</f>
        <v>0.5</v>
      </c>
      <c r="U2390" s="7">
        <v>850.98</v>
      </c>
      <c r="V2390" s="7"/>
      <c r="W2390" s="5">
        <f>ABS((U2390/L2390) - 1)</f>
        <v>0.40000658067913</v>
      </c>
      <c r="X2390" s="7">
        <v>790.19</v>
      </c>
      <c r="Y2390" s="7"/>
      <c r="Z2390" s="5">
        <f>ABS((X2390/L2390) - 1)</f>
        <v>0.29999670966044</v>
      </c>
      <c r="AA2390" s="7"/>
      <c r="AB2390" s="8"/>
      <c r="AC2390" s="6">
        <f>ABS((AA2390/L2390) - 1)</f>
        <v>1</v>
      </c>
      <c r="AD2390">
        <v>706</v>
      </c>
      <c r="AE2390" t="s">
        <v>489</v>
      </c>
      <c r="AF2390">
        <v>524</v>
      </c>
      <c r="AG2390" t="s">
        <v>138</v>
      </c>
    </row>
    <row r="2391" spans="1:33" customHeight="1" ht="30">
      <c r="A2391" s="9" t="s">
        <v>5671</v>
      </c>
      <c r="B2391" s="9" t="s">
        <v>5672</v>
      </c>
      <c r="C2391" s="9" t="s">
        <v>36</v>
      </c>
      <c r="D2391" s="9" t="s">
        <v>67</v>
      </c>
      <c r="E2391" s="9" t="s">
        <v>1313</v>
      </c>
      <c r="F2391" s="9" t="s">
        <v>1384</v>
      </c>
      <c r="G2391" s="9" t="s">
        <v>1558</v>
      </c>
      <c r="H2391" s="9" t="s">
        <v>38</v>
      </c>
      <c r="I2391" s="10">
        <v>3</v>
      </c>
      <c r="J2391" s="9" t="s">
        <v>39</v>
      </c>
      <c r="K2391" s="12">
        <v>245</v>
      </c>
      <c r="L2391" s="12">
        <f>K2391*1.16</f>
        <v>284.2</v>
      </c>
      <c r="M2391" s="12">
        <f>I2391*K2391</f>
        <v>735</v>
      </c>
      <c r="N2391" s="12">
        <f>I2391*L2391</f>
        <v>852.6</v>
      </c>
      <c r="O2391" s="12">
        <v>454.72</v>
      </c>
      <c r="P2391" s="12"/>
      <c r="Q2391" s="11">
        <f>ABS((O2391/L2391) - 1)</f>
        <v>0.6</v>
      </c>
      <c r="R2391" s="12">
        <v>426.3</v>
      </c>
      <c r="S2391" s="12"/>
      <c r="T2391" s="11">
        <f>ABS((R2391/L2391) - 1)</f>
        <v>0.5</v>
      </c>
      <c r="U2391" s="12">
        <v>397.88</v>
      </c>
      <c r="V2391" s="12"/>
      <c r="W2391" s="11">
        <f>ABS((U2391/L2391) - 1)</f>
        <v>0.4</v>
      </c>
      <c r="X2391" s="12">
        <v>369.46</v>
      </c>
      <c r="Y2391" s="12"/>
      <c r="Z2391" s="11">
        <f>ABS((X2391/L2391) - 1)</f>
        <v>0.3</v>
      </c>
      <c r="AA2391" s="12"/>
      <c r="AB2391" s="8"/>
      <c r="AC2391" s="6">
        <f>ABS((AA2391/L2391) - 1)</f>
        <v>1</v>
      </c>
      <c r="AD2391">
        <v>769</v>
      </c>
      <c r="AE2391" t="s">
        <v>519</v>
      </c>
      <c r="AF2391">
        <v>245</v>
      </c>
      <c r="AG2391" t="s">
        <v>138</v>
      </c>
    </row>
    <row r="2392" spans="1:33" customHeight="1" ht="30">
      <c r="A2392" s="3" t="s">
        <v>5673</v>
      </c>
      <c r="B2392" s="3" t="s">
        <v>5674</v>
      </c>
      <c r="C2392" s="3" t="s">
        <v>36</v>
      </c>
      <c r="D2392" s="3" t="s">
        <v>67</v>
      </c>
      <c r="E2392" s="3" t="s">
        <v>1313</v>
      </c>
      <c r="F2392" s="3" t="s">
        <v>1384</v>
      </c>
      <c r="G2392" s="3" t="s">
        <v>1692</v>
      </c>
      <c r="H2392" s="3" t="s">
        <v>38</v>
      </c>
      <c r="I2392" s="4">
        <v>1</v>
      </c>
      <c r="J2392" s="3" t="s">
        <v>39</v>
      </c>
      <c r="K2392" s="7">
        <v>265</v>
      </c>
      <c r="L2392" s="7">
        <f>K2392*1.16</f>
        <v>307.4</v>
      </c>
      <c r="M2392" s="7">
        <f>I2392*K2392</f>
        <v>265</v>
      </c>
      <c r="N2392" s="7">
        <f>I2392*L2392</f>
        <v>307.4</v>
      </c>
      <c r="O2392" s="7">
        <v>491.84</v>
      </c>
      <c r="P2392" s="7"/>
      <c r="Q2392" s="5">
        <f>ABS((O2392/L2392) - 1)</f>
        <v>0.6</v>
      </c>
      <c r="R2392" s="7">
        <v>461.1</v>
      </c>
      <c r="S2392" s="7"/>
      <c r="T2392" s="5">
        <f>ABS((R2392/L2392) - 1)</f>
        <v>0.5</v>
      </c>
      <c r="U2392" s="7">
        <v>430.36</v>
      </c>
      <c r="V2392" s="7"/>
      <c r="W2392" s="5">
        <f>ABS((U2392/L2392) - 1)</f>
        <v>0.4</v>
      </c>
      <c r="X2392" s="7">
        <v>399.62</v>
      </c>
      <c r="Y2392" s="7"/>
      <c r="Z2392" s="5">
        <f>ABS((X2392/L2392) - 1)</f>
        <v>0.3</v>
      </c>
      <c r="AA2392" s="7"/>
      <c r="AB2392" s="8"/>
      <c r="AC2392" s="6">
        <f>ABS((AA2392/L2392) - 1)</f>
        <v>1</v>
      </c>
      <c r="AD2392"/>
      <c r="AE2392" t="s">
        <v>73</v>
      </c>
      <c r="AF2392">
        <v>265</v>
      </c>
      <c r="AG2392" t="s">
        <v>41</v>
      </c>
    </row>
    <row r="2393" spans="1:33" customHeight="1" ht="30">
      <c r="A2393" s="9" t="s">
        <v>5675</v>
      </c>
      <c r="B2393" s="9" t="s">
        <v>5676</v>
      </c>
      <c r="C2393" s="9" t="s">
        <v>36</v>
      </c>
      <c r="D2393" s="9" t="s">
        <v>67</v>
      </c>
      <c r="E2393" s="9" t="s">
        <v>1313</v>
      </c>
      <c r="F2393" s="9" t="s">
        <v>1384</v>
      </c>
      <c r="G2393" s="9" t="s">
        <v>1595</v>
      </c>
      <c r="H2393" s="9" t="s">
        <v>38</v>
      </c>
      <c r="I2393" s="10">
        <v>2</v>
      </c>
      <c r="J2393" s="9" t="s">
        <v>39</v>
      </c>
      <c r="K2393" s="12">
        <v>173</v>
      </c>
      <c r="L2393" s="12">
        <f>K2393*1.16</f>
        <v>200.68</v>
      </c>
      <c r="M2393" s="12">
        <f>I2393*K2393</f>
        <v>346</v>
      </c>
      <c r="N2393" s="12">
        <f>I2393*L2393</f>
        <v>401.36</v>
      </c>
      <c r="O2393" s="12">
        <v>321.09</v>
      </c>
      <c r="P2393" s="12"/>
      <c r="Q2393" s="11">
        <f>ABS((O2393/L2393) - 1)</f>
        <v>0.60000996611521</v>
      </c>
      <c r="R2393" s="12">
        <v>301.02</v>
      </c>
      <c r="S2393" s="12"/>
      <c r="T2393" s="11">
        <f>ABS((R2393/L2393) - 1)</f>
        <v>0.5</v>
      </c>
      <c r="U2393" s="12">
        <v>280.95</v>
      </c>
      <c r="V2393" s="12"/>
      <c r="W2393" s="11">
        <f>ABS((U2393/L2393) - 1)</f>
        <v>0.39999003388479</v>
      </c>
      <c r="X2393" s="12">
        <v>260.88</v>
      </c>
      <c r="Y2393" s="12"/>
      <c r="Z2393" s="11">
        <f>ABS((X2393/L2393) - 1)</f>
        <v>0.29998006776958</v>
      </c>
      <c r="AA2393" s="12"/>
      <c r="AB2393" s="8"/>
      <c r="AC2393" s="6">
        <f>ABS((AA2393/L2393) - 1)</f>
        <v>1</v>
      </c>
      <c r="AD2393"/>
      <c r="AE2393" t="s">
        <v>73</v>
      </c>
      <c r="AF2393">
        <v>173</v>
      </c>
      <c r="AG2393" t="s">
        <v>41</v>
      </c>
    </row>
    <row r="2394" spans="1:33" customHeight="1" ht="30">
      <c r="A2394" s="3" t="s">
        <v>5677</v>
      </c>
      <c r="B2394" s="3" t="s">
        <v>5678</v>
      </c>
      <c r="C2394" s="3" t="s">
        <v>36</v>
      </c>
      <c r="D2394" s="3" t="s">
        <v>67</v>
      </c>
      <c r="E2394" s="3" t="s">
        <v>1313</v>
      </c>
      <c r="F2394" s="3" t="s">
        <v>1384</v>
      </c>
      <c r="G2394" s="3" t="s">
        <v>1595</v>
      </c>
      <c r="H2394" s="3" t="s">
        <v>38</v>
      </c>
      <c r="I2394" s="4">
        <v>2</v>
      </c>
      <c r="J2394" s="3" t="s">
        <v>39</v>
      </c>
      <c r="K2394" s="7">
        <v>173</v>
      </c>
      <c r="L2394" s="7">
        <f>K2394*1.16</f>
        <v>200.68</v>
      </c>
      <c r="M2394" s="7">
        <f>I2394*K2394</f>
        <v>346</v>
      </c>
      <c r="N2394" s="7">
        <f>I2394*L2394</f>
        <v>401.36</v>
      </c>
      <c r="O2394" s="7">
        <v>321.09</v>
      </c>
      <c r="P2394" s="7"/>
      <c r="Q2394" s="5">
        <f>ABS((O2394/L2394) - 1)</f>
        <v>0.60000996611521</v>
      </c>
      <c r="R2394" s="7">
        <v>301.02</v>
      </c>
      <c r="S2394" s="7"/>
      <c r="T2394" s="5">
        <f>ABS((R2394/L2394) - 1)</f>
        <v>0.5</v>
      </c>
      <c r="U2394" s="7">
        <v>280.95</v>
      </c>
      <c r="V2394" s="7"/>
      <c r="W2394" s="5">
        <f>ABS((U2394/L2394) - 1)</f>
        <v>0.39999003388479</v>
      </c>
      <c r="X2394" s="7">
        <v>260.88</v>
      </c>
      <c r="Y2394" s="7"/>
      <c r="Z2394" s="5">
        <f>ABS((X2394/L2394) - 1)</f>
        <v>0.29998006776958</v>
      </c>
      <c r="AA2394" s="7"/>
      <c r="AB2394" s="8"/>
      <c r="AC2394" s="6">
        <f>ABS((AA2394/L2394) - 1)</f>
        <v>1</v>
      </c>
      <c r="AD2394"/>
      <c r="AE2394" t="s">
        <v>73</v>
      </c>
      <c r="AF2394">
        <v>173</v>
      </c>
      <c r="AG2394" t="s">
        <v>41</v>
      </c>
    </row>
    <row r="2395" spans="1:33" customHeight="1" ht="30">
      <c r="A2395" s="9" t="s">
        <v>5679</v>
      </c>
      <c r="B2395" s="9" t="s">
        <v>5680</v>
      </c>
      <c r="C2395" s="9" t="s">
        <v>36</v>
      </c>
      <c r="D2395" s="9" t="s">
        <v>67</v>
      </c>
      <c r="E2395" s="9" t="s">
        <v>1313</v>
      </c>
      <c r="F2395" s="9" t="s">
        <v>1384</v>
      </c>
      <c r="G2395" s="9" t="s">
        <v>1595</v>
      </c>
      <c r="H2395" s="9" t="s">
        <v>38</v>
      </c>
      <c r="I2395" s="10">
        <v>2</v>
      </c>
      <c r="J2395" s="9" t="s">
        <v>39</v>
      </c>
      <c r="K2395" s="12">
        <v>173</v>
      </c>
      <c r="L2395" s="12">
        <f>K2395*1.16</f>
        <v>200.68</v>
      </c>
      <c r="M2395" s="12">
        <f>I2395*K2395</f>
        <v>346</v>
      </c>
      <c r="N2395" s="12">
        <f>I2395*L2395</f>
        <v>401.36</v>
      </c>
      <c r="O2395" s="12">
        <v>321.09</v>
      </c>
      <c r="P2395" s="12"/>
      <c r="Q2395" s="11">
        <f>ABS((O2395/L2395) - 1)</f>
        <v>0.60000996611521</v>
      </c>
      <c r="R2395" s="12">
        <v>301.02</v>
      </c>
      <c r="S2395" s="12"/>
      <c r="T2395" s="11">
        <f>ABS((R2395/L2395) - 1)</f>
        <v>0.5</v>
      </c>
      <c r="U2395" s="12">
        <v>280.95</v>
      </c>
      <c r="V2395" s="12"/>
      <c r="W2395" s="11">
        <f>ABS((U2395/L2395) - 1)</f>
        <v>0.39999003388479</v>
      </c>
      <c r="X2395" s="12">
        <v>260.88</v>
      </c>
      <c r="Y2395" s="12"/>
      <c r="Z2395" s="11">
        <f>ABS((X2395/L2395) - 1)</f>
        <v>0.29998006776958</v>
      </c>
      <c r="AA2395" s="12"/>
      <c r="AB2395" s="8"/>
      <c r="AC2395" s="6">
        <f>ABS((AA2395/L2395) - 1)</f>
        <v>1</v>
      </c>
      <c r="AD2395"/>
      <c r="AE2395" t="s">
        <v>73</v>
      </c>
      <c r="AF2395">
        <v>173</v>
      </c>
      <c r="AG2395" t="s">
        <v>41</v>
      </c>
    </row>
    <row r="2396" spans="1:33" customHeight="1" ht="30">
      <c r="A2396" s="3" t="s">
        <v>5681</v>
      </c>
      <c r="B2396" s="3" t="s">
        <v>5682</v>
      </c>
      <c r="C2396" s="3" t="s">
        <v>36</v>
      </c>
      <c r="D2396" s="3" t="s">
        <v>67</v>
      </c>
      <c r="E2396" s="3" t="s">
        <v>1313</v>
      </c>
      <c r="F2396" s="3" t="s">
        <v>1384</v>
      </c>
      <c r="G2396" s="3" t="s">
        <v>1595</v>
      </c>
      <c r="H2396" s="3" t="s">
        <v>38</v>
      </c>
      <c r="I2396" s="4">
        <v>2</v>
      </c>
      <c r="J2396" s="3" t="s">
        <v>39</v>
      </c>
      <c r="K2396" s="7">
        <v>173</v>
      </c>
      <c r="L2396" s="7">
        <f>K2396*1.16</f>
        <v>200.68</v>
      </c>
      <c r="M2396" s="7">
        <f>I2396*K2396</f>
        <v>346</v>
      </c>
      <c r="N2396" s="7">
        <f>I2396*L2396</f>
        <v>401.36</v>
      </c>
      <c r="O2396" s="7">
        <v>321.09</v>
      </c>
      <c r="P2396" s="7"/>
      <c r="Q2396" s="5">
        <f>ABS((O2396/L2396) - 1)</f>
        <v>0.60000996611521</v>
      </c>
      <c r="R2396" s="7">
        <v>301.02</v>
      </c>
      <c r="S2396" s="7"/>
      <c r="T2396" s="5">
        <f>ABS((R2396/L2396) - 1)</f>
        <v>0.5</v>
      </c>
      <c r="U2396" s="7">
        <v>280.95</v>
      </c>
      <c r="V2396" s="7"/>
      <c r="W2396" s="5">
        <f>ABS((U2396/L2396) - 1)</f>
        <v>0.39999003388479</v>
      </c>
      <c r="X2396" s="7">
        <v>260.88</v>
      </c>
      <c r="Y2396" s="7"/>
      <c r="Z2396" s="5">
        <f>ABS((X2396/L2396) - 1)</f>
        <v>0.29998006776958</v>
      </c>
      <c r="AA2396" s="7"/>
      <c r="AB2396" s="8"/>
      <c r="AC2396" s="6">
        <f>ABS((AA2396/L2396) - 1)</f>
        <v>1</v>
      </c>
      <c r="AD2396"/>
      <c r="AE2396" t="s">
        <v>73</v>
      </c>
      <c r="AF2396">
        <v>173</v>
      </c>
      <c r="AG2396" t="s">
        <v>41</v>
      </c>
    </row>
    <row r="2397" spans="1:33" customHeight="1" ht="30">
      <c r="A2397" s="9" t="s">
        <v>5683</v>
      </c>
      <c r="B2397" s="9" t="s">
        <v>5684</v>
      </c>
      <c r="C2397" s="9" t="s">
        <v>36</v>
      </c>
      <c r="D2397" s="9" t="s">
        <v>67</v>
      </c>
      <c r="E2397" s="9" t="s">
        <v>1313</v>
      </c>
      <c r="F2397" s="9" t="s">
        <v>3817</v>
      </c>
      <c r="G2397" s="9" t="s">
        <v>5685</v>
      </c>
      <c r="H2397" s="9" t="s">
        <v>38</v>
      </c>
      <c r="I2397" s="10">
        <v>1</v>
      </c>
      <c r="J2397" s="9" t="s">
        <v>39</v>
      </c>
      <c r="K2397" s="12">
        <v>135</v>
      </c>
      <c r="L2397" s="12">
        <f>K2397*1.16</f>
        <v>156.6</v>
      </c>
      <c r="M2397" s="12">
        <f>I2397*K2397</f>
        <v>135</v>
      </c>
      <c r="N2397" s="12">
        <f>I2397*L2397</f>
        <v>156.6</v>
      </c>
      <c r="O2397" s="12">
        <v>250.56</v>
      </c>
      <c r="P2397" s="12"/>
      <c r="Q2397" s="11">
        <f>ABS((O2397/L2397) - 1)</f>
        <v>0.6</v>
      </c>
      <c r="R2397" s="12">
        <v>234.9</v>
      </c>
      <c r="S2397" s="12"/>
      <c r="T2397" s="11">
        <f>ABS((R2397/L2397) - 1)</f>
        <v>0.5</v>
      </c>
      <c r="U2397" s="12">
        <v>219.24</v>
      </c>
      <c r="V2397" s="12"/>
      <c r="W2397" s="11">
        <f>ABS((U2397/L2397) - 1)</f>
        <v>0.4</v>
      </c>
      <c r="X2397" s="12">
        <v>203.58</v>
      </c>
      <c r="Y2397" s="12"/>
      <c r="Z2397" s="11">
        <f>ABS((X2397/L2397) - 1)</f>
        <v>0.3</v>
      </c>
      <c r="AA2397" s="12"/>
      <c r="AB2397" s="8"/>
      <c r="AC2397" s="6">
        <f>ABS((AA2397/L2397) - 1)</f>
        <v>1</v>
      </c>
      <c r="AD2397">
        <v>1800</v>
      </c>
      <c r="AE2397" t="s">
        <v>2888</v>
      </c>
      <c r="AF2397">
        <v>135</v>
      </c>
      <c r="AG2397" t="s">
        <v>138</v>
      </c>
    </row>
    <row r="2398" spans="1:33" customHeight="1" ht="30">
      <c r="A2398" s="3" t="s">
        <v>5686</v>
      </c>
      <c r="B2398" s="3" t="s">
        <v>5687</v>
      </c>
      <c r="C2398" s="3" t="s">
        <v>36</v>
      </c>
      <c r="D2398" s="3" t="s">
        <v>2432</v>
      </c>
      <c r="E2398" s="3"/>
      <c r="F2398" s="3"/>
      <c r="G2398" s="3"/>
      <c r="H2398" s="3" t="s">
        <v>38</v>
      </c>
      <c r="I2398" s="4">
        <v>4</v>
      </c>
      <c r="J2398" s="3" t="s">
        <v>39</v>
      </c>
      <c r="K2398" s="7">
        <v>326.7</v>
      </c>
      <c r="L2398" s="7">
        <f>K2398*1.16</f>
        <v>378.972</v>
      </c>
      <c r="M2398" s="7">
        <f>I2398*K2398</f>
        <v>1306.8</v>
      </c>
      <c r="N2398" s="7">
        <f>I2398*L2398</f>
        <v>1515.888</v>
      </c>
      <c r="O2398" s="7">
        <v>606.36</v>
      </c>
      <c r="P2398" s="7"/>
      <c r="Q2398" s="5">
        <f>ABS((O2398/L2398) - 1)</f>
        <v>0.60001266584339</v>
      </c>
      <c r="R2398" s="7">
        <v>568.46</v>
      </c>
      <c r="S2398" s="7"/>
      <c r="T2398" s="5">
        <f>ABS((R2398/L2398) - 1)</f>
        <v>0.50000527743474</v>
      </c>
      <c r="U2398" s="7">
        <v>530.56</v>
      </c>
      <c r="V2398" s="7"/>
      <c r="W2398" s="5">
        <f>ABS((U2398/L2398) - 1)</f>
        <v>0.3999978890261</v>
      </c>
      <c r="X2398" s="7">
        <v>492.66</v>
      </c>
      <c r="Y2398" s="7"/>
      <c r="Z2398" s="5">
        <f>ABS((X2398/L2398) - 1)</f>
        <v>0.29999050061746</v>
      </c>
      <c r="AA2398" s="7"/>
      <c r="AB2398" s="8"/>
      <c r="AC2398" s="6">
        <f>ABS((AA2398/L2398) - 1)</f>
        <v>1</v>
      </c>
      <c r="AD2398">
        <v>1979</v>
      </c>
      <c r="AE2398" t="s">
        <v>5688</v>
      </c>
      <c r="AF2398">
        <v>326.7</v>
      </c>
      <c r="AG2398" t="s">
        <v>138</v>
      </c>
    </row>
    <row r="2399" spans="1:33" customHeight="1" ht="30">
      <c r="A2399" s="9" t="s">
        <v>5689</v>
      </c>
      <c r="B2399" s="9" t="s">
        <v>5690</v>
      </c>
      <c r="C2399" s="9" t="s">
        <v>36</v>
      </c>
      <c r="D2399" s="9" t="s">
        <v>79</v>
      </c>
      <c r="E2399" s="9" t="s">
        <v>1359</v>
      </c>
      <c r="F2399" s="9" t="s">
        <v>1865</v>
      </c>
      <c r="G2399" s="9" t="s">
        <v>2721</v>
      </c>
      <c r="H2399" s="9" t="s">
        <v>38</v>
      </c>
      <c r="I2399" s="10">
        <v>1</v>
      </c>
      <c r="J2399" s="9" t="s">
        <v>39</v>
      </c>
      <c r="K2399" s="12">
        <v>337.5</v>
      </c>
      <c r="L2399" s="12">
        <f>K2399*1.16</f>
        <v>391.5</v>
      </c>
      <c r="M2399" s="12">
        <f>I2399*K2399</f>
        <v>337.5</v>
      </c>
      <c r="N2399" s="12">
        <f>I2399*L2399</f>
        <v>391.5</v>
      </c>
      <c r="O2399" s="12">
        <v>626.4</v>
      </c>
      <c r="P2399" s="12"/>
      <c r="Q2399" s="11">
        <f>ABS((O2399/L2399) - 1)</f>
        <v>0.6</v>
      </c>
      <c r="R2399" s="12">
        <v>587.25</v>
      </c>
      <c r="S2399" s="12"/>
      <c r="T2399" s="11">
        <f>ABS((R2399/L2399) - 1)</f>
        <v>0.5</v>
      </c>
      <c r="U2399" s="12">
        <v>548.1</v>
      </c>
      <c r="V2399" s="12"/>
      <c r="W2399" s="11">
        <f>ABS((U2399/L2399) - 1)</f>
        <v>0.4</v>
      </c>
      <c r="X2399" s="12">
        <v>508.95</v>
      </c>
      <c r="Y2399" s="12"/>
      <c r="Z2399" s="11">
        <f>ABS((X2399/L2399) - 1)</f>
        <v>0.3</v>
      </c>
      <c r="AA2399" s="12"/>
      <c r="AB2399" s="8"/>
      <c r="AC2399" s="6">
        <f>ABS((AA2399/L2399) - 1)</f>
        <v>1</v>
      </c>
      <c r="AD2399"/>
      <c r="AE2399" t="s">
        <v>73</v>
      </c>
      <c r="AF2399">
        <v>337.5</v>
      </c>
      <c r="AG2399" t="s">
        <v>41</v>
      </c>
    </row>
    <row r="2400" spans="1:33" customHeight="1" ht="30">
      <c r="A2400" s="3" t="s">
        <v>5691</v>
      </c>
      <c r="B2400" s="3" t="s">
        <v>5692</v>
      </c>
      <c r="C2400" s="3" t="s">
        <v>36</v>
      </c>
      <c r="D2400" s="3" t="s">
        <v>79</v>
      </c>
      <c r="E2400" s="3" t="s">
        <v>1313</v>
      </c>
      <c r="F2400" s="3" t="s">
        <v>1314</v>
      </c>
      <c r="G2400" s="3" t="s">
        <v>2140</v>
      </c>
      <c r="H2400" s="3" t="s">
        <v>38</v>
      </c>
      <c r="I2400" s="4">
        <v>2</v>
      </c>
      <c r="J2400" s="3" t="s">
        <v>39</v>
      </c>
      <c r="K2400" s="7">
        <v>380.7</v>
      </c>
      <c r="L2400" s="7">
        <f>K2400*1.16</f>
        <v>441.612</v>
      </c>
      <c r="M2400" s="7">
        <f>I2400*K2400</f>
        <v>761.4</v>
      </c>
      <c r="N2400" s="7">
        <f>I2400*L2400</f>
        <v>883.224</v>
      </c>
      <c r="O2400" s="7">
        <v>706.58</v>
      </c>
      <c r="P2400" s="7"/>
      <c r="Q2400" s="5">
        <f>ABS((O2400/L2400) - 1)</f>
        <v>0.60000181154498</v>
      </c>
      <c r="R2400" s="7">
        <v>662.42</v>
      </c>
      <c r="S2400" s="7"/>
      <c r="T2400" s="5">
        <f>ABS((R2400/L2400) - 1)</f>
        <v>0.50000452886244</v>
      </c>
      <c r="U2400" s="7">
        <v>618.26</v>
      </c>
      <c r="V2400" s="7"/>
      <c r="W2400" s="5">
        <f>ABS((U2400/L2400) - 1)</f>
        <v>0.4000072461799</v>
      </c>
      <c r="X2400" s="7">
        <v>574.1</v>
      </c>
      <c r="Y2400" s="7"/>
      <c r="Z2400" s="5">
        <f>ABS((X2400/L2400) - 1)</f>
        <v>0.30000996349737</v>
      </c>
      <c r="AA2400" s="7"/>
      <c r="AB2400" s="8"/>
      <c r="AC2400" s="6">
        <f>ABS((AA2400/L2400) - 1)</f>
        <v>1</v>
      </c>
      <c r="AD2400"/>
      <c r="AE2400" t="s">
        <v>73</v>
      </c>
      <c r="AF2400">
        <v>380.7</v>
      </c>
      <c r="AG2400" t="s">
        <v>41</v>
      </c>
    </row>
    <row r="2401" spans="1:33" customHeight="1" ht="30">
      <c r="A2401" s="9" t="s">
        <v>5693</v>
      </c>
      <c r="B2401" s="9" t="s">
        <v>5694</v>
      </c>
      <c r="C2401" s="9" t="s">
        <v>36</v>
      </c>
      <c r="D2401" s="9" t="s">
        <v>5695</v>
      </c>
      <c r="E2401" s="9" t="s">
        <v>1359</v>
      </c>
      <c r="F2401" s="9" t="s">
        <v>2043</v>
      </c>
      <c r="G2401" s="9" t="s">
        <v>3254</v>
      </c>
      <c r="H2401" s="9" t="s">
        <v>38</v>
      </c>
      <c r="I2401" s="10">
        <v>1</v>
      </c>
      <c r="J2401" s="9" t="s">
        <v>39</v>
      </c>
      <c r="K2401" s="12">
        <v>1749.6</v>
      </c>
      <c r="L2401" s="12">
        <f>K2401*1.16</f>
        <v>2029.536</v>
      </c>
      <c r="M2401" s="12">
        <f>I2401*K2401</f>
        <v>1749.6</v>
      </c>
      <c r="N2401" s="12">
        <f>I2401*L2401</f>
        <v>2029.536</v>
      </c>
      <c r="O2401" s="12">
        <v>3247.26</v>
      </c>
      <c r="P2401" s="12"/>
      <c r="Q2401" s="11">
        <f>ABS((O2401/L2401) - 1)</f>
        <v>0.6000011825363</v>
      </c>
      <c r="R2401" s="12">
        <v>3044.3</v>
      </c>
      <c r="S2401" s="12"/>
      <c r="T2401" s="11">
        <f>ABS((R2401/L2401) - 1)</f>
        <v>0.49999802910616</v>
      </c>
      <c r="U2401" s="12">
        <v>2841.35</v>
      </c>
      <c r="V2401" s="12"/>
      <c r="W2401" s="11">
        <f>ABS((U2401/L2401) - 1)</f>
        <v>0.39999980291062</v>
      </c>
      <c r="X2401" s="12">
        <v>2638.4</v>
      </c>
      <c r="Y2401" s="12"/>
      <c r="Z2401" s="11">
        <f>ABS((X2401/L2401) - 1)</f>
        <v>0.30000157671507</v>
      </c>
      <c r="AA2401" s="12"/>
      <c r="AB2401" s="8"/>
      <c r="AC2401" s="6">
        <f>ABS((AA2401/L2401) - 1)</f>
        <v>1</v>
      </c>
      <c r="AD2401"/>
      <c r="AE2401" t="s">
        <v>73</v>
      </c>
      <c r="AF2401">
        <v>1749.6</v>
      </c>
      <c r="AG2401" t="s">
        <v>41</v>
      </c>
    </row>
    <row r="2402" spans="1:33" customHeight="1" ht="30">
      <c r="A2402" s="3" t="s">
        <v>5696</v>
      </c>
      <c r="B2402" s="3" t="s">
        <v>5697</v>
      </c>
      <c r="C2402" s="3" t="s">
        <v>36</v>
      </c>
      <c r="D2402" s="3" t="s">
        <v>5695</v>
      </c>
      <c r="E2402" s="3"/>
      <c r="F2402" s="3"/>
      <c r="G2402" s="3"/>
      <c r="H2402" s="3" t="s">
        <v>38</v>
      </c>
      <c r="I2402" s="4">
        <v>1</v>
      </c>
      <c r="J2402" s="3" t="s">
        <v>39</v>
      </c>
      <c r="K2402" s="7">
        <v>388.8</v>
      </c>
      <c r="L2402" s="7">
        <f>K2402*1.16</f>
        <v>451.008</v>
      </c>
      <c r="M2402" s="7">
        <f>I2402*K2402</f>
        <v>388.8</v>
      </c>
      <c r="N2402" s="7">
        <f>I2402*L2402</f>
        <v>451.008</v>
      </c>
      <c r="O2402" s="7">
        <v>721.61</v>
      </c>
      <c r="P2402" s="7"/>
      <c r="Q2402" s="5">
        <f>ABS((O2402/L2402) - 1)</f>
        <v>0.5999937916844</v>
      </c>
      <c r="R2402" s="7">
        <v>676.51</v>
      </c>
      <c r="S2402" s="7"/>
      <c r="T2402" s="5">
        <f>ABS((R2402/L2402) - 1)</f>
        <v>0.49999556548886</v>
      </c>
      <c r="U2402" s="7">
        <v>631.41</v>
      </c>
      <c r="V2402" s="7"/>
      <c r="W2402" s="5">
        <f>ABS((U2402/L2402) - 1)</f>
        <v>0.39999733929332</v>
      </c>
      <c r="X2402" s="7">
        <v>586.31</v>
      </c>
      <c r="Y2402" s="7"/>
      <c r="Z2402" s="5">
        <f>ABS((X2402/L2402) - 1)</f>
        <v>0.29999911309777</v>
      </c>
      <c r="AA2402" s="7"/>
      <c r="AB2402" s="8"/>
      <c r="AC2402" s="6">
        <f>ABS((AA2402/L2402) - 1)</f>
        <v>1</v>
      </c>
      <c r="AD2402"/>
      <c r="AE2402" t="s">
        <v>73</v>
      </c>
      <c r="AF2402">
        <v>388.8</v>
      </c>
      <c r="AG2402" t="s">
        <v>41</v>
      </c>
    </row>
    <row r="2403" spans="1:33" customHeight="1" ht="30">
      <c r="A2403" s="9" t="s">
        <v>5698</v>
      </c>
      <c r="B2403" s="9" t="s">
        <v>5699</v>
      </c>
      <c r="C2403" s="9" t="s">
        <v>36</v>
      </c>
      <c r="D2403" s="9" t="s">
        <v>5695</v>
      </c>
      <c r="E2403" s="9" t="s">
        <v>1313</v>
      </c>
      <c r="F2403" s="9" t="s">
        <v>1543</v>
      </c>
      <c r="G2403" s="9" t="s">
        <v>1544</v>
      </c>
      <c r="H2403" s="9" t="s">
        <v>38</v>
      </c>
      <c r="I2403" s="10">
        <v>1</v>
      </c>
      <c r="J2403" s="9" t="s">
        <v>39</v>
      </c>
      <c r="K2403" s="12">
        <v>480.6</v>
      </c>
      <c r="L2403" s="12">
        <f>K2403*1.16</f>
        <v>557.496</v>
      </c>
      <c r="M2403" s="12">
        <f>I2403*K2403</f>
        <v>480.6</v>
      </c>
      <c r="N2403" s="12">
        <f>I2403*L2403</f>
        <v>557.496</v>
      </c>
      <c r="O2403" s="12">
        <v>891.99</v>
      </c>
      <c r="P2403" s="12"/>
      <c r="Q2403" s="11">
        <f>ABS((O2403/L2403) - 1)</f>
        <v>0.59999354255457</v>
      </c>
      <c r="R2403" s="12">
        <v>836.24</v>
      </c>
      <c r="S2403" s="12"/>
      <c r="T2403" s="11">
        <f>ABS((R2403/L2403) - 1)</f>
        <v>0.49999282506063</v>
      </c>
      <c r="U2403" s="12">
        <v>780.49</v>
      </c>
      <c r="V2403" s="12"/>
      <c r="W2403" s="11">
        <f>ABS((U2403/L2403) - 1)</f>
        <v>0.39999210756669</v>
      </c>
      <c r="X2403" s="12">
        <v>724.74</v>
      </c>
      <c r="Y2403" s="12"/>
      <c r="Z2403" s="11">
        <f>ABS((X2403/L2403) - 1)</f>
        <v>0.29999139007275</v>
      </c>
      <c r="AA2403" s="12"/>
      <c r="AB2403" s="8"/>
      <c r="AC2403" s="6">
        <f>ABS((AA2403/L2403) - 1)</f>
        <v>1</v>
      </c>
      <c r="AD2403"/>
      <c r="AE2403" t="s">
        <v>73</v>
      </c>
      <c r="AF2403">
        <v>480.6</v>
      </c>
      <c r="AG2403" t="s">
        <v>41</v>
      </c>
    </row>
    <row r="2404" spans="1:33" customHeight="1" ht="30">
      <c r="A2404" s="3" t="s">
        <v>5700</v>
      </c>
      <c r="B2404" s="3" t="s">
        <v>5701</v>
      </c>
      <c r="C2404" s="3" t="s">
        <v>36</v>
      </c>
      <c r="D2404" s="3" t="s">
        <v>294</v>
      </c>
      <c r="E2404" s="3" t="s">
        <v>1390</v>
      </c>
      <c r="F2404" s="3" t="s">
        <v>1655</v>
      </c>
      <c r="G2404" s="3" t="s">
        <v>1656</v>
      </c>
      <c r="H2404" s="3"/>
      <c r="I2404" s="4">
        <v>2</v>
      </c>
      <c r="J2404" s="3" t="s">
        <v>39</v>
      </c>
      <c r="K2404" s="7">
        <v>151.2</v>
      </c>
      <c r="L2404" s="7">
        <f>K2404*1.16</f>
        <v>175.392</v>
      </c>
      <c r="M2404" s="7">
        <f>I2404*K2404</f>
        <v>302.4</v>
      </c>
      <c r="N2404" s="7">
        <f>I2404*L2404</f>
        <v>350.784</v>
      </c>
      <c r="O2404" s="7">
        <v>280.63</v>
      </c>
      <c r="P2404" s="7"/>
      <c r="Q2404" s="5">
        <f>ABS((O2404/L2404) - 1)</f>
        <v>0.6000159642401</v>
      </c>
      <c r="R2404" s="7">
        <v>263.09</v>
      </c>
      <c r="S2404" s="7"/>
      <c r="T2404" s="5">
        <f>ABS((R2404/L2404) - 1)</f>
        <v>0.50001140302864</v>
      </c>
      <c r="U2404" s="7">
        <v>245.55</v>
      </c>
      <c r="V2404" s="7"/>
      <c r="W2404" s="5">
        <f>ABS((U2404/L2404) - 1)</f>
        <v>0.40000684181719</v>
      </c>
      <c r="X2404" s="7">
        <v>228.01</v>
      </c>
      <c r="Y2404" s="7"/>
      <c r="Z2404" s="5">
        <f>ABS((X2404/L2404) - 1)</f>
        <v>0.30000228060573</v>
      </c>
      <c r="AA2404" s="7"/>
      <c r="AB2404" s="8"/>
      <c r="AC2404" s="6">
        <f>ABS((AA2404/L2404) - 1)</f>
        <v>1</v>
      </c>
      <c r="AD2404"/>
      <c r="AE2404" t="s">
        <v>73</v>
      </c>
      <c r="AF2404">
        <v>151.2</v>
      </c>
      <c r="AG2404" t="s">
        <v>41</v>
      </c>
    </row>
    <row r="2405" spans="1:33" customHeight="1" ht="30">
      <c r="A2405" s="9" t="s">
        <v>5702</v>
      </c>
      <c r="B2405" s="9" t="s">
        <v>5703</v>
      </c>
      <c r="C2405" s="9" t="s">
        <v>36</v>
      </c>
      <c r="D2405" s="9" t="s">
        <v>294</v>
      </c>
      <c r="E2405" s="9" t="s">
        <v>1390</v>
      </c>
      <c r="F2405" s="9" t="s">
        <v>1655</v>
      </c>
      <c r="G2405" s="9" t="s">
        <v>1656</v>
      </c>
      <c r="H2405" s="9"/>
      <c r="I2405" s="10">
        <v>3</v>
      </c>
      <c r="J2405" s="9" t="s">
        <v>39</v>
      </c>
      <c r="K2405" s="12">
        <v>116.1</v>
      </c>
      <c r="L2405" s="12">
        <f>K2405*1.16</f>
        <v>134.676</v>
      </c>
      <c r="M2405" s="12">
        <f>I2405*K2405</f>
        <v>348.3</v>
      </c>
      <c r="N2405" s="12">
        <f>I2405*L2405</f>
        <v>404.028</v>
      </c>
      <c r="O2405" s="12">
        <v>215.48</v>
      </c>
      <c r="P2405" s="12"/>
      <c r="Q2405" s="11">
        <f>ABS((O2405/L2405) - 1)</f>
        <v>0.59998811963527</v>
      </c>
      <c r="R2405" s="12">
        <v>202.01</v>
      </c>
      <c r="S2405" s="12"/>
      <c r="T2405" s="11">
        <f>ABS((R2405/L2405) - 1)</f>
        <v>0.49997029908818</v>
      </c>
      <c r="U2405" s="12">
        <v>188.55</v>
      </c>
      <c r="V2405" s="12"/>
      <c r="W2405" s="11">
        <f>ABS((U2405/L2405) - 1)</f>
        <v>0.40002673082064</v>
      </c>
      <c r="X2405" s="12">
        <v>175.08</v>
      </c>
      <c r="Y2405" s="12"/>
      <c r="Z2405" s="11">
        <f>ABS((X2405/L2405) - 1)</f>
        <v>0.30000891027355</v>
      </c>
      <c r="AA2405" s="12"/>
      <c r="AB2405" s="8"/>
      <c r="AC2405" s="6">
        <f>ABS((AA2405/L2405) - 1)</f>
        <v>1</v>
      </c>
      <c r="AD2405"/>
      <c r="AE2405" t="s">
        <v>73</v>
      </c>
      <c r="AF2405">
        <v>116.1</v>
      </c>
      <c r="AG2405" t="s">
        <v>41</v>
      </c>
    </row>
    <row r="2406" spans="1:33" customHeight="1" ht="30">
      <c r="A2406" s="3" t="s">
        <v>5704</v>
      </c>
      <c r="B2406" s="3" t="s">
        <v>5705</v>
      </c>
      <c r="C2406" s="3" t="s">
        <v>36</v>
      </c>
      <c r="D2406" s="3" t="s">
        <v>294</v>
      </c>
      <c r="E2406" s="3" t="s">
        <v>1757</v>
      </c>
      <c r="F2406" s="3" t="s">
        <v>1917</v>
      </c>
      <c r="G2406" s="3" t="s">
        <v>2151</v>
      </c>
      <c r="H2406" s="3" t="s">
        <v>38</v>
      </c>
      <c r="I2406" s="4">
        <v>1</v>
      </c>
      <c r="J2406" s="3" t="s">
        <v>39</v>
      </c>
      <c r="K2406" s="7">
        <v>137.7</v>
      </c>
      <c r="L2406" s="7">
        <f>K2406*1.16</f>
        <v>159.732</v>
      </c>
      <c r="M2406" s="7">
        <f>I2406*K2406</f>
        <v>137.7</v>
      </c>
      <c r="N2406" s="7">
        <f>I2406*L2406</f>
        <v>159.732</v>
      </c>
      <c r="O2406" s="7">
        <v>255.57</v>
      </c>
      <c r="P2406" s="7"/>
      <c r="Q2406" s="5">
        <f>ABS((O2406/L2406) - 1)</f>
        <v>0.59999248741642</v>
      </c>
      <c r="R2406" s="7">
        <v>239.6</v>
      </c>
      <c r="S2406" s="7"/>
      <c r="T2406" s="5">
        <f>ABS((R2406/L2406) - 1)</f>
        <v>0.50001252097263</v>
      </c>
      <c r="U2406" s="7">
        <v>223.62</v>
      </c>
      <c r="V2406" s="7"/>
      <c r="W2406" s="5">
        <f>ABS((U2406/L2406) - 1)</f>
        <v>0.39996994966569</v>
      </c>
      <c r="X2406" s="7">
        <v>207.65</v>
      </c>
      <c r="Y2406" s="7"/>
      <c r="Z2406" s="5">
        <f>ABS((X2406/L2406) - 1)</f>
        <v>0.2999899832219</v>
      </c>
      <c r="AA2406" s="7"/>
      <c r="AB2406" s="8"/>
      <c r="AC2406" s="6">
        <f>ABS((AA2406/L2406) - 1)</f>
        <v>1</v>
      </c>
      <c r="AD2406"/>
      <c r="AE2406" t="s">
        <v>73</v>
      </c>
      <c r="AF2406">
        <v>137.7</v>
      </c>
      <c r="AG2406" t="s">
        <v>41</v>
      </c>
    </row>
    <row r="2407" spans="1:33" customHeight="1" ht="30">
      <c r="A2407" s="9" t="s">
        <v>5706</v>
      </c>
      <c r="B2407" s="9" t="s">
        <v>5707</v>
      </c>
      <c r="C2407" s="9" t="s">
        <v>36</v>
      </c>
      <c r="D2407" s="9" t="s">
        <v>294</v>
      </c>
      <c r="E2407" s="9" t="s">
        <v>1023</v>
      </c>
      <c r="F2407" s="9" t="s">
        <v>1896</v>
      </c>
      <c r="G2407" s="9" t="s">
        <v>2646</v>
      </c>
      <c r="H2407" s="9" t="s">
        <v>38</v>
      </c>
      <c r="I2407" s="10">
        <v>1</v>
      </c>
      <c r="J2407" s="9" t="s">
        <v>39</v>
      </c>
      <c r="K2407" s="12">
        <v>308.13</v>
      </c>
      <c r="L2407" s="12">
        <f>K2407*1.16</f>
        <v>357.4308</v>
      </c>
      <c r="M2407" s="12">
        <f>I2407*K2407</f>
        <v>308.13</v>
      </c>
      <c r="N2407" s="12">
        <f>I2407*L2407</f>
        <v>357.4308</v>
      </c>
      <c r="O2407" s="12">
        <v>571.89</v>
      </c>
      <c r="P2407" s="12"/>
      <c r="Q2407" s="11">
        <f>ABS((O2407/L2407) - 1)</f>
        <v>0.60000201437593</v>
      </c>
      <c r="R2407" s="12">
        <v>536.15</v>
      </c>
      <c r="S2407" s="12"/>
      <c r="T2407" s="11">
        <f>ABS((R2407/L2407) - 1)</f>
        <v>0.50001063142852</v>
      </c>
      <c r="U2407" s="12">
        <v>500.4</v>
      </c>
      <c r="V2407" s="12"/>
      <c r="W2407" s="11">
        <f>ABS((U2407/L2407) - 1)</f>
        <v>0.39999127103764</v>
      </c>
      <c r="X2407" s="12">
        <v>464.66</v>
      </c>
      <c r="Y2407" s="12"/>
      <c r="Z2407" s="11">
        <f>ABS((X2407/L2407) - 1)</f>
        <v>0.29999988809023</v>
      </c>
      <c r="AA2407" s="12"/>
      <c r="AB2407" s="8"/>
      <c r="AC2407" s="6">
        <f>ABS((AA2407/L2407) - 1)</f>
        <v>1</v>
      </c>
      <c r="AD2407">
        <v>706</v>
      </c>
      <c r="AE2407" t="s">
        <v>489</v>
      </c>
      <c r="AF2407">
        <v>308.13</v>
      </c>
      <c r="AG2407" t="s">
        <v>138</v>
      </c>
    </row>
    <row r="2408" spans="1:33" customHeight="1" ht="30">
      <c r="A2408" s="3" t="s">
        <v>5708</v>
      </c>
      <c r="B2408" s="3" t="s">
        <v>5709</v>
      </c>
      <c r="C2408" s="3" t="s">
        <v>36</v>
      </c>
      <c r="D2408" s="3" t="s">
        <v>294</v>
      </c>
      <c r="E2408" s="3" t="s">
        <v>2521</v>
      </c>
      <c r="F2408" s="3" t="s">
        <v>5710</v>
      </c>
      <c r="G2408" s="3" t="s">
        <v>2963</v>
      </c>
      <c r="H2408" s="3" t="s">
        <v>38</v>
      </c>
      <c r="I2408" s="4">
        <v>1</v>
      </c>
      <c r="J2408" s="3" t="s">
        <v>39</v>
      </c>
      <c r="K2408" s="7">
        <v>189</v>
      </c>
      <c r="L2408" s="7">
        <f>K2408*1.16</f>
        <v>219.24</v>
      </c>
      <c r="M2408" s="7">
        <f>I2408*K2408</f>
        <v>189</v>
      </c>
      <c r="N2408" s="7">
        <f>I2408*L2408</f>
        <v>219.24</v>
      </c>
      <c r="O2408" s="7">
        <v>350.78</v>
      </c>
      <c r="P2408" s="7"/>
      <c r="Q2408" s="5">
        <f>ABS((O2408/L2408) - 1)</f>
        <v>0.59998175515417</v>
      </c>
      <c r="R2408" s="7">
        <v>328.86</v>
      </c>
      <c r="S2408" s="7"/>
      <c r="T2408" s="5">
        <f>ABS((R2408/L2408) - 1)</f>
        <v>0.5</v>
      </c>
      <c r="U2408" s="7">
        <v>306.94</v>
      </c>
      <c r="V2408" s="7"/>
      <c r="W2408" s="5">
        <f>ABS((U2408/L2408) - 1)</f>
        <v>0.40001824484583</v>
      </c>
      <c r="X2408" s="7">
        <v>285.01</v>
      </c>
      <c r="Y2408" s="7"/>
      <c r="Z2408" s="5">
        <f>ABS((X2408/L2408) - 1)</f>
        <v>0.29999087757708</v>
      </c>
      <c r="AA2408" s="7"/>
      <c r="AB2408" s="8"/>
      <c r="AC2408" s="6">
        <f>ABS((AA2408/L2408) - 1)</f>
        <v>1</v>
      </c>
      <c r="AD2408"/>
      <c r="AE2408" t="s">
        <v>73</v>
      </c>
      <c r="AF2408">
        <v>189</v>
      </c>
      <c r="AG2408" t="s">
        <v>41</v>
      </c>
    </row>
    <row r="2409" spans="1:33" customHeight="1" ht="30">
      <c r="A2409" s="9" t="s">
        <v>5711</v>
      </c>
      <c r="B2409" s="9" t="s">
        <v>5712</v>
      </c>
      <c r="C2409" s="9" t="s">
        <v>36</v>
      </c>
      <c r="D2409" s="9" t="s">
        <v>294</v>
      </c>
      <c r="E2409" s="9" t="s">
        <v>1390</v>
      </c>
      <c r="F2409" s="9" t="s">
        <v>1858</v>
      </c>
      <c r="G2409" s="9" t="s">
        <v>2173</v>
      </c>
      <c r="H2409" s="9"/>
      <c r="I2409" s="10">
        <v>2</v>
      </c>
      <c r="J2409" s="9" t="s">
        <v>39</v>
      </c>
      <c r="K2409" s="12">
        <v>93.69</v>
      </c>
      <c r="L2409" s="12">
        <f>K2409*1.16</f>
        <v>108.6804</v>
      </c>
      <c r="M2409" s="12">
        <f>I2409*K2409</f>
        <v>187.38</v>
      </c>
      <c r="N2409" s="12">
        <f>I2409*L2409</f>
        <v>217.3608</v>
      </c>
      <c r="O2409" s="12">
        <v>173.89</v>
      </c>
      <c r="P2409" s="12"/>
      <c r="Q2409" s="11">
        <f>ABS((O2409/L2409) - 1)</f>
        <v>0.60001251375593</v>
      </c>
      <c r="R2409" s="12">
        <v>163.02</v>
      </c>
      <c r="S2409" s="12"/>
      <c r="T2409" s="11">
        <f>ABS((R2409/L2409) - 1)</f>
        <v>0.49999447922533</v>
      </c>
      <c r="U2409" s="12">
        <v>152.15</v>
      </c>
      <c r="V2409" s="12"/>
      <c r="W2409" s="11">
        <f>ABS((U2409/L2409) - 1)</f>
        <v>0.39997644469472</v>
      </c>
      <c r="X2409" s="12">
        <v>141.28</v>
      </c>
      <c r="Y2409" s="12"/>
      <c r="Z2409" s="11">
        <f>ABS((X2409/L2409) - 1)</f>
        <v>0.29995841016411</v>
      </c>
      <c r="AA2409" s="12"/>
      <c r="AB2409" s="8"/>
      <c r="AC2409" s="6">
        <f>ABS((AA2409/L2409) - 1)</f>
        <v>1</v>
      </c>
      <c r="AD2409">
        <v>1883</v>
      </c>
      <c r="AE2409" t="s">
        <v>3745</v>
      </c>
      <c r="AF2409">
        <v>93.69</v>
      </c>
      <c r="AG2409" t="s">
        <v>138</v>
      </c>
    </row>
    <row r="2410" spans="1:33" customHeight="1" ht="30">
      <c r="A2410" s="3" t="s">
        <v>5713</v>
      </c>
      <c r="B2410" s="3" t="s">
        <v>5714</v>
      </c>
      <c r="C2410" s="3" t="s">
        <v>36</v>
      </c>
      <c r="D2410" s="3" t="s">
        <v>294</v>
      </c>
      <c r="E2410" s="3" t="s">
        <v>1757</v>
      </c>
      <c r="F2410" s="3" t="s">
        <v>1917</v>
      </c>
      <c r="G2410" s="3" t="s">
        <v>3350</v>
      </c>
      <c r="H2410" s="3" t="s">
        <v>38</v>
      </c>
      <c r="I2410" s="4">
        <v>1</v>
      </c>
      <c r="J2410" s="3" t="s">
        <v>39</v>
      </c>
      <c r="K2410" s="7">
        <v>76.41</v>
      </c>
      <c r="L2410" s="7">
        <f>K2410*1.16</f>
        <v>88.6356</v>
      </c>
      <c r="M2410" s="7">
        <f>I2410*K2410</f>
        <v>76.41</v>
      </c>
      <c r="N2410" s="7">
        <f>I2410*L2410</f>
        <v>88.6356</v>
      </c>
      <c r="O2410" s="7">
        <v>141.82</v>
      </c>
      <c r="P2410" s="7"/>
      <c r="Q2410" s="5">
        <f>ABS((O2410/L2410) - 1)</f>
        <v>0.60003429773139</v>
      </c>
      <c r="R2410" s="7">
        <v>132.95</v>
      </c>
      <c r="S2410" s="7"/>
      <c r="T2410" s="5">
        <f>ABS((R2410/L2410) - 1)</f>
        <v>0.49996164069516</v>
      </c>
      <c r="U2410" s="7">
        <v>124.09</v>
      </c>
      <c r="V2410" s="7"/>
      <c r="W2410" s="5">
        <f>ABS((U2410/L2410) - 1)</f>
        <v>0.40000180514376</v>
      </c>
      <c r="X2410" s="7">
        <v>115.23</v>
      </c>
      <c r="Y2410" s="7"/>
      <c r="Z2410" s="5">
        <f>ABS((X2410/L2410) - 1)</f>
        <v>0.30004196959235</v>
      </c>
      <c r="AA2410" s="7"/>
      <c r="AB2410" s="8"/>
      <c r="AC2410" s="6">
        <f>ABS((AA2410/L2410) - 1)</f>
        <v>1</v>
      </c>
      <c r="AD2410"/>
      <c r="AE2410" t="s">
        <v>73</v>
      </c>
      <c r="AF2410">
        <v>76.41</v>
      </c>
      <c r="AG2410" t="s">
        <v>41</v>
      </c>
    </row>
    <row r="2411" spans="1:33" customHeight="1" ht="30">
      <c r="A2411" s="9" t="s">
        <v>5715</v>
      </c>
      <c r="B2411" s="9" t="s">
        <v>5716</v>
      </c>
      <c r="C2411" s="9" t="s">
        <v>36</v>
      </c>
      <c r="D2411" s="9" t="s">
        <v>294</v>
      </c>
      <c r="E2411" s="9" t="s">
        <v>1757</v>
      </c>
      <c r="F2411" s="9" t="s">
        <v>1917</v>
      </c>
      <c r="G2411" s="9" t="s">
        <v>3350</v>
      </c>
      <c r="H2411" s="9" t="s">
        <v>38</v>
      </c>
      <c r="I2411" s="10">
        <v>1</v>
      </c>
      <c r="J2411" s="9" t="s">
        <v>39</v>
      </c>
      <c r="K2411" s="12">
        <v>88.64</v>
      </c>
      <c r="L2411" s="12">
        <f>K2411*1.16</f>
        <v>102.8224</v>
      </c>
      <c r="M2411" s="12">
        <f>I2411*K2411</f>
        <v>88.64</v>
      </c>
      <c r="N2411" s="12">
        <f>I2411*L2411</f>
        <v>102.8224</v>
      </c>
      <c r="O2411" s="12">
        <v>164.52</v>
      </c>
      <c r="P2411" s="12"/>
      <c r="Q2411" s="11">
        <f>ABS((O2411/L2411) - 1)</f>
        <v>0.6000404581103</v>
      </c>
      <c r="R2411" s="12">
        <v>154.23</v>
      </c>
      <c r="S2411" s="12"/>
      <c r="T2411" s="11">
        <f>ABS((R2411/L2411) - 1)</f>
        <v>0.49996498817378</v>
      </c>
      <c r="U2411" s="12">
        <v>143.95</v>
      </c>
      <c r="V2411" s="12"/>
      <c r="W2411" s="11">
        <f>ABS((U2411/L2411) - 1)</f>
        <v>0.3999867733101</v>
      </c>
      <c r="X2411" s="12">
        <v>133.67</v>
      </c>
      <c r="Y2411" s="12"/>
      <c r="Z2411" s="11">
        <f>ABS((X2411/L2411) - 1)</f>
        <v>0.30000855844641</v>
      </c>
      <c r="AA2411" s="12"/>
      <c r="AB2411" s="8"/>
      <c r="AC2411" s="6">
        <f>ABS((AA2411/L2411) - 1)</f>
        <v>1</v>
      </c>
      <c r="AD2411"/>
      <c r="AE2411" t="s">
        <v>73</v>
      </c>
      <c r="AF2411">
        <v>88.64</v>
      </c>
      <c r="AG2411" t="s">
        <v>41</v>
      </c>
    </row>
    <row r="2412" spans="1:33" customHeight="1" ht="30">
      <c r="A2412" s="3" t="s">
        <v>5717</v>
      </c>
      <c r="B2412" s="3" t="s">
        <v>5718</v>
      </c>
      <c r="C2412" s="3" t="s">
        <v>36</v>
      </c>
      <c r="D2412" s="3" t="s">
        <v>294</v>
      </c>
      <c r="E2412" s="3" t="s">
        <v>1757</v>
      </c>
      <c r="F2412" s="3" t="s">
        <v>1917</v>
      </c>
      <c r="G2412" s="3" t="s">
        <v>2621</v>
      </c>
      <c r="H2412" s="3" t="s">
        <v>38</v>
      </c>
      <c r="I2412" s="4">
        <v>1</v>
      </c>
      <c r="J2412" s="3" t="s">
        <v>39</v>
      </c>
      <c r="K2412" s="7">
        <v>76.41</v>
      </c>
      <c r="L2412" s="7">
        <f>K2412*1.16</f>
        <v>88.6356</v>
      </c>
      <c r="M2412" s="7">
        <f>I2412*K2412</f>
        <v>76.41</v>
      </c>
      <c r="N2412" s="7">
        <f>I2412*L2412</f>
        <v>88.6356</v>
      </c>
      <c r="O2412" s="7">
        <v>141.82</v>
      </c>
      <c r="P2412" s="7"/>
      <c r="Q2412" s="5">
        <f>ABS((O2412/L2412) - 1)</f>
        <v>0.60003429773139</v>
      </c>
      <c r="R2412" s="7">
        <v>132.95</v>
      </c>
      <c r="S2412" s="7"/>
      <c r="T2412" s="5">
        <f>ABS((R2412/L2412) - 1)</f>
        <v>0.49996164069516</v>
      </c>
      <c r="U2412" s="7">
        <v>124.09</v>
      </c>
      <c r="V2412" s="7"/>
      <c r="W2412" s="5">
        <f>ABS((U2412/L2412) - 1)</f>
        <v>0.40000180514376</v>
      </c>
      <c r="X2412" s="7">
        <v>115.23</v>
      </c>
      <c r="Y2412" s="7"/>
      <c r="Z2412" s="5">
        <f>ABS((X2412/L2412) - 1)</f>
        <v>0.30004196959235</v>
      </c>
      <c r="AA2412" s="7"/>
      <c r="AB2412" s="8"/>
      <c r="AC2412" s="6">
        <f>ABS((AA2412/L2412) - 1)</f>
        <v>1</v>
      </c>
      <c r="AD2412"/>
      <c r="AE2412" t="s">
        <v>73</v>
      </c>
      <c r="AF2412">
        <v>76.41</v>
      </c>
      <c r="AG2412" t="s">
        <v>41</v>
      </c>
    </row>
    <row r="2413" spans="1:33" customHeight="1" ht="30">
      <c r="A2413" s="9" t="s">
        <v>5719</v>
      </c>
      <c r="B2413" s="9" t="s">
        <v>5720</v>
      </c>
      <c r="C2413" s="9" t="s">
        <v>36</v>
      </c>
      <c r="D2413" s="9" t="s">
        <v>294</v>
      </c>
      <c r="E2413" s="9" t="s">
        <v>1757</v>
      </c>
      <c r="F2413" s="9" t="s">
        <v>1917</v>
      </c>
      <c r="G2413" s="9" t="s">
        <v>2621</v>
      </c>
      <c r="H2413" s="9" t="s">
        <v>38</v>
      </c>
      <c r="I2413" s="10">
        <v>2</v>
      </c>
      <c r="J2413" s="9" t="s">
        <v>39</v>
      </c>
      <c r="K2413" s="12">
        <v>76.41</v>
      </c>
      <c r="L2413" s="12">
        <f>K2413*1.16</f>
        <v>88.6356</v>
      </c>
      <c r="M2413" s="12">
        <f>I2413*K2413</f>
        <v>152.82</v>
      </c>
      <c r="N2413" s="12">
        <f>I2413*L2413</f>
        <v>177.2712</v>
      </c>
      <c r="O2413" s="12">
        <v>141.82</v>
      </c>
      <c r="P2413" s="12"/>
      <c r="Q2413" s="11">
        <f>ABS((O2413/L2413) - 1)</f>
        <v>0.60003429773139</v>
      </c>
      <c r="R2413" s="12">
        <v>132.95</v>
      </c>
      <c r="S2413" s="12"/>
      <c r="T2413" s="11">
        <f>ABS((R2413/L2413) - 1)</f>
        <v>0.49996164069516</v>
      </c>
      <c r="U2413" s="12">
        <v>124.09</v>
      </c>
      <c r="V2413" s="12"/>
      <c r="W2413" s="11">
        <f>ABS((U2413/L2413) - 1)</f>
        <v>0.40000180514376</v>
      </c>
      <c r="X2413" s="12">
        <v>115.23</v>
      </c>
      <c r="Y2413" s="12"/>
      <c r="Z2413" s="11">
        <f>ABS((X2413/L2413) - 1)</f>
        <v>0.30004196959235</v>
      </c>
      <c r="AA2413" s="12"/>
      <c r="AB2413" s="8"/>
      <c r="AC2413" s="6">
        <f>ABS((AA2413/L2413) - 1)</f>
        <v>1</v>
      </c>
      <c r="AD2413"/>
      <c r="AE2413" t="s">
        <v>73</v>
      </c>
      <c r="AF2413">
        <v>76.41</v>
      </c>
      <c r="AG2413" t="s">
        <v>41</v>
      </c>
    </row>
    <row r="2414" spans="1:33" customHeight="1" ht="30">
      <c r="A2414" s="3" t="s">
        <v>5721</v>
      </c>
      <c r="B2414" s="3" t="s">
        <v>5722</v>
      </c>
      <c r="C2414" s="3" t="s">
        <v>36</v>
      </c>
      <c r="D2414" s="3" t="s">
        <v>294</v>
      </c>
      <c r="E2414" s="3" t="s">
        <v>1023</v>
      </c>
      <c r="F2414" s="3" t="s">
        <v>1896</v>
      </c>
      <c r="G2414" s="3" t="s">
        <v>2451</v>
      </c>
      <c r="H2414" s="3" t="s">
        <v>38</v>
      </c>
      <c r="I2414" s="4">
        <v>1</v>
      </c>
      <c r="J2414" s="3" t="s">
        <v>39</v>
      </c>
      <c r="K2414" s="7">
        <v>480</v>
      </c>
      <c r="L2414" s="7">
        <f>K2414*1.16</f>
        <v>556.8</v>
      </c>
      <c r="M2414" s="7">
        <f>I2414*K2414</f>
        <v>480</v>
      </c>
      <c r="N2414" s="7">
        <f>I2414*L2414</f>
        <v>556.8</v>
      </c>
      <c r="O2414" s="7">
        <v>890.88</v>
      </c>
      <c r="P2414" s="7"/>
      <c r="Q2414" s="5">
        <f>ABS((O2414/L2414) - 1)</f>
        <v>0.6</v>
      </c>
      <c r="R2414" s="7">
        <v>835.2</v>
      </c>
      <c r="S2414" s="7"/>
      <c r="T2414" s="5">
        <f>ABS((R2414/L2414) - 1)</f>
        <v>0.5</v>
      </c>
      <c r="U2414" s="7">
        <v>779.52</v>
      </c>
      <c r="V2414" s="7"/>
      <c r="W2414" s="5">
        <f>ABS((U2414/L2414) - 1)</f>
        <v>0.4</v>
      </c>
      <c r="X2414" s="7">
        <v>723.84</v>
      </c>
      <c r="Y2414" s="7"/>
      <c r="Z2414" s="5">
        <f>ABS((X2414/L2414) - 1)</f>
        <v>0.3</v>
      </c>
      <c r="AA2414" s="7"/>
      <c r="AB2414" s="8"/>
      <c r="AC2414" s="6">
        <f>ABS((AA2414/L2414) - 1)</f>
        <v>1</v>
      </c>
      <c r="AD2414"/>
      <c r="AE2414" t="s">
        <v>73</v>
      </c>
      <c r="AF2414">
        <v>480</v>
      </c>
      <c r="AG2414" t="s">
        <v>41</v>
      </c>
    </row>
    <row r="2415" spans="1:33" customHeight="1" ht="30">
      <c r="A2415" s="9" t="s">
        <v>5723</v>
      </c>
      <c r="B2415" s="9" t="s">
        <v>5724</v>
      </c>
      <c r="C2415" s="9" t="s">
        <v>36</v>
      </c>
      <c r="D2415" s="9" t="s">
        <v>294</v>
      </c>
      <c r="E2415" s="9" t="s">
        <v>1023</v>
      </c>
      <c r="F2415" s="9" t="s">
        <v>3489</v>
      </c>
      <c r="G2415" s="9" t="s">
        <v>2593</v>
      </c>
      <c r="H2415" s="9" t="s">
        <v>38</v>
      </c>
      <c r="I2415" s="10">
        <v>1</v>
      </c>
      <c r="J2415" s="9" t="s">
        <v>39</v>
      </c>
      <c r="K2415" s="12">
        <v>134.68</v>
      </c>
      <c r="L2415" s="12">
        <f>K2415*1.16</f>
        <v>156.2288</v>
      </c>
      <c r="M2415" s="12">
        <f>I2415*K2415</f>
        <v>134.68</v>
      </c>
      <c r="N2415" s="12">
        <f>I2415*L2415</f>
        <v>156.2288</v>
      </c>
      <c r="O2415" s="12">
        <v>249.97</v>
      </c>
      <c r="P2415" s="12"/>
      <c r="Q2415" s="11">
        <f>ABS((O2415/L2415) - 1)</f>
        <v>0.6000250914044</v>
      </c>
      <c r="R2415" s="12">
        <v>234.34</v>
      </c>
      <c r="S2415" s="12"/>
      <c r="T2415" s="11">
        <f>ABS((R2415/L2415) - 1)</f>
        <v>0.4999795172209</v>
      </c>
      <c r="U2415" s="12">
        <v>218.72</v>
      </c>
      <c r="V2415" s="12"/>
      <c r="W2415" s="11">
        <f>ABS((U2415/L2415) - 1)</f>
        <v>0.39999795172209</v>
      </c>
      <c r="X2415" s="12">
        <v>203.1</v>
      </c>
      <c r="Y2415" s="12"/>
      <c r="Z2415" s="11">
        <f>ABS((X2415/L2415) - 1)</f>
        <v>0.30001638622328</v>
      </c>
      <c r="AA2415" s="12"/>
      <c r="AB2415" s="8"/>
      <c r="AC2415" s="6">
        <f>ABS((AA2415/L2415) - 1)</f>
        <v>1</v>
      </c>
      <c r="AD2415"/>
      <c r="AE2415" t="s">
        <v>73</v>
      </c>
      <c r="AF2415">
        <v>134.68</v>
      </c>
      <c r="AG2415" t="s">
        <v>41</v>
      </c>
    </row>
    <row r="2416" spans="1:33" customHeight="1" ht="30">
      <c r="A2416" s="3" t="s">
        <v>5725</v>
      </c>
      <c r="B2416" s="3" t="s">
        <v>5726</v>
      </c>
      <c r="C2416" s="3" t="s">
        <v>36</v>
      </c>
      <c r="D2416" s="3" t="s">
        <v>294</v>
      </c>
      <c r="E2416" s="3" t="s">
        <v>1023</v>
      </c>
      <c r="F2416" s="3" t="s">
        <v>3489</v>
      </c>
      <c r="G2416" s="3" t="s">
        <v>2646</v>
      </c>
      <c r="H2416" s="3" t="s">
        <v>38</v>
      </c>
      <c r="I2416" s="4">
        <v>1</v>
      </c>
      <c r="J2416" s="3" t="s">
        <v>39</v>
      </c>
      <c r="K2416" s="7">
        <v>74.52</v>
      </c>
      <c r="L2416" s="7">
        <f>K2416*1.16</f>
        <v>86.4432</v>
      </c>
      <c r="M2416" s="7">
        <f>I2416*K2416</f>
        <v>74.52</v>
      </c>
      <c r="N2416" s="7">
        <f>I2416*L2416</f>
        <v>86.4432</v>
      </c>
      <c r="O2416" s="7">
        <v>138.31</v>
      </c>
      <c r="P2416" s="7"/>
      <c r="Q2416" s="5">
        <f>ABS((O2416/L2416) - 1)</f>
        <v>0.60001018009514</v>
      </c>
      <c r="R2416" s="7">
        <v>129.66</v>
      </c>
      <c r="S2416" s="7"/>
      <c r="T2416" s="5">
        <f>ABS((R2416/L2416) - 1)</f>
        <v>0.49994447220834</v>
      </c>
      <c r="U2416" s="7">
        <v>121.02</v>
      </c>
      <c r="V2416" s="7"/>
      <c r="W2416" s="5">
        <f>ABS((U2416/L2416) - 1)</f>
        <v>0.39999444722083</v>
      </c>
      <c r="X2416" s="7">
        <v>112.38</v>
      </c>
      <c r="Y2416" s="7"/>
      <c r="Z2416" s="5">
        <f>ABS((X2416/L2416) - 1)</f>
        <v>0.30004442223333</v>
      </c>
      <c r="AA2416" s="7"/>
      <c r="AB2416" s="8"/>
      <c r="AC2416" s="6">
        <f>ABS((AA2416/L2416) - 1)</f>
        <v>1</v>
      </c>
      <c r="AD2416"/>
      <c r="AE2416" t="s">
        <v>73</v>
      </c>
      <c r="AF2416">
        <v>74.52</v>
      </c>
      <c r="AG2416" t="s">
        <v>41</v>
      </c>
    </row>
    <row r="2417" spans="1:33" customHeight="1" ht="30">
      <c r="A2417" s="9" t="s">
        <v>5727</v>
      </c>
      <c r="B2417" s="9" t="s">
        <v>5728</v>
      </c>
      <c r="C2417" s="9" t="s">
        <v>36</v>
      </c>
      <c r="D2417" s="9" t="s">
        <v>294</v>
      </c>
      <c r="E2417" s="9" t="s">
        <v>1489</v>
      </c>
      <c r="F2417" s="9">
        <v>3</v>
      </c>
      <c r="G2417" s="9" t="s">
        <v>1595</v>
      </c>
      <c r="H2417" s="9" t="s">
        <v>38</v>
      </c>
      <c r="I2417" s="10">
        <v>1</v>
      </c>
      <c r="J2417" s="9" t="s">
        <v>39</v>
      </c>
      <c r="K2417" s="12">
        <v>110.7</v>
      </c>
      <c r="L2417" s="12">
        <f>K2417*1.16</f>
        <v>128.412</v>
      </c>
      <c r="M2417" s="12">
        <f>I2417*K2417</f>
        <v>110.7</v>
      </c>
      <c r="N2417" s="12">
        <f>I2417*L2417</f>
        <v>128.412</v>
      </c>
      <c r="O2417" s="12">
        <v>205.46</v>
      </c>
      <c r="P2417" s="12"/>
      <c r="Q2417" s="11">
        <f>ABS((O2417/L2417) - 1)</f>
        <v>0.60000622994736</v>
      </c>
      <c r="R2417" s="12">
        <v>192.62</v>
      </c>
      <c r="S2417" s="12"/>
      <c r="T2417" s="11">
        <f>ABS((R2417/L2417) - 1)</f>
        <v>0.50001557486839</v>
      </c>
      <c r="U2417" s="12">
        <v>179.78</v>
      </c>
      <c r="V2417" s="12"/>
      <c r="W2417" s="11">
        <f>ABS((U2417/L2417) - 1)</f>
        <v>0.40002491978943</v>
      </c>
      <c r="X2417" s="12">
        <v>166.94</v>
      </c>
      <c r="Y2417" s="12"/>
      <c r="Z2417" s="11">
        <f>ABS((X2417/L2417) - 1)</f>
        <v>0.30003426471046</v>
      </c>
      <c r="AA2417" s="12"/>
      <c r="AB2417" s="8"/>
      <c r="AC2417" s="6">
        <f>ABS((AA2417/L2417) - 1)</f>
        <v>1</v>
      </c>
      <c r="AD2417"/>
      <c r="AE2417" t="s">
        <v>73</v>
      </c>
      <c r="AF2417">
        <v>110.7</v>
      </c>
      <c r="AG2417" t="s">
        <v>41</v>
      </c>
    </row>
    <row r="2418" spans="1:33" customHeight="1" ht="30">
      <c r="A2418" s="3" t="s">
        <v>5729</v>
      </c>
      <c r="B2418" s="3" t="s">
        <v>5730</v>
      </c>
      <c r="C2418" s="3" t="s">
        <v>36</v>
      </c>
      <c r="D2418" s="3" t="s">
        <v>294</v>
      </c>
      <c r="E2418" s="3" t="s">
        <v>1510</v>
      </c>
      <c r="F2418" s="3" t="s">
        <v>2611</v>
      </c>
      <c r="G2418" s="3" t="s">
        <v>3780</v>
      </c>
      <c r="H2418" s="3" t="s">
        <v>38</v>
      </c>
      <c r="I2418" s="4">
        <v>1</v>
      </c>
      <c r="J2418" s="3" t="s">
        <v>39</v>
      </c>
      <c r="K2418" s="7">
        <v>88.64</v>
      </c>
      <c r="L2418" s="7">
        <f>K2418*1.16</f>
        <v>102.8224</v>
      </c>
      <c r="M2418" s="7">
        <f>I2418*K2418</f>
        <v>88.64</v>
      </c>
      <c r="N2418" s="7">
        <f>I2418*L2418</f>
        <v>102.8224</v>
      </c>
      <c r="O2418" s="7">
        <v>164.52</v>
      </c>
      <c r="P2418" s="7"/>
      <c r="Q2418" s="5">
        <f>ABS((O2418/L2418) - 1)</f>
        <v>0.6000404581103</v>
      </c>
      <c r="R2418" s="7">
        <v>154.23</v>
      </c>
      <c r="S2418" s="7"/>
      <c r="T2418" s="5">
        <f>ABS((R2418/L2418) - 1)</f>
        <v>0.49996498817378</v>
      </c>
      <c r="U2418" s="7">
        <v>143.95</v>
      </c>
      <c r="V2418" s="7"/>
      <c r="W2418" s="5">
        <f>ABS((U2418/L2418) - 1)</f>
        <v>0.3999867733101</v>
      </c>
      <c r="X2418" s="7">
        <v>133.67</v>
      </c>
      <c r="Y2418" s="7"/>
      <c r="Z2418" s="5">
        <f>ABS((X2418/L2418) - 1)</f>
        <v>0.30000855844641</v>
      </c>
      <c r="AA2418" s="7"/>
      <c r="AB2418" s="8"/>
      <c r="AC2418" s="6">
        <f>ABS((AA2418/L2418) - 1)</f>
        <v>1</v>
      </c>
      <c r="AD2418"/>
      <c r="AE2418" t="s">
        <v>73</v>
      </c>
      <c r="AF2418">
        <v>88.64</v>
      </c>
      <c r="AG2418" t="s">
        <v>41</v>
      </c>
    </row>
    <row r="2419" spans="1:33" customHeight="1" ht="30">
      <c r="A2419" s="9" t="s">
        <v>5731</v>
      </c>
      <c r="B2419" s="9" t="s">
        <v>5732</v>
      </c>
      <c r="C2419" s="9" t="s">
        <v>36</v>
      </c>
      <c r="D2419" s="9" t="s">
        <v>294</v>
      </c>
      <c r="E2419" s="9" t="s">
        <v>1510</v>
      </c>
      <c r="F2419" s="9" t="s">
        <v>2611</v>
      </c>
      <c r="G2419" s="9" t="s">
        <v>3780</v>
      </c>
      <c r="H2419" s="9" t="s">
        <v>38</v>
      </c>
      <c r="I2419" s="10">
        <v>1</v>
      </c>
      <c r="J2419" s="9" t="s">
        <v>39</v>
      </c>
      <c r="K2419" s="12">
        <v>88.64</v>
      </c>
      <c r="L2419" s="12">
        <f>K2419*1.16</f>
        <v>102.8224</v>
      </c>
      <c r="M2419" s="12">
        <f>I2419*K2419</f>
        <v>88.64</v>
      </c>
      <c r="N2419" s="12">
        <f>I2419*L2419</f>
        <v>102.8224</v>
      </c>
      <c r="O2419" s="12">
        <v>164.52</v>
      </c>
      <c r="P2419" s="12"/>
      <c r="Q2419" s="11">
        <f>ABS((O2419/L2419) - 1)</f>
        <v>0.6000404581103</v>
      </c>
      <c r="R2419" s="12">
        <v>154.23</v>
      </c>
      <c r="S2419" s="12"/>
      <c r="T2419" s="11">
        <f>ABS((R2419/L2419) - 1)</f>
        <v>0.49996498817378</v>
      </c>
      <c r="U2419" s="12">
        <v>143.95</v>
      </c>
      <c r="V2419" s="12"/>
      <c r="W2419" s="11">
        <f>ABS((U2419/L2419) - 1)</f>
        <v>0.3999867733101</v>
      </c>
      <c r="X2419" s="12">
        <v>133.67</v>
      </c>
      <c r="Y2419" s="12"/>
      <c r="Z2419" s="11">
        <f>ABS((X2419/L2419) - 1)</f>
        <v>0.30000855844641</v>
      </c>
      <c r="AA2419" s="12"/>
      <c r="AB2419" s="8"/>
      <c r="AC2419" s="6">
        <f>ABS((AA2419/L2419) - 1)</f>
        <v>1</v>
      </c>
      <c r="AD2419"/>
      <c r="AE2419" t="s">
        <v>73</v>
      </c>
      <c r="AF2419">
        <v>88.64</v>
      </c>
      <c r="AG2419" t="s">
        <v>41</v>
      </c>
    </row>
    <row r="2420" spans="1:33" customHeight="1" ht="30">
      <c r="A2420" s="3" t="s">
        <v>5733</v>
      </c>
      <c r="B2420" s="3" t="s">
        <v>5734</v>
      </c>
      <c r="C2420" s="3" t="s">
        <v>36</v>
      </c>
      <c r="D2420" s="3" t="s">
        <v>294</v>
      </c>
      <c r="E2420" s="3" t="s">
        <v>1510</v>
      </c>
      <c r="F2420" s="3" t="s">
        <v>2611</v>
      </c>
      <c r="G2420" s="3" t="s">
        <v>3780</v>
      </c>
      <c r="H2420" s="3" t="s">
        <v>38</v>
      </c>
      <c r="I2420" s="4">
        <v>1</v>
      </c>
      <c r="J2420" s="3" t="s">
        <v>39</v>
      </c>
      <c r="K2420" s="7">
        <v>270</v>
      </c>
      <c r="L2420" s="7">
        <f>K2420*1.16</f>
        <v>313.2</v>
      </c>
      <c r="M2420" s="7">
        <f>I2420*K2420</f>
        <v>270</v>
      </c>
      <c r="N2420" s="7">
        <f>I2420*L2420</f>
        <v>313.2</v>
      </c>
      <c r="O2420" s="7">
        <v>501.12</v>
      </c>
      <c r="P2420" s="7"/>
      <c r="Q2420" s="5">
        <f>ABS((O2420/L2420) - 1)</f>
        <v>0.6</v>
      </c>
      <c r="R2420" s="7">
        <v>469.8</v>
      </c>
      <c r="S2420" s="7"/>
      <c r="T2420" s="5">
        <f>ABS((R2420/L2420) - 1)</f>
        <v>0.5</v>
      </c>
      <c r="U2420" s="7">
        <v>438.48</v>
      </c>
      <c r="V2420" s="7"/>
      <c r="W2420" s="5">
        <f>ABS((U2420/L2420) - 1)</f>
        <v>0.4</v>
      </c>
      <c r="X2420" s="7">
        <v>407.16</v>
      </c>
      <c r="Y2420" s="7"/>
      <c r="Z2420" s="5">
        <f>ABS((X2420/L2420) - 1)</f>
        <v>0.3</v>
      </c>
      <c r="AA2420" s="7"/>
      <c r="AB2420" s="8"/>
      <c r="AC2420" s="6">
        <f>ABS((AA2420/L2420) - 1)</f>
        <v>1</v>
      </c>
      <c r="AD2420"/>
      <c r="AE2420" t="s">
        <v>73</v>
      </c>
      <c r="AF2420">
        <v>270</v>
      </c>
      <c r="AG2420" t="s">
        <v>41</v>
      </c>
    </row>
    <row r="2421" spans="1:33" customHeight="1" ht="30">
      <c r="A2421" s="9" t="s">
        <v>5735</v>
      </c>
      <c r="B2421" s="9" t="s">
        <v>5736</v>
      </c>
      <c r="C2421" s="9" t="s">
        <v>36</v>
      </c>
      <c r="D2421" s="9" t="s">
        <v>294</v>
      </c>
      <c r="E2421" s="9" t="s">
        <v>1510</v>
      </c>
      <c r="F2421" s="9" t="s">
        <v>2611</v>
      </c>
      <c r="G2421" s="9" t="s">
        <v>3780</v>
      </c>
      <c r="H2421" s="9" t="s">
        <v>38</v>
      </c>
      <c r="I2421" s="10">
        <v>1</v>
      </c>
      <c r="J2421" s="9" t="s">
        <v>39</v>
      </c>
      <c r="K2421" s="12">
        <v>270</v>
      </c>
      <c r="L2421" s="12">
        <f>K2421*1.16</f>
        <v>313.2</v>
      </c>
      <c r="M2421" s="12">
        <f>I2421*K2421</f>
        <v>270</v>
      </c>
      <c r="N2421" s="12">
        <f>I2421*L2421</f>
        <v>313.2</v>
      </c>
      <c r="O2421" s="12">
        <v>501.12</v>
      </c>
      <c r="P2421" s="12"/>
      <c r="Q2421" s="11">
        <f>ABS((O2421/L2421) - 1)</f>
        <v>0.6</v>
      </c>
      <c r="R2421" s="12">
        <v>469.8</v>
      </c>
      <c r="S2421" s="12"/>
      <c r="T2421" s="11">
        <f>ABS((R2421/L2421) - 1)</f>
        <v>0.5</v>
      </c>
      <c r="U2421" s="12">
        <v>438.48</v>
      </c>
      <c r="V2421" s="12"/>
      <c r="W2421" s="11">
        <f>ABS((U2421/L2421) - 1)</f>
        <v>0.4</v>
      </c>
      <c r="X2421" s="12">
        <v>407.16</v>
      </c>
      <c r="Y2421" s="12"/>
      <c r="Z2421" s="11">
        <f>ABS((X2421/L2421) - 1)</f>
        <v>0.3</v>
      </c>
      <c r="AA2421" s="12"/>
      <c r="AB2421" s="8"/>
      <c r="AC2421" s="6">
        <f>ABS((AA2421/L2421) - 1)</f>
        <v>1</v>
      </c>
      <c r="AD2421"/>
      <c r="AE2421" t="s">
        <v>73</v>
      </c>
      <c r="AF2421">
        <v>270</v>
      </c>
      <c r="AG2421" t="s">
        <v>41</v>
      </c>
    </row>
    <row r="2422" spans="1:33" customHeight="1" ht="30">
      <c r="A2422" s="3" t="s">
        <v>5737</v>
      </c>
      <c r="B2422" s="3" t="s">
        <v>5738</v>
      </c>
      <c r="C2422" s="3" t="s">
        <v>36</v>
      </c>
      <c r="D2422" s="3" t="s">
        <v>294</v>
      </c>
      <c r="E2422" s="3" t="s">
        <v>1510</v>
      </c>
      <c r="F2422" s="3" t="s">
        <v>1511</v>
      </c>
      <c r="G2422" s="3" t="s">
        <v>3153</v>
      </c>
      <c r="H2422" s="3" t="s">
        <v>38</v>
      </c>
      <c r="I2422" s="4">
        <v>2</v>
      </c>
      <c r="J2422" s="3" t="s">
        <v>39</v>
      </c>
      <c r="K2422" s="7">
        <v>95.331936033106</v>
      </c>
      <c r="L2422" s="7">
        <f>K2422*1.16</f>
        <v>110.5850457984</v>
      </c>
      <c r="M2422" s="7">
        <f>I2422*K2422</f>
        <v>190.66387206621</v>
      </c>
      <c r="N2422" s="7">
        <f>I2422*L2422</f>
        <v>221.17009159681</v>
      </c>
      <c r="O2422" s="7">
        <v>176.94</v>
      </c>
      <c r="P2422" s="7"/>
      <c r="Q2422" s="5">
        <f>ABS((O2422/L2422) - 1)</f>
        <v>0.60003550862168</v>
      </c>
      <c r="R2422" s="7">
        <v>165.88</v>
      </c>
      <c r="S2422" s="7"/>
      <c r="T2422" s="5">
        <f>ABS((R2422/L2422) - 1)</f>
        <v>0.50002198581533</v>
      </c>
      <c r="U2422" s="7">
        <v>154.82</v>
      </c>
      <c r="V2422" s="7"/>
      <c r="W2422" s="5">
        <f>ABS((U2422/L2422) - 1)</f>
        <v>0.40000846300898</v>
      </c>
      <c r="X2422" s="7">
        <v>143.76</v>
      </c>
      <c r="Y2422" s="7"/>
      <c r="Z2422" s="5">
        <f>ABS((X2422/L2422) - 1)</f>
        <v>0.29999494020263</v>
      </c>
      <c r="AA2422" s="7"/>
      <c r="AB2422" s="8"/>
      <c r="AC2422" s="6">
        <f>ABS((AA2422/L2422) - 1)</f>
        <v>1</v>
      </c>
      <c r="AD2422">
        <v>1862</v>
      </c>
      <c r="AE2422" t="s">
        <v>3649</v>
      </c>
      <c r="AF2422">
        <v>95.331936033106</v>
      </c>
      <c r="AG2422" t="s">
        <v>138</v>
      </c>
    </row>
    <row r="2423" spans="1:33" customHeight="1" ht="30">
      <c r="A2423" s="9" t="s">
        <v>5739</v>
      </c>
      <c r="B2423" s="9" t="s">
        <v>5740</v>
      </c>
      <c r="C2423" s="9" t="s">
        <v>36</v>
      </c>
      <c r="D2423" s="9" t="s">
        <v>294</v>
      </c>
      <c r="E2423" s="9" t="s">
        <v>1510</v>
      </c>
      <c r="F2423" s="9" t="s">
        <v>1744</v>
      </c>
      <c r="G2423" s="9" t="s">
        <v>1804</v>
      </c>
      <c r="H2423" s="9" t="s">
        <v>38</v>
      </c>
      <c r="I2423" s="10">
        <v>1</v>
      </c>
      <c r="J2423" s="9" t="s">
        <v>39</v>
      </c>
      <c r="K2423" s="12">
        <v>76.41</v>
      </c>
      <c r="L2423" s="12">
        <f>K2423*1.16</f>
        <v>88.6356</v>
      </c>
      <c r="M2423" s="12">
        <f>I2423*K2423</f>
        <v>76.41</v>
      </c>
      <c r="N2423" s="12">
        <f>I2423*L2423</f>
        <v>88.6356</v>
      </c>
      <c r="O2423" s="12">
        <v>141.82</v>
      </c>
      <c r="P2423" s="12"/>
      <c r="Q2423" s="11">
        <f>ABS((O2423/L2423) - 1)</f>
        <v>0.60003429773139</v>
      </c>
      <c r="R2423" s="12">
        <v>132.95</v>
      </c>
      <c r="S2423" s="12"/>
      <c r="T2423" s="11">
        <f>ABS((R2423/L2423) - 1)</f>
        <v>0.49996164069516</v>
      </c>
      <c r="U2423" s="12">
        <v>124.09</v>
      </c>
      <c r="V2423" s="12"/>
      <c r="W2423" s="11">
        <f>ABS((U2423/L2423) - 1)</f>
        <v>0.40000180514376</v>
      </c>
      <c r="X2423" s="12">
        <v>115.23</v>
      </c>
      <c r="Y2423" s="12"/>
      <c r="Z2423" s="11">
        <f>ABS((X2423/L2423) - 1)</f>
        <v>0.30004196959235</v>
      </c>
      <c r="AA2423" s="12"/>
      <c r="AB2423" s="8"/>
      <c r="AC2423" s="6">
        <f>ABS((AA2423/L2423) - 1)</f>
        <v>1</v>
      </c>
      <c r="AD2423"/>
      <c r="AE2423" t="s">
        <v>73</v>
      </c>
      <c r="AF2423">
        <v>76.41</v>
      </c>
      <c r="AG2423" t="s">
        <v>41</v>
      </c>
    </row>
    <row r="2424" spans="1:33" customHeight="1" ht="30">
      <c r="A2424" s="3" t="s">
        <v>5741</v>
      </c>
      <c r="B2424" s="3" t="s">
        <v>5742</v>
      </c>
      <c r="C2424" s="3" t="s">
        <v>36</v>
      </c>
      <c r="D2424" s="3" t="s">
        <v>294</v>
      </c>
      <c r="E2424" s="3" t="s">
        <v>1510</v>
      </c>
      <c r="F2424" s="3" t="s">
        <v>1744</v>
      </c>
      <c r="G2424" s="3" t="s">
        <v>1804</v>
      </c>
      <c r="H2424" s="3" t="s">
        <v>38</v>
      </c>
      <c r="I2424" s="4">
        <v>1</v>
      </c>
      <c r="J2424" s="3" t="s">
        <v>39</v>
      </c>
      <c r="K2424" s="7">
        <v>88.64</v>
      </c>
      <c r="L2424" s="7">
        <f>K2424*1.16</f>
        <v>102.8224</v>
      </c>
      <c r="M2424" s="7">
        <f>I2424*K2424</f>
        <v>88.64</v>
      </c>
      <c r="N2424" s="7">
        <f>I2424*L2424</f>
        <v>102.8224</v>
      </c>
      <c r="O2424" s="7">
        <v>164.52</v>
      </c>
      <c r="P2424" s="7"/>
      <c r="Q2424" s="5">
        <f>ABS((O2424/L2424) - 1)</f>
        <v>0.6000404581103</v>
      </c>
      <c r="R2424" s="7">
        <v>154.23</v>
      </c>
      <c r="S2424" s="7"/>
      <c r="T2424" s="5">
        <f>ABS((R2424/L2424) - 1)</f>
        <v>0.49996498817378</v>
      </c>
      <c r="U2424" s="7">
        <v>143.95</v>
      </c>
      <c r="V2424" s="7"/>
      <c r="W2424" s="5">
        <f>ABS((U2424/L2424) - 1)</f>
        <v>0.3999867733101</v>
      </c>
      <c r="X2424" s="7">
        <v>133.67</v>
      </c>
      <c r="Y2424" s="7"/>
      <c r="Z2424" s="5">
        <f>ABS((X2424/L2424) - 1)</f>
        <v>0.30000855844641</v>
      </c>
      <c r="AA2424" s="7"/>
      <c r="AB2424" s="8"/>
      <c r="AC2424" s="6">
        <f>ABS((AA2424/L2424) - 1)</f>
        <v>1</v>
      </c>
      <c r="AD2424"/>
      <c r="AE2424" t="s">
        <v>73</v>
      </c>
      <c r="AF2424">
        <v>88.64</v>
      </c>
      <c r="AG2424" t="s">
        <v>41</v>
      </c>
    </row>
    <row r="2425" spans="1:33" customHeight="1" ht="30">
      <c r="A2425" s="9" t="s">
        <v>5743</v>
      </c>
      <c r="B2425" s="9" t="s">
        <v>5744</v>
      </c>
      <c r="C2425" s="9" t="s">
        <v>36</v>
      </c>
      <c r="D2425" s="9" t="s">
        <v>294</v>
      </c>
      <c r="E2425" s="9" t="s">
        <v>1510</v>
      </c>
      <c r="F2425" s="9" t="s">
        <v>1744</v>
      </c>
      <c r="G2425" s="9" t="s">
        <v>2513</v>
      </c>
      <c r="H2425" s="9" t="s">
        <v>38</v>
      </c>
      <c r="I2425" s="10">
        <v>1</v>
      </c>
      <c r="J2425" s="9" t="s">
        <v>39</v>
      </c>
      <c r="K2425" s="12">
        <v>95.04</v>
      </c>
      <c r="L2425" s="12">
        <f>K2425*1.16</f>
        <v>110.2464</v>
      </c>
      <c r="M2425" s="12">
        <f>I2425*K2425</f>
        <v>95.04</v>
      </c>
      <c r="N2425" s="12">
        <f>I2425*L2425</f>
        <v>110.2464</v>
      </c>
      <c r="O2425" s="12">
        <v>176.39</v>
      </c>
      <c r="P2425" s="12"/>
      <c r="Q2425" s="11">
        <f>ABS((O2425/L2425) - 1)</f>
        <v>0.5999615406943</v>
      </c>
      <c r="R2425" s="12">
        <v>165.37</v>
      </c>
      <c r="S2425" s="12"/>
      <c r="T2425" s="11">
        <f>ABS((R2425/L2425) - 1)</f>
        <v>0.50000362823639</v>
      </c>
      <c r="U2425" s="12">
        <v>154.34</v>
      </c>
      <c r="V2425" s="12"/>
      <c r="W2425" s="11">
        <f>ABS((U2425/L2425) - 1)</f>
        <v>0.3999550098688</v>
      </c>
      <c r="X2425" s="12">
        <v>143.32</v>
      </c>
      <c r="Y2425" s="12"/>
      <c r="Z2425" s="11">
        <f>ABS((X2425/L2425) - 1)</f>
        <v>0.29999709741089</v>
      </c>
      <c r="AA2425" s="12"/>
      <c r="AB2425" s="8"/>
      <c r="AC2425" s="6">
        <f>ABS((AA2425/L2425) - 1)</f>
        <v>1</v>
      </c>
      <c r="AD2425"/>
      <c r="AE2425" t="s">
        <v>73</v>
      </c>
      <c r="AF2425">
        <v>95.04</v>
      </c>
      <c r="AG2425" t="s">
        <v>41</v>
      </c>
    </row>
    <row r="2426" spans="1:33" customHeight="1" ht="30">
      <c r="A2426" s="3" t="s">
        <v>5745</v>
      </c>
      <c r="B2426" s="3" t="s">
        <v>5746</v>
      </c>
      <c r="C2426" s="3" t="s">
        <v>36</v>
      </c>
      <c r="D2426" s="3" t="s">
        <v>294</v>
      </c>
      <c r="E2426" s="3" t="s">
        <v>1359</v>
      </c>
      <c r="F2426" s="3" t="s">
        <v>5556</v>
      </c>
      <c r="G2426" s="3" t="s">
        <v>1909</v>
      </c>
      <c r="H2426" s="3" t="s">
        <v>38</v>
      </c>
      <c r="I2426" s="4">
        <v>1</v>
      </c>
      <c r="J2426" s="3" t="s">
        <v>39</v>
      </c>
      <c r="K2426" s="7">
        <v>199.8</v>
      </c>
      <c r="L2426" s="7">
        <f>K2426*1.16</f>
        <v>231.768</v>
      </c>
      <c r="M2426" s="7">
        <f>I2426*K2426</f>
        <v>199.8</v>
      </c>
      <c r="N2426" s="7">
        <f>I2426*L2426</f>
        <v>231.768</v>
      </c>
      <c r="O2426" s="7">
        <v>370.83</v>
      </c>
      <c r="P2426" s="7"/>
      <c r="Q2426" s="5">
        <f>ABS((O2426/L2426) - 1)</f>
        <v>0.60000517759138</v>
      </c>
      <c r="R2426" s="7">
        <v>347.65</v>
      </c>
      <c r="S2426" s="7"/>
      <c r="T2426" s="5">
        <f>ABS((R2426/L2426) - 1)</f>
        <v>0.49999137068103</v>
      </c>
      <c r="U2426" s="7">
        <v>324.48</v>
      </c>
      <c r="V2426" s="7"/>
      <c r="W2426" s="5">
        <f>ABS((U2426/L2426) - 1)</f>
        <v>0.40002071036554</v>
      </c>
      <c r="X2426" s="7">
        <v>301.3</v>
      </c>
      <c r="Y2426" s="7"/>
      <c r="Z2426" s="5">
        <f>ABS((X2426/L2426) - 1)</f>
        <v>0.30000690345518</v>
      </c>
      <c r="AA2426" s="7"/>
      <c r="AB2426" s="8"/>
      <c r="AC2426" s="6">
        <f>ABS((AA2426/L2426) - 1)</f>
        <v>1</v>
      </c>
      <c r="AD2426"/>
      <c r="AE2426" t="s">
        <v>73</v>
      </c>
      <c r="AF2426">
        <v>199.8</v>
      </c>
      <c r="AG2426" t="s">
        <v>41</v>
      </c>
    </row>
    <row r="2427" spans="1:33" customHeight="1" ht="30">
      <c r="A2427" s="9" t="s">
        <v>5747</v>
      </c>
      <c r="B2427" s="9" t="s">
        <v>5748</v>
      </c>
      <c r="C2427" s="9" t="s">
        <v>36</v>
      </c>
      <c r="D2427" s="9" t="s">
        <v>294</v>
      </c>
      <c r="E2427" s="9" t="s">
        <v>1359</v>
      </c>
      <c r="F2427" s="9" t="s">
        <v>1821</v>
      </c>
      <c r="G2427" s="9" t="s">
        <v>3357</v>
      </c>
      <c r="H2427" s="9" t="s">
        <v>38</v>
      </c>
      <c r="I2427" s="10">
        <v>1</v>
      </c>
      <c r="J2427" s="9" t="s">
        <v>39</v>
      </c>
      <c r="K2427" s="12">
        <v>71.01</v>
      </c>
      <c r="L2427" s="12">
        <f>K2427*1.16</f>
        <v>82.3716</v>
      </c>
      <c r="M2427" s="12">
        <f>I2427*K2427</f>
        <v>71.01</v>
      </c>
      <c r="N2427" s="12">
        <f>I2427*L2427</f>
        <v>82.3716</v>
      </c>
      <c r="O2427" s="12">
        <v>131.79</v>
      </c>
      <c r="P2427" s="12"/>
      <c r="Q2427" s="11">
        <f>ABS((O2427/L2427) - 1)</f>
        <v>0.59994464111417</v>
      </c>
      <c r="R2427" s="12">
        <v>123.56</v>
      </c>
      <c r="S2427" s="12"/>
      <c r="T2427" s="11">
        <f>ABS((R2427/L2427) - 1)</f>
        <v>0.50003156427701</v>
      </c>
      <c r="U2427" s="12">
        <v>115.32</v>
      </c>
      <c r="V2427" s="12"/>
      <c r="W2427" s="11">
        <f>ABS((U2427/L2427) - 1)</f>
        <v>0.39999708637443</v>
      </c>
      <c r="X2427" s="12">
        <v>107.08</v>
      </c>
      <c r="Y2427" s="12"/>
      <c r="Z2427" s="11">
        <f>ABS((X2427/L2427) - 1)</f>
        <v>0.29996260847185</v>
      </c>
      <c r="AA2427" s="12"/>
      <c r="AB2427" s="8"/>
      <c r="AC2427" s="6">
        <f>ABS((AA2427/L2427) - 1)</f>
        <v>1</v>
      </c>
      <c r="AD2427"/>
      <c r="AE2427" t="s">
        <v>73</v>
      </c>
      <c r="AF2427">
        <v>71.01</v>
      </c>
      <c r="AG2427" t="s">
        <v>41</v>
      </c>
    </row>
    <row r="2428" spans="1:33" customHeight="1" ht="30">
      <c r="A2428" s="3" t="s">
        <v>5749</v>
      </c>
      <c r="B2428" s="3" t="s">
        <v>5750</v>
      </c>
      <c r="C2428" s="3" t="s">
        <v>36</v>
      </c>
      <c r="D2428" s="3" t="s">
        <v>294</v>
      </c>
      <c r="E2428" s="3" t="s">
        <v>1359</v>
      </c>
      <c r="F2428" s="3" t="s">
        <v>1821</v>
      </c>
      <c r="G2428" s="3" t="s">
        <v>3357</v>
      </c>
      <c r="H2428" s="3" t="s">
        <v>38</v>
      </c>
      <c r="I2428" s="4">
        <v>1</v>
      </c>
      <c r="J2428" s="3" t="s">
        <v>39</v>
      </c>
      <c r="K2428" s="7">
        <v>82.37</v>
      </c>
      <c r="L2428" s="7">
        <f>K2428*1.16</f>
        <v>95.5492</v>
      </c>
      <c r="M2428" s="7">
        <f>I2428*K2428</f>
        <v>82.37</v>
      </c>
      <c r="N2428" s="7">
        <f>I2428*L2428</f>
        <v>95.5492</v>
      </c>
      <c r="O2428" s="7">
        <v>152.88</v>
      </c>
      <c r="P2428" s="7"/>
      <c r="Q2428" s="5">
        <f>ABS((O2428/L2428) - 1)</f>
        <v>0.60001339623984</v>
      </c>
      <c r="R2428" s="7">
        <v>143.32</v>
      </c>
      <c r="S2428" s="7"/>
      <c r="T2428" s="5">
        <f>ABS((R2428/L2428) - 1)</f>
        <v>0.49996022991297</v>
      </c>
      <c r="U2428" s="7">
        <v>133.77</v>
      </c>
      <c r="V2428" s="7"/>
      <c r="W2428" s="5">
        <f>ABS((U2428/L2428) - 1)</f>
        <v>0.40001172170986</v>
      </c>
      <c r="X2428" s="7">
        <v>124.21</v>
      </c>
      <c r="Y2428" s="7"/>
      <c r="Z2428" s="5">
        <f>ABS((X2428/L2428) - 1)</f>
        <v>0.29995855538299</v>
      </c>
      <c r="AA2428" s="7"/>
      <c r="AB2428" s="8"/>
      <c r="AC2428" s="6">
        <f>ABS((AA2428/L2428) - 1)</f>
        <v>1</v>
      </c>
      <c r="AD2428"/>
      <c r="AE2428" t="s">
        <v>73</v>
      </c>
      <c r="AF2428">
        <v>82.37</v>
      </c>
      <c r="AG2428" t="s">
        <v>41</v>
      </c>
    </row>
    <row r="2429" spans="1:33" customHeight="1" ht="30">
      <c r="A2429" s="9" t="s">
        <v>5751</v>
      </c>
      <c r="B2429" s="9" t="s">
        <v>5752</v>
      </c>
      <c r="C2429" s="9" t="s">
        <v>36</v>
      </c>
      <c r="D2429" s="9" t="s">
        <v>294</v>
      </c>
      <c r="E2429" s="9" t="s">
        <v>1359</v>
      </c>
      <c r="F2429" s="9" t="s">
        <v>1448</v>
      </c>
      <c r="G2429" s="9" t="s">
        <v>2022</v>
      </c>
      <c r="H2429" s="9" t="s">
        <v>38</v>
      </c>
      <c r="I2429" s="10">
        <v>1</v>
      </c>
      <c r="J2429" s="9" t="s">
        <v>39</v>
      </c>
      <c r="K2429" s="12">
        <v>348.3</v>
      </c>
      <c r="L2429" s="12">
        <f>K2429*1.16</f>
        <v>404.028</v>
      </c>
      <c r="M2429" s="12">
        <f>I2429*K2429</f>
        <v>348.3</v>
      </c>
      <c r="N2429" s="12">
        <f>I2429*L2429</f>
        <v>404.028</v>
      </c>
      <c r="O2429" s="12">
        <v>646.44</v>
      </c>
      <c r="P2429" s="12"/>
      <c r="Q2429" s="11">
        <f>ABS((O2429/L2429) - 1)</f>
        <v>0.59998811963527</v>
      </c>
      <c r="R2429" s="12">
        <v>606.04</v>
      </c>
      <c r="S2429" s="12"/>
      <c r="T2429" s="11">
        <f>ABS((R2429/L2429) - 1)</f>
        <v>0.49999504984803</v>
      </c>
      <c r="U2429" s="12">
        <v>565.64</v>
      </c>
      <c r="V2429" s="12"/>
      <c r="W2429" s="11">
        <f>ABS((U2429/L2429) - 1)</f>
        <v>0.40000198006079</v>
      </c>
      <c r="X2429" s="12">
        <v>525.24</v>
      </c>
      <c r="Y2429" s="12"/>
      <c r="Z2429" s="11">
        <f>ABS((X2429/L2429) - 1)</f>
        <v>0.30000891027355</v>
      </c>
      <c r="AA2429" s="12"/>
      <c r="AB2429" s="8"/>
      <c r="AC2429" s="6">
        <f>ABS((AA2429/L2429) - 1)</f>
        <v>1</v>
      </c>
      <c r="AD2429"/>
      <c r="AE2429" t="s">
        <v>73</v>
      </c>
      <c r="AF2429">
        <v>348.3</v>
      </c>
      <c r="AG2429" t="s">
        <v>41</v>
      </c>
    </row>
    <row r="2430" spans="1:33" customHeight="1" ht="30">
      <c r="A2430" s="3" t="s">
        <v>5753</v>
      </c>
      <c r="B2430" s="3" t="s">
        <v>5754</v>
      </c>
      <c r="C2430" s="3" t="s">
        <v>36</v>
      </c>
      <c r="D2430" s="3" t="s">
        <v>294</v>
      </c>
      <c r="E2430" s="3" t="s">
        <v>1359</v>
      </c>
      <c r="F2430" s="3" t="s">
        <v>2586</v>
      </c>
      <c r="G2430" s="3" t="s">
        <v>1909</v>
      </c>
      <c r="H2430" s="3" t="s">
        <v>38</v>
      </c>
      <c r="I2430" s="4">
        <v>1</v>
      </c>
      <c r="J2430" s="3" t="s">
        <v>39</v>
      </c>
      <c r="K2430" s="7">
        <v>477.9</v>
      </c>
      <c r="L2430" s="7">
        <f>K2430*1.16</f>
        <v>554.364</v>
      </c>
      <c r="M2430" s="7">
        <f>I2430*K2430</f>
        <v>477.9</v>
      </c>
      <c r="N2430" s="7">
        <f>I2430*L2430</f>
        <v>554.364</v>
      </c>
      <c r="O2430" s="7">
        <v>886.98</v>
      </c>
      <c r="P2430" s="7"/>
      <c r="Q2430" s="5">
        <f>ABS((O2430/L2430) - 1)</f>
        <v>0.59999567071455</v>
      </c>
      <c r="R2430" s="7">
        <v>831.55</v>
      </c>
      <c r="S2430" s="7"/>
      <c r="T2430" s="5">
        <f>ABS((R2430/L2430) - 1)</f>
        <v>0.50000721547575</v>
      </c>
      <c r="U2430" s="7">
        <v>776.11</v>
      </c>
      <c r="V2430" s="7"/>
      <c r="W2430" s="5">
        <f>ABS((U2430/L2430) - 1)</f>
        <v>0.40000072154758</v>
      </c>
      <c r="X2430" s="7">
        <v>720.67</v>
      </c>
      <c r="Y2430" s="7"/>
      <c r="Z2430" s="5">
        <f>ABS((X2430/L2430) - 1)</f>
        <v>0.2999942276194</v>
      </c>
      <c r="AA2430" s="7"/>
      <c r="AB2430" s="8"/>
      <c r="AC2430" s="6">
        <f>ABS((AA2430/L2430) - 1)</f>
        <v>1</v>
      </c>
      <c r="AD2430"/>
      <c r="AE2430" t="s">
        <v>73</v>
      </c>
      <c r="AF2430">
        <v>477.9</v>
      </c>
      <c r="AG2430" t="s">
        <v>41</v>
      </c>
    </row>
    <row r="2431" spans="1:33" customHeight="1" ht="30">
      <c r="A2431" s="9" t="s">
        <v>5755</v>
      </c>
      <c r="B2431" s="9" t="s">
        <v>5756</v>
      </c>
      <c r="C2431" s="9" t="s">
        <v>36</v>
      </c>
      <c r="D2431" s="9" t="s">
        <v>294</v>
      </c>
      <c r="E2431" s="9" t="s">
        <v>1359</v>
      </c>
      <c r="F2431" s="9" t="s">
        <v>2586</v>
      </c>
      <c r="G2431" s="9" t="s">
        <v>1909</v>
      </c>
      <c r="H2431" s="9" t="s">
        <v>38</v>
      </c>
      <c r="I2431" s="10">
        <v>1</v>
      </c>
      <c r="J2431" s="9" t="s">
        <v>39</v>
      </c>
      <c r="K2431" s="12">
        <v>477.9</v>
      </c>
      <c r="L2431" s="12">
        <f>K2431*1.16</f>
        <v>554.364</v>
      </c>
      <c r="M2431" s="12">
        <f>I2431*K2431</f>
        <v>477.9</v>
      </c>
      <c r="N2431" s="12">
        <f>I2431*L2431</f>
        <v>554.364</v>
      </c>
      <c r="O2431" s="12">
        <v>886.98</v>
      </c>
      <c r="P2431" s="12"/>
      <c r="Q2431" s="11">
        <f>ABS((O2431/L2431) - 1)</f>
        <v>0.59999567071455</v>
      </c>
      <c r="R2431" s="12">
        <v>831.55</v>
      </c>
      <c r="S2431" s="12"/>
      <c r="T2431" s="11">
        <f>ABS((R2431/L2431) - 1)</f>
        <v>0.50000721547575</v>
      </c>
      <c r="U2431" s="12">
        <v>776.11</v>
      </c>
      <c r="V2431" s="12"/>
      <c r="W2431" s="11">
        <f>ABS((U2431/L2431) - 1)</f>
        <v>0.40000072154758</v>
      </c>
      <c r="X2431" s="12">
        <v>720.67</v>
      </c>
      <c r="Y2431" s="12"/>
      <c r="Z2431" s="11">
        <f>ABS((X2431/L2431) - 1)</f>
        <v>0.2999942276194</v>
      </c>
      <c r="AA2431" s="12"/>
      <c r="AB2431" s="8"/>
      <c r="AC2431" s="6">
        <f>ABS((AA2431/L2431) - 1)</f>
        <v>1</v>
      </c>
      <c r="AD2431"/>
      <c r="AE2431" t="s">
        <v>73</v>
      </c>
      <c r="AF2431">
        <v>477.9</v>
      </c>
      <c r="AG2431" t="s">
        <v>41</v>
      </c>
    </row>
    <row r="2432" spans="1:33" customHeight="1" ht="30">
      <c r="A2432" s="3" t="s">
        <v>5757</v>
      </c>
      <c r="B2432" s="3" t="s">
        <v>5758</v>
      </c>
      <c r="C2432" s="3" t="s">
        <v>36</v>
      </c>
      <c r="D2432" s="3" t="s">
        <v>294</v>
      </c>
      <c r="E2432" s="3" t="s">
        <v>1359</v>
      </c>
      <c r="F2432" s="3" t="s">
        <v>2586</v>
      </c>
      <c r="G2432" s="3" t="s">
        <v>1909</v>
      </c>
      <c r="H2432" s="3" t="s">
        <v>38</v>
      </c>
      <c r="I2432" s="4">
        <v>1</v>
      </c>
      <c r="J2432" s="3" t="s">
        <v>39</v>
      </c>
      <c r="K2432" s="7">
        <v>461.7</v>
      </c>
      <c r="L2432" s="7">
        <f>K2432*1.16</f>
        <v>535.572</v>
      </c>
      <c r="M2432" s="7">
        <f>I2432*K2432</f>
        <v>461.7</v>
      </c>
      <c r="N2432" s="7">
        <f>I2432*L2432</f>
        <v>535.572</v>
      </c>
      <c r="O2432" s="7">
        <v>856.92</v>
      </c>
      <c r="P2432" s="7"/>
      <c r="Q2432" s="5">
        <f>ABS((O2432/L2432) - 1)</f>
        <v>0.60000896238041</v>
      </c>
      <c r="R2432" s="7">
        <v>803.36</v>
      </c>
      <c r="S2432" s="7"/>
      <c r="T2432" s="5">
        <f>ABS((R2432/L2432) - 1)</f>
        <v>0.50000373432517</v>
      </c>
      <c r="U2432" s="7">
        <v>749.8</v>
      </c>
      <c r="V2432" s="7"/>
      <c r="W2432" s="5">
        <f>ABS((U2432/L2432) - 1)</f>
        <v>0.39999850626993</v>
      </c>
      <c r="X2432" s="7">
        <v>696.24</v>
      </c>
      <c r="Y2432" s="7"/>
      <c r="Z2432" s="5">
        <f>ABS((X2432/L2432) - 1)</f>
        <v>0.29999327821469</v>
      </c>
      <c r="AA2432" s="7"/>
      <c r="AB2432" s="8"/>
      <c r="AC2432" s="6">
        <f>ABS((AA2432/L2432) - 1)</f>
        <v>1</v>
      </c>
      <c r="AD2432"/>
      <c r="AE2432" t="s">
        <v>73</v>
      </c>
      <c r="AF2432">
        <v>461.7</v>
      </c>
      <c r="AG2432" t="s">
        <v>41</v>
      </c>
    </row>
    <row r="2433" spans="1:33" customHeight="1" ht="30">
      <c r="A2433" s="9" t="s">
        <v>5759</v>
      </c>
      <c r="B2433" s="9" t="s">
        <v>5760</v>
      </c>
      <c r="C2433" s="9" t="s">
        <v>36</v>
      </c>
      <c r="D2433" s="9" t="s">
        <v>294</v>
      </c>
      <c r="E2433" s="9" t="s">
        <v>1359</v>
      </c>
      <c r="F2433" s="9" t="s">
        <v>2586</v>
      </c>
      <c r="G2433" s="9" t="s">
        <v>1909</v>
      </c>
      <c r="H2433" s="9" t="s">
        <v>38</v>
      </c>
      <c r="I2433" s="10">
        <v>1</v>
      </c>
      <c r="J2433" s="9" t="s">
        <v>39</v>
      </c>
      <c r="K2433" s="12">
        <v>528.13</v>
      </c>
      <c r="L2433" s="12">
        <f>K2433*1.16</f>
        <v>612.6308</v>
      </c>
      <c r="M2433" s="12">
        <f>I2433*K2433</f>
        <v>528.13</v>
      </c>
      <c r="N2433" s="12">
        <f>I2433*L2433</f>
        <v>612.6308</v>
      </c>
      <c r="O2433" s="12">
        <v>980.21</v>
      </c>
      <c r="P2433" s="12"/>
      <c r="Q2433" s="11">
        <f>ABS((O2433/L2433) - 1)</f>
        <v>0.60000117525923</v>
      </c>
      <c r="R2433" s="12">
        <v>918.95</v>
      </c>
      <c r="S2433" s="12"/>
      <c r="T2433" s="11">
        <f>ABS((R2433/L2433) - 1)</f>
        <v>0.50000620275703</v>
      </c>
      <c r="U2433" s="12">
        <v>857.68</v>
      </c>
      <c r="V2433" s="12"/>
      <c r="W2433" s="11">
        <f>ABS((U2433/L2433) - 1)</f>
        <v>0.39999490721002</v>
      </c>
      <c r="X2433" s="12">
        <v>796.42</v>
      </c>
      <c r="Y2433" s="12"/>
      <c r="Z2433" s="11">
        <f>ABS((X2433/L2433) - 1)</f>
        <v>0.29999993470782</v>
      </c>
      <c r="AA2433" s="12"/>
      <c r="AB2433" s="8"/>
      <c r="AC2433" s="6">
        <f>ABS((AA2433/L2433) - 1)</f>
        <v>1</v>
      </c>
      <c r="AD2433"/>
      <c r="AE2433" t="s">
        <v>73</v>
      </c>
      <c r="AF2433">
        <v>528.13</v>
      </c>
      <c r="AG2433" t="s">
        <v>41</v>
      </c>
    </row>
    <row r="2434" spans="1:33" customHeight="1" ht="30">
      <c r="A2434" s="3" t="s">
        <v>5761</v>
      </c>
      <c r="B2434" s="3" t="s">
        <v>5762</v>
      </c>
      <c r="C2434" s="3" t="s">
        <v>36</v>
      </c>
      <c r="D2434" s="3" t="s">
        <v>294</v>
      </c>
      <c r="E2434" s="3" t="s">
        <v>1359</v>
      </c>
      <c r="F2434" s="3" t="s">
        <v>2586</v>
      </c>
      <c r="G2434" s="3" t="s">
        <v>1909</v>
      </c>
      <c r="H2434" s="3" t="s">
        <v>38</v>
      </c>
      <c r="I2434" s="4">
        <v>1</v>
      </c>
      <c r="J2434" s="3" t="s">
        <v>39</v>
      </c>
      <c r="K2434" s="7">
        <v>156.6</v>
      </c>
      <c r="L2434" s="7">
        <f>K2434*1.16</f>
        <v>181.656</v>
      </c>
      <c r="M2434" s="7">
        <f>I2434*K2434</f>
        <v>156.6</v>
      </c>
      <c r="N2434" s="7">
        <f>I2434*L2434</f>
        <v>181.656</v>
      </c>
      <c r="O2434" s="7">
        <v>290.65</v>
      </c>
      <c r="P2434" s="7"/>
      <c r="Q2434" s="5">
        <f>ABS((O2434/L2434) - 1)</f>
        <v>0.60000220196415</v>
      </c>
      <c r="R2434" s="7">
        <v>272.48</v>
      </c>
      <c r="S2434" s="7"/>
      <c r="T2434" s="5">
        <f>ABS((R2434/L2434) - 1)</f>
        <v>0.49997798035848</v>
      </c>
      <c r="U2434" s="7">
        <v>254.32</v>
      </c>
      <c r="V2434" s="7"/>
      <c r="W2434" s="5">
        <f>ABS((U2434/L2434) - 1)</f>
        <v>0.40000880785661</v>
      </c>
      <c r="X2434" s="7">
        <v>236.15</v>
      </c>
      <c r="Y2434" s="7"/>
      <c r="Z2434" s="5">
        <f>ABS((X2434/L2434) - 1)</f>
        <v>0.29998458625094</v>
      </c>
      <c r="AA2434" s="7"/>
      <c r="AB2434" s="8"/>
      <c r="AC2434" s="6">
        <f>ABS((AA2434/L2434) - 1)</f>
        <v>1</v>
      </c>
      <c r="AD2434"/>
      <c r="AE2434" t="s">
        <v>73</v>
      </c>
      <c r="AF2434">
        <v>156.6</v>
      </c>
      <c r="AG2434" t="s">
        <v>41</v>
      </c>
    </row>
    <row r="2435" spans="1:33" customHeight="1" ht="30">
      <c r="A2435" s="9" t="s">
        <v>5763</v>
      </c>
      <c r="B2435" s="9" t="s">
        <v>5764</v>
      </c>
      <c r="C2435" s="9" t="s">
        <v>36</v>
      </c>
      <c r="D2435" s="9" t="s">
        <v>294</v>
      </c>
      <c r="E2435" s="9" t="s">
        <v>1359</v>
      </c>
      <c r="F2435" s="9" t="s">
        <v>2586</v>
      </c>
      <c r="G2435" s="9" t="s">
        <v>1909</v>
      </c>
      <c r="H2435" s="9" t="s">
        <v>38</v>
      </c>
      <c r="I2435" s="10">
        <v>1</v>
      </c>
      <c r="J2435" s="9" t="s">
        <v>39</v>
      </c>
      <c r="K2435" s="12">
        <v>156.6</v>
      </c>
      <c r="L2435" s="12">
        <f>K2435*1.16</f>
        <v>181.656</v>
      </c>
      <c r="M2435" s="12">
        <f>I2435*K2435</f>
        <v>156.6</v>
      </c>
      <c r="N2435" s="12">
        <f>I2435*L2435</f>
        <v>181.656</v>
      </c>
      <c r="O2435" s="12">
        <v>290.65</v>
      </c>
      <c r="P2435" s="12"/>
      <c r="Q2435" s="11">
        <f>ABS((O2435/L2435) - 1)</f>
        <v>0.60000220196415</v>
      </c>
      <c r="R2435" s="12">
        <v>272.48</v>
      </c>
      <c r="S2435" s="12"/>
      <c r="T2435" s="11">
        <f>ABS((R2435/L2435) - 1)</f>
        <v>0.49997798035848</v>
      </c>
      <c r="U2435" s="12">
        <v>254.32</v>
      </c>
      <c r="V2435" s="12"/>
      <c r="W2435" s="11">
        <f>ABS((U2435/L2435) - 1)</f>
        <v>0.40000880785661</v>
      </c>
      <c r="X2435" s="12">
        <v>236.15</v>
      </c>
      <c r="Y2435" s="12"/>
      <c r="Z2435" s="11">
        <f>ABS((X2435/L2435) - 1)</f>
        <v>0.29998458625094</v>
      </c>
      <c r="AA2435" s="12"/>
      <c r="AB2435" s="8"/>
      <c r="AC2435" s="6">
        <f>ABS((AA2435/L2435) - 1)</f>
        <v>1</v>
      </c>
      <c r="AD2435"/>
      <c r="AE2435" t="s">
        <v>73</v>
      </c>
      <c r="AF2435">
        <v>156.6</v>
      </c>
      <c r="AG2435" t="s">
        <v>41</v>
      </c>
    </row>
    <row r="2436" spans="1:33" customHeight="1" ht="30">
      <c r="A2436" s="3" t="s">
        <v>5765</v>
      </c>
      <c r="B2436" s="3" t="s">
        <v>5766</v>
      </c>
      <c r="C2436" s="3" t="s">
        <v>36</v>
      </c>
      <c r="D2436" s="3" t="s">
        <v>294</v>
      </c>
      <c r="E2436" s="3" t="s">
        <v>173</v>
      </c>
      <c r="F2436" s="3" t="s">
        <v>2310</v>
      </c>
      <c r="G2436" s="3" t="s">
        <v>2362</v>
      </c>
      <c r="H2436" s="3" t="s">
        <v>38</v>
      </c>
      <c r="I2436" s="4">
        <v>1</v>
      </c>
      <c r="J2436" s="3" t="s">
        <v>39</v>
      </c>
      <c r="K2436" s="7">
        <v>159.73</v>
      </c>
      <c r="L2436" s="7">
        <f>K2436*1.16</f>
        <v>185.2868</v>
      </c>
      <c r="M2436" s="7">
        <f>I2436*K2436</f>
        <v>159.73</v>
      </c>
      <c r="N2436" s="7">
        <f>I2436*L2436</f>
        <v>185.2868</v>
      </c>
      <c r="O2436" s="7">
        <v>296.46</v>
      </c>
      <c r="P2436" s="7"/>
      <c r="Q2436" s="5">
        <f>ABS((O2436/L2436) - 1)</f>
        <v>0.60000604468316</v>
      </c>
      <c r="R2436" s="7">
        <v>277.93</v>
      </c>
      <c r="S2436" s="7"/>
      <c r="T2436" s="5">
        <f>ABS((R2436/L2436) - 1)</f>
        <v>0.49999892059229</v>
      </c>
      <c r="U2436" s="7">
        <v>259.4</v>
      </c>
      <c r="V2436" s="7"/>
      <c r="W2436" s="5">
        <f>ABS((U2436/L2436) - 1)</f>
        <v>0.39999179650142</v>
      </c>
      <c r="X2436" s="7">
        <v>240.87</v>
      </c>
      <c r="Y2436" s="7"/>
      <c r="Z2436" s="5">
        <f>ABS((X2436/L2436) - 1)</f>
        <v>0.29998467241056</v>
      </c>
      <c r="AA2436" s="7"/>
      <c r="AB2436" s="8"/>
      <c r="AC2436" s="6">
        <f>ABS((AA2436/L2436) - 1)</f>
        <v>1</v>
      </c>
      <c r="AD2436"/>
      <c r="AE2436" t="s">
        <v>73</v>
      </c>
      <c r="AF2436">
        <v>159.73</v>
      </c>
      <c r="AG2436" t="s">
        <v>41</v>
      </c>
    </row>
    <row r="2437" spans="1:33" customHeight="1" ht="30">
      <c r="A2437" s="9" t="s">
        <v>5767</v>
      </c>
      <c r="B2437" s="9" t="s">
        <v>5768</v>
      </c>
      <c r="C2437" s="9" t="s">
        <v>36</v>
      </c>
      <c r="D2437" s="9" t="s">
        <v>294</v>
      </c>
      <c r="E2437" s="9" t="s">
        <v>173</v>
      </c>
      <c r="F2437" s="9" t="s">
        <v>2310</v>
      </c>
      <c r="G2437" s="9" t="s">
        <v>2362</v>
      </c>
      <c r="H2437" s="9" t="s">
        <v>38</v>
      </c>
      <c r="I2437" s="10">
        <v>1</v>
      </c>
      <c r="J2437" s="9" t="s">
        <v>39</v>
      </c>
      <c r="K2437" s="12">
        <v>159.73</v>
      </c>
      <c r="L2437" s="12">
        <f>K2437*1.16</f>
        <v>185.2868</v>
      </c>
      <c r="M2437" s="12">
        <f>I2437*K2437</f>
        <v>159.73</v>
      </c>
      <c r="N2437" s="12">
        <f>I2437*L2437</f>
        <v>185.2868</v>
      </c>
      <c r="O2437" s="12">
        <v>296.46</v>
      </c>
      <c r="P2437" s="12"/>
      <c r="Q2437" s="11">
        <f>ABS((O2437/L2437) - 1)</f>
        <v>0.60000604468316</v>
      </c>
      <c r="R2437" s="12">
        <v>277.93</v>
      </c>
      <c r="S2437" s="12"/>
      <c r="T2437" s="11">
        <f>ABS((R2437/L2437) - 1)</f>
        <v>0.49999892059229</v>
      </c>
      <c r="U2437" s="12">
        <v>259.4</v>
      </c>
      <c r="V2437" s="12"/>
      <c r="W2437" s="11">
        <f>ABS((U2437/L2437) - 1)</f>
        <v>0.39999179650142</v>
      </c>
      <c r="X2437" s="12">
        <v>240.87</v>
      </c>
      <c r="Y2437" s="12"/>
      <c r="Z2437" s="11">
        <f>ABS((X2437/L2437) - 1)</f>
        <v>0.29998467241056</v>
      </c>
      <c r="AA2437" s="12"/>
      <c r="AB2437" s="8"/>
      <c r="AC2437" s="6">
        <f>ABS((AA2437/L2437) - 1)</f>
        <v>1</v>
      </c>
      <c r="AD2437"/>
      <c r="AE2437" t="s">
        <v>73</v>
      </c>
      <c r="AF2437">
        <v>159.73</v>
      </c>
      <c r="AG2437" t="s">
        <v>41</v>
      </c>
    </row>
    <row r="2438" spans="1:33" customHeight="1" ht="30">
      <c r="A2438" s="3" t="s">
        <v>5769</v>
      </c>
      <c r="B2438" s="3" t="s">
        <v>5770</v>
      </c>
      <c r="C2438" s="3" t="s">
        <v>36</v>
      </c>
      <c r="D2438" s="3" t="s">
        <v>294</v>
      </c>
      <c r="E2438" s="3" t="s">
        <v>1313</v>
      </c>
      <c r="F2438" s="3" t="s">
        <v>1557</v>
      </c>
      <c r="G2438" s="3" t="s">
        <v>1889</v>
      </c>
      <c r="H2438" s="3" t="s">
        <v>38</v>
      </c>
      <c r="I2438" s="4">
        <v>1</v>
      </c>
      <c r="J2438" s="3" t="s">
        <v>39</v>
      </c>
      <c r="K2438" s="7">
        <v>510.3</v>
      </c>
      <c r="L2438" s="7">
        <f>K2438*1.16</f>
        <v>591.948</v>
      </c>
      <c r="M2438" s="7">
        <f>I2438*K2438</f>
        <v>510.3</v>
      </c>
      <c r="N2438" s="7">
        <f>I2438*L2438</f>
        <v>591.948</v>
      </c>
      <c r="O2438" s="7">
        <v>947.12</v>
      </c>
      <c r="P2438" s="7"/>
      <c r="Q2438" s="5">
        <f>ABS((O2438/L2438) - 1)</f>
        <v>0.60000540588025</v>
      </c>
      <c r="R2438" s="7">
        <v>887.92</v>
      </c>
      <c r="S2438" s="7"/>
      <c r="T2438" s="5">
        <f>ABS((R2438/L2438) - 1)</f>
        <v>0.49999662132485</v>
      </c>
      <c r="U2438" s="7">
        <v>828.73</v>
      </c>
      <c r="V2438" s="7"/>
      <c r="W2438" s="5">
        <f>ABS((U2438/L2438) - 1)</f>
        <v>0.40000473014522</v>
      </c>
      <c r="X2438" s="7">
        <v>769.53</v>
      </c>
      <c r="Y2438" s="7"/>
      <c r="Z2438" s="5">
        <f>ABS((X2438/L2438) - 1)</f>
        <v>0.29999594558982</v>
      </c>
      <c r="AA2438" s="7"/>
      <c r="AB2438" s="8"/>
      <c r="AC2438" s="6">
        <f>ABS((AA2438/L2438) - 1)</f>
        <v>1</v>
      </c>
      <c r="AD2438">
        <v>1937</v>
      </c>
      <c r="AE2438" t="s">
        <v>4054</v>
      </c>
      <c r="AF2438">
        <v>510.3</v>
      </c>
      <c r="AG2438" t="s">
        <v>138</v>
      </c>
    </row>
    <row r="2439" spans="1:33" customHeight="1" ht="30">
      <c r="A2439" s="9" t="s">
        <v>5771</v>
      </c>
      <c r="B2439" s="9" t="s">
        <v>5772</v>
      </c>
      <c r="C2439" s="9" t="s">
        <v>36</v>
      </c>
      <c r="D2439" s="9" t="s">
        <v>294</v>
      </c>
      <c r="E2439" s="9" t="s">
        <v>1313</v>
      </c>
      <c r="F2439" s="9" t="s">
        <v>1557</v>
      </c>
      <c r="G2439" s="9" t="s">
        <v>1692</v>
      </c>
      <c r="H2439" s="9" t="s">
        <v>38</v>
      </c>
      <c r="I2439" s="10">
        <v>1</v>
      </c>
      <c r="J2439" s="9" t="s">
        <v>39</v>
      </c>
      <c r="K2439" s="12">
        <v>534.6</v>
      </c>
      <c r="L2439" s="12">
        <f>K2439*1.16</f>
        <v>620.136</v>
      </c>
      <c r="M2439" s="12">
        <f>I2439*K2439</f>
        <v>534.6</v>
      </c>
      <c r="N2439" s="12">
        <f>I2439*L2439</f>
        <v>620.136</v>
      </c>
      <c r="O2439" s="12">
        <v>992.22</v>
      </c>
      <c r="P2439" s="12"/>
      <c r="Q2439" s="11">
        <f>ABS((O2439/L2439) - 1)</f>
        <v>0.60000387011881</v>
      </c>
      <c r="R2439" s="12">
        <v>930.2</v>
      </c>
      <c r="S2439" s="12"/>
      <c r="T2439" s="11">
        <f>ABS((R2439/L2439) - 1)</f>
        <v>0.49999354980198</v>
      </c>
      <c r="U2439" s="12">
        <v>868.19</v>
      </c>
      <c r="V2439" s="12"/>
      <c r="W2439" s="11">
        <f>ABS((U2439/L2439) - 1)</f>
        <v>0.3999993549802</v>
      </c>
      <c r="X2439" s="12">
        <v>806.18</v>
      </c>
      <c r="Y2439" s="12"/>
      <c r="Z2439" s="11">
        <f>ABS((X2439/L2439) - 1)</f>
        <v>0.30000516015842</v>
      </c>
      <c r="AA2439" s="12"/>
      <c r="AB2439" s="8"/>
      <c r="AC2439" s="6">
        <f>ABS((AA2439/L2439) - 1)</f>
        <v>1</v>
      </c>
      <c r="AD2439"/>
      <c r="AE2439" t="s">
        <v>73</v>
      </c>
      <c r="AF2439">
        <v>534.6</v>
      </c>
      <c r="AG2439" t="s">
        <v>41</v>
      </c>
    </row>
    <row r="2440" spans="1:33" customHeight="1" ht="30">
      <c r="A2440" s="3" t="s">
        <v>5773</v>
      </c>
      <c r="B2440" s="3" t="s">
        <v>5774</v>
      </c>
      <c r="C2440" s="3" t="s">
        <v>36</v>
      </c>
      <c r="D2440" s="3" t="s">
        <v>294</v>
      </c>
      <c r="E2440" s="3" t="s">
        <v>1313</v>
      </c>
      <c r="F2440" s="3" t="s">
        <v>1699</v>
      </c>
      <c r="G2440" s="3" t="s">
        <v>1909</v>
      </c>
      <c r="H2440" s="3" t="s">
        <v>38</v>
      </c>
      <c r="I2440" s="4">
        <v>1</v>
      </c>
      <c r="J2440" s="3" t="s">
        <v>39</v>
      </c>
      <c r="K2440" s="7">
        <v>438.75</v>
      </c>
      <c r="L2440" s="7">
        <f>K2440*1.16</f>
        <v>508.95</v>
      </c>
      <c r="M2440" s="7">
        <f>I2440*K2440</f>
        <v>438.75</v>
      </c>
      <c r="N2440" s="7">
        <f>I2440*L2440</f>
        <v>508.95</v>
      </c>
      <c r="O2440" s="7">
        <v>814.32</v>
      </c>
      <c r="P2440" s="7"/>
      <c r="Q2440" s="5">
        <f>ABS((O2440/L2440) - 1)</f>
        <v>0.6</v>
      </c>
      <c r="R2440" s="7">
        <v>763.43</v>
      </c>
      <c r="S2440" s="7"/>
      <c r="T2440" s="5">
        <f>ABS((R2440/L2440) - 1)</f>
        <v>0.50000982414776</v>
      </c>
      <c r="U2440" s="7">
        <v>712.53</v>
      </c>
      <c r="V2440" s="7"/>
      <c r="W2440" s="5">
        <f>ABS((U2440/L2440) - 1)</f>
        <v>0.4</v>
      </c>
      <c r="X2440" s="7">
        <v>661.64</v>
      </c>
      <c r="Y2440" s="7"/>
      <c r="Z2440" s="5">
        <f>ABS((X2440/L2440) - 1)</f>
        <v>0.30000982414776</v>
      </c>
      <c r="AA2440" s="7"/>
      <c r="AB2440" s="8"/>
      <c r="AC2440" s="6">
        <f>ABS((AA2440/L2440) - 1)</f>
        <v>1</v>
      </c>
      <c r="AD2440"/>
      <c r="AE2440" t="s">
        <v>73</v>
      </c>
      <c r="AF2440">
        <v>438.75</v>
      </c>
      <c r="AG2440" t="s">
        <v>41</v>
      </c>
    </row>
    <row r="2441" spans="1:33" customHeight="1" ht="30">
      <c r="A2441" s="9" t="s">
        <v>5775</v>
      </c>
      <c r="B2441" s="9" t="s">
        <v>5776</v>
      </c>
      <c r="C2441" s="9" t="s">
        <v>36</v>
      </c>
      <c r="D2441" s="9" t="s">
        <v>294</v>
      </c>
      <c r="E2441" s="9" t="s">
        <v>1313</v>
      </c>
      <c r="F2441" s="9" t="s">
        <v>1699</v>
      </c>
      <c r="G2441" s="9" t="s">
        <v>1909</v>
      </c>
      <c r="H2441" s="9" t="s">
        <v>38</v>
      </c>
      <c r="I2441" s="10">
        <v>1</v>
      </c>
      <c r="J2441" s="9" t="s">
        <v>39</v>
      </c>
      <c r="K2441" s="12">
        <v>76.41</v>
      </c>
      <c r="L2441" s="12">
        <f>K2441*1.16</f>
        <v>88.6356</v>
      </c>
      <c r="M2441" s="12">
        <f>I2441*K2441</f>
        <v>76.41</v>
      </c>
      <c r="N2441" s="12">
        <f>I2441*L2441</f>
        <v>88.6356</v>
      </c>
      <c r="O2441" s="12">
        <v>141.82</v>
      </c>
      <c r="P2441" s="12"/>
      <c r="Q2441" s="11">
        <f>ABS((O2441/L2441) - 1)</f>
        <v>0.60003429773139</v>
      </c>
      <c r="R2441" s="12">
        <v>132.95</v>
      </c>
      <c r="S2441" s="12"/>
      <c r="T2441" s="11">
        <f>ABS((R2441/L2441) - 1)</f>
        <v>0.49996164069516</v>
      </c>
      <c r="U2441" s="12">
        <v>124.09</v>
      </c>
      <c r="V2441" s="12"/>
      <c r="W2441" s="11">
        <f>ABS((U2441/L2441) - 1)</f>
        <v>0.40000180514376</v>
      </c>
      <c r="X2441" s="12">
        <v>115.23</v>
      </c>
      <c r="Y2441" s="12"/>
      <c r="Z2441" s="11">
        <f>ABS((X2441/L2441) - 1)</f>
        <v>0.30004196959235</v>
      </c>
      <c r="AA2441" s="12"/>
      <c r="AB2441" s="8"/>
      <c r="AC2441" s="6">
        <f>ABS((AA2441/L2441) - 1)</f>
        <v>1</v>
      </c>
      <c r="AD2441"/>
      <c r="AE2441" t="s">
        <v>73</v>
      </c>
      <c r="AF2441">
        <v>76.41</v>
      </c>
      <c r="AG2441" t="s">
        <v>41</v>
      </c>
    </row>
    <row r="2442" spans="1:33" customHeight="1" ht="30">
      <c r="A2442" s="3" t="s">
        <v>5777</v>
      </c>
      <c r="B2442" s="3" t="s">
        <v>5778</v>
      </c>
      <c r="C2442" s="3" t="s">
        <v>36</v>
      </c>
      <c r="D2442" s="3" t="s">
        <v>294</v>
      </c>
      <c r="E2442" s="3" t="s">
        <v>1313</v>
      </c>
      <c r="F2442" s="3" t="s">
        <v>2665</v>
      </c>
      <c r="G2442" s="3" t="s">
        <v>175</v>
      </c>
      <c r="H2442" s="3" t="s">
        <v>38</v>
      </c>
      <c r="I2442" s="4">
        <v>1</v>
      </c>
      <c r="J2442" s="3" t="s">
        <v>39</v>
      </c>
      <c r="K2442" s="7">
        <v>76.41</v>
      </c>
      <c r="L2442" s="7">
        <f>K2442*1.16</f>
        <v>88.6356</v>
      </c>
      <c r="M2442" s="7">
        <f>I2442*K2442</f>
        <v>76.41</v>
      </c>
      <c r="N2442" s="7">
        <f>I2442*L2442</f>
        <v>88.6356</v>
      </c>
      <c r="O2442" s="7">
        <v>141.82</v>
      </c>
      <c r="P2442" s="7"/>
      <c r="Q2442" s="5">
        <f>ABS((O2442/L2442) - 1)</f>
        <v>0.60003429773139</v>
      </c>
      <c r="R2442" s="7">
        <v>132.95</v>
      </c>
      <c r="S2442" s="7"/>
      <c r="T2442" s="5">
        <f>ABS((R2442/L2442) - 1)</f>
        <v>0.49996164069516</v>
      </c>
      <c r="U2442" s="7">
        <v>124.09</v>
      </c>
      <c r="V2442" s="7"/>
      <c r="W2442" s="5">
        <f>ABS((U2442/L2442) - 1)</f>
        <v>0.40000180514376</v>
      </c>
      <c r="X2442" s="7">
        <v>115.23</v>
      </c>
      <c r="Y2442" s="7"/>
      <c r="Z2442" s="5">
        <f>ABS((X2442/L2442) - 1)</f>
        <v>0.30004196959235</v>
      </c>
      <c r="AA2442" s="7"/>
      <c r="AB2442" s="8"/>
      <c r="AC2442" s="6">
        <f>ABS((AA2442/L2442) - 1)</f>
        <v>1</v>
      </c>
      <c r="AD2442"/>
      <c r="AE2442" t="s">
        <v>73</v>
      </c>
      <c r="AF2442">
        <v>76.41</v>
      </c>
      <c r="AG2442" t="s">
        <v>41</v>
      </c>
    </row>
    <row r="2443" spans="1:33" customHeight="1" ht="30">
      <c r="A2443" s="9" t="s">
        <v>5779</v>
      </c>
      <c r="B2443" s="9" t="s">
        <v>5780</v>
      </c>
      <c r="C2443" s="9" t="s">
        <v>36</v>
      </c>
      <c r="D2443" s="9" t="s">
        <v>37</v>
      </c>
      <c r="E2443" s="9" t="s">
        <v>1390</v>
      </c>
      <c r="F2443" s="9" t="s">
        <v>1536</v>
      </c>
      <c r="G2443" s="9" t="s">
        <v>2050</v>
      </c>
      <c r="H2443" s="9"/>
      <c r="I2443" s="10">
        <v>1</v>
      </c>
      <c r="J2443" s="9" t="s">
        <v>39</v>
      </c>
      <c r="K2443" s="12">
        <v>627</v>
      </c>
      <c r="L2443" s="12">
        <f>K2443*1.16</f>
        <v>727.32</v>
      </c>
      <c r="M2443" s="12">
        <f>I2443*K2443</f>
        <v>627</v>
      </c>
      <c r="N2443" s="12">
        <f>I2443*L2443</f>
        <v>727.32</v>
      </c>
      <c r="O2443" s="12">
        <v>1163.71</v>
      </c>
      <c r="P2443" s="12"/>
      <c r="Q2443" s="11">
        <f>ABS((O2443/L2443) - 1)</f>
        <v>0.59999725017874</v>
      </c>
      <c r="R2443" s="12">
        <v>1090.98</v>
      </c>
      <c r="S2443" s="12"/>
      <c r="T2443" s="11">
        <f>ABS((R2443/L2443) - 1)</f>
        <v>0.5</v>
      </c>
      <c r="U2443" s="12">
        <v>1018.25</v>
      </c>
      <c r="V2443" s="12"/>
      <c r="W2443" s="11">
        <f>ABS((U2443/L2443) - 1)</f>
        <v>0.40000274982126</v>
      </c>
      <c r="X2443" s="12">
        <v>945.52</v>
      </c>
      <c r="Y2443" s="12"/>
      <c r="Z2443" s="11">
        <f>ABS((X2443/L2443) - 1)</f>
        <v>0.30000549964252</v>
      </c>
      <c r="AA2443" s="12"/>
      <c r="AB2443" s="8"/>
      <c r="AC2443" s="6">
        <f>ABS((AA2443/L2443) - 1)</f>
        <v>1</v>
      </c>
      <c r="AD2443">
        <v>1681</v>
      </c>
      <c r="AE2443" t="s">
        <v>2459</v>
      </c>
      <c r="AF2443">
        <v>627</v>
      </c>
      <c r="AG2443" t="s">
        <v>138</v>
      </c>
    </row>
    <row r="2444" spans="1:33" customHeight="1" ht="30">
      <c r="A2444" s="3" t="s">
        <v>5781</v>
      </c>
      <c r="B2444" s="3" t="s">
        <v>5782</v>
      </c>
      <c r="C2444" s="3" t="s">
        <v>36</v>
      </c>
      <c r="D2444" s="3" t="s">
        <v>37</v>
      </c>
      <c r="E2444" s="3"/>
      <c r="F2444" s="3"/>
      <c r="G2444" s="3"/>
      <c r="H2444" s="3"/>
      <c r="I2444" s="4">
        <v>2</v>
      </c>
      <c r="J2444" s="3" t="s">
        <v>39</v>
      </c>
      <c r="K2444" s="7">
        <v>886</v>
      </c>
      <c r="L2444" s="7">
        <f>K2444*1.16</f>
        <v>1027.76</v>
      </c>
      <c r="M2444" s="7">
        <f>I2444*K2444</f>
        <v>1772</v>
      </c>
      <c r="N2444" s="7">
        <f>I2444*L2444</f>
        <v>2055.52</v>
      </c>
      <c r="O2444" s="7">
        <v>1644.42</v>
      </c>
      <c r="P2444" s="7"/>
      <c r="Q2444" s="5">
        <f>ABS((O2444/L2444) - 1)</f>
        <v>0.60000389195921</v>
      </c>
      <c r="R2444" s="7">
        <v>1541.64</v>
      </c>
      <c r="S2444" s="7"/>
      <c r="T2444" s="5">
        <f>ABS((R2444/L2444) - 1)</f>
        <v>0.5</v>
      </c>
      <c r="U2444" s="7">
        <v>1438.86</v>
      </c>
      <c r="V2444" s="7"/>
      <c r="W2444" s="5">
        <f>ABS((U2444/L2444) - 1)</f>
        <v>0.39999610804079</v>
      </c>
      <c r="X2444" s="7">
        <v>1336.09</v>
      </c>
      <c r="Y2444" s="7"/>
      <c r="Z2444" s="5">
        <f>ABS((X2444/L2444) - 1)</f>
        <v>0.30000194597961</v>
      </c>
      <c r="AA2444" s="7"/>
      <c r="AB2444" s="8"/>
      <c r="AC2444" s="6">
        <f>ABS((AA2444/L2444) - 1)</f>
        <v>1</v>
      </c>
      <c r="AD2444">
        <v>1335</v>
      </c>
      <c r="AE2444" t="s">
        <v>1611</v>
      </c>
      <c r="AF2444">
        <v>886</v>
      </c>
      <c r="AG2444" t="s">
        <v>138</v>
      </c>
    </row>
    <row r="2445" spans="1:33" customHeight="1" ht="30">
      <c r="A2445" s="9" t="s">
        <v>5783</v>
      </c>
      <c r="B2445" s="9" t="s">
        <v>5784</v>
      </c>
      <c r="C2445" s="9" t="s">
        <v>36</v>
      </c>
      <c r="D2445" s="9" t="s">
        <v>37</v>
      </c>
      <c r="E2445" s="9" t="s">
        <v>1023</v>
      </c>
      <c r="F2445" s="9" t="s">
        <v>1024</v>
      </c>
      <c r="G2445" s="9" t="s">
        <v>5785</v>
      </c>
      <c r="H2445" s="9" t="s">
        <v>38</v>
      </c>
      <c r="I2445" s="10">
        <v>1</v>
      </c>
      <c r="J2445" s="9" t="s">
        <v>39</v>
      </c>
      <c r="K2445" s="12">
        <v>348.92</v>
      </c>
      <c r="L2445" s="12">
        <f>K2445*1.16</f>
        <v>404.7472</v>
      </c>
      <c r="M2445" s="12">
        <f>I2445*K2445</f>
        <v>348.92</v>
      </c>
      <c r="N2445" s="12">
        <f>I2445*L2445</f>
        <v>404.7472</v>
      </c>
      <c r="O2445" s="12">
        <v>647.6</v>
      </c>
      <c r="P2445" s="12"/>
      <c r="Q2445" s="11">
        <f>ABS((O2445/L2445) - 1)</f>
        <v>0.60001106863741</v>
      </c>
      <c r="R2445" s="12">
        <v>607.12</v>
      </c>
      <c r="S2445" s="12"/>
      <c r="T2445" s="11">
        <f>ABS((R2445/L2445) - 1)</f>
        <v>0.49999802345761</v>
      </c>
      <c r="U2445" s="12">
        <v>566.65</v>
      </c>
      <c r="V2445" s="12"/>
      <c r="W2445" s="11">
        <f>ABS((U2445/L2445) - 1)</f>
        <v>0.40000968505773</v>
      </c>
      <c r="X2445" s="12">
        <v>526.17</v>
      </c>
      <c r="Y2445" s="12"/>
      <c r="Z2445" s="11">
        <f>ABS((X2445/L2445) - 1)</f>
        <v>0.29999663987793</v>
      </c>
      <c r="AA2445" s="12"/>
      <c r="AB2445" s="8"/>
      <c r="AC2445" s="6">
        <f>ABS((AA2445/L2445) - 1)</f>
        <v>1</v>
      </c>
      <c r="AD2445"/>
      <c r="AE2445" t="s">
        <v>73</v>
      </c>
      <c r="AF2445">
        <v>348.92</v>
      </c>
      <c r="AG2445" t="s">
        <v>41</v>
      </c>
    </row>
    <row r="2446" spans="1:33" customHeight="1" ht="30">
      <c r="A2446" s="3" t="s">
        <v>5786</v>
      </c>
      <c r="B2446" s="3" t="s">
        <v>5787</v>
      </c>
      <c r="C2446" s="3" t="s">
        <v>36</v>
      </c>
      <c r="D2446" s="3" t="s">
        <v>37</v>
      </c>
      <c r="E2446" s="3"/>
      <c r="F2446" s="3"/>
      <c r="G2446" s="3"/>
      <c r="H2446" s="3" t="s">
        <v>38</v>
      </c>
      <c r="I2446" s="4">
        <v>1</v>
      </c>
      <c r="J2446" s="3" t="s">
        <v>39</v>
      </c>
      <c r="K2446" s="7">
        <v>1055.7</v>
      </c>
      <c r="L2446" s="7">
        <f>K2446*1.16</f>
        <v>1224.612</v>
      </c>
      <c r="M2446" s="7">
        <f>I2446*K2446</f>
        <v>1055.7</v>
      </c>
      <c r="N2446" s="7">
        <f>I2446*L2446</f>
        <v>1224.612</v>
      </c>
      <c r="O2446" s="7">
        <v>1959.38</v>
      </c>
      <c r="P2446" s="7"/>
      <c r="Q2446" s="5">
        <f>ABS((O2446/L2446) - 1)</f>
        <v>0.60000065326814</v>
      </c>
      <c r="R2446" s="7">
        <v>1836.92</v>
      </c>
      <c r="S2446" s="7"/>
      <c r="T2446" s="5">
        <f>ABS((R2446/L2446) - 1)</f>
        <v>0.50000163317034</v>
      </c>
      <c r="U2446" s="7">
        <v>1714.46</v>
      </c>
      <c r="V2446" s="7"/>
      <c r="W2446" s="5">
        <f>ABS((U2446/L2446) - 1)</f>
        <v>0.40000261307255</v>
      </c>
      <c r="X2446" s="7">
        <v>1592</v>
      </c>
      <c r="Y2446" s="7"/>
      <c r="Z2446" s="5">
        <f>ABS((X2446/L2446) - 1)</f>
        <v>0.30000359297475</v>
      </c>
      <c r="AA2446" s="7"/>
      <c r="AB2446" s="8"/>
      <c r="AC2446" s="6">
        <f>ABS((AA2446/L2446) - 1)</f>
        <v>1</v>
      </c>
      <c r="AD2446"/>
      <c r="AE2446" t="s">
        <v>73</v>
      </c>
      <c r="AF2446">
        <v>1055.7</v>
      </c>
      <c r="AG2446" t="s">
        <v>41</v>
      </c>
    </row>
    <row r="2447" spans="1:33" customHeight="1" ht="30">
      <c r="A2447" s="9" t="s">
        <v>5788</v>
      </c>
      <c r="B2447" s="9" t="s">
        <v>5789</v>
      </c>
      <c r="C2447" s="9" t="s">
        <v>36</v>
      </c>
      <c r="D2447" s="9" t="s">
        <v>37</v>
      </c>
      <c r="E2447" s="9" t="s">
        <v>1023</v>
      </c>
      <c r="F2447" s="9" t="s">
        <v>5118</v>
      </c>
      <c r="G2447" s="9" t="s">
        <v>1918</v>
      </c>
      <c r="H2447" s="9" t="s">
        <v>38</v>
      </c>
      <c r="I2447" s="10">
        <v>1</v>
      </c>
      <c r="J2447" s="9" t="s">
        <v>39</v>
      </c>
      <c r="K2447" s="12">
        <v>464</v>
      </c>
      <c r="L2447" s="12">
        <f>K2447*1.16</f>
        <v>538.24</v>
      </c>
      <c r="M2447" s="12">
        <f>I2447*K2447</f>
        <v>464</v>
      </c>
      <c r="N2447" s="12">
        <f>I2447*L2447</f>
        <v>538.24</v>
      </c>
      <c r="O2447" s="12">
        <v>861.18</v>
      </c>
      <c r="P2447" s="12"/>
      <c r="Q2447" s="11">
        <f>ABS((O2447/L2447) - 1)</f>
        <v>0.59999256837099</v>
      </c>
      <c r="R2447" s="12">
        <v>807.36</v>
      </c>
      <c r="S2447" s="12"/>
      <c r="T2447" s="11">
        <f>ABS((R2447/L2447) - 1)</f>
        <v>0.5</v>
      </c>
      <c r="U2447" s="12">
        <v>753.54</v>
      </c>
      <c r="V2447" s="12"/>
      <c r="W2447" s="11">
        <f>ABS((U2447/L2447) - 1)</f>
        <v>0.40000743162901</v>
      </c>
      <c r="X2447" s="12">
        <v>699.71</v>
      </c>
      <c r="Y2447" s="12"/>
      <c r="Z2447" s="11">
        <f>ABS((X2447/L2447) - 1)</f>
        <v>0.29999628418549</v>
      </c>
      <c r="AA2447" s="12"/>
      <c r="AB2447" s="8"/>
      <c r="AC2447" s="6">
        <f>ABS((AA2447/L2447) - 1)</f>
        <v>1</v>
      </c>
      <c r="AD2447">
        <v>1520</v>
      </c>
      <c r="AE2447" t="s">
        <v>1868</v>
      </c>
      <c r="AF2447">
        <v>464</v>
      </c>
      <c r="AG2447" t="s">
        <v>138</v>
      </c>
    </row>
    <row r="2448" spans="1:33" customHeight="1" ht="30">
      <c r="A2448" s="3" t="s">
        <v>5790</v>
      </c>
      <c r="B2448" s="3" t="s">
        <v>5791</v>
      </c>
      <c r="C2448" s="3" t="s">
        <v>36</v>
      </c>
      <c r="D2448" s="3" t="s">
        <v>37</v>
      </c>
      <c r="E2448" s="3"/>
      <c r="F2448" s="3"/>
      <c r="G2448" s="3"/>
      <c r="H2448" s="3" t="s">
        <v>38</v>
      </c>
      <c r="I2448" s="4">
        <v>1</v>
      </c>
      <c r="J2448" s="3" t="s">
        <v>39</v>
      </c>
      <c r="K2448" s="7">
        <v>963.9</v>
      </c>
      <c r="L2448" s="7">
        <f>K2448*1.16</f>
        <v>1118.124</v>
      </c>
      <c r="M2448" s="7">
        <f>I2448*K2448</f>
        <v>963.9</v>
      </c>
      <c r="N2448" s="7">
        <f>I2448*L2448</f>
        <v>1118.124</v>
      </c>
      <c r="O2448" s="7">
        <v>1789</v>
      </c>
      <c r="P2448" s="7"/>
      <c r="Q2448" s="5">
        <f>ABS((O2448/L2448) - 1)</f>
        <v>0.6000014309683</v>
      </c>
      <c r="R2448" s="7">
        <v>1677.19</v>
      </c>
      <c r="S2448" s="7"/>
      <c r="T2448" s="5">
        <f>ABS((R2448/L2448) - 1)</f>
        <v>0.50000357742075</v>
      </c>
      <c r="U2448" s="7">
        <v>1565.37</v>
      </c>
      <c r="V2448" s="7"/>
      <c r="W2448" s="5">
        <f>ABS((U2448/L2448) - 1)</f>
        <v>0.39999678032132</v>
      </c>
      <c r="X2448" s="7">
        <v>1453.56</v>
      </c>
      <c r="Y2448" s="7"/>
      <c r="Z2448" s="5">
        <f>ABS((X2448/L2448) - 1)</f>
        <v>0.29999892677377</v>
      </c>
      <c r="AA2448" s="7"/>
      <c r="AB2448" s="8"/>
      <c r="AC2448" s="6">
        <f>ABS((AA2448/L2448) - 1)</f>
        <v>1</v>
      </c>
      <c r="AD2448"/>
      <c r="AE2448" t="s">
        <v>73</v>
      </c>
      <c r="AF2448">
        <v>963.9</v>
      </c>
      <c r="AG2448" t="s">
        <v>41</v>
      </c>
    </row>
    <row r="2449" spans="1:33" customHeight="1" ht="30">
      <c r="A2449" s="9" t="s">
        <v>5792</v>
      </c>
      <c r="B2449" s="9" t="s">
        <v>5793</v>
      </c>
      <c r="C2449" s="9" t="s">
        <v>36</v>
      </c>
      <c r="D2449" s="9" t="s">
        <v>37</v>
      </c>
      <c r="E2449" s="9" t="s">
        <v>1359</v>
      </c>
      <c r="F2449" s="9" t="s">
        <v>1835</v>
      </c>
      <c r="G2449" s="9" t="s">
        <v>5794</v>
      </c>
      <c r="H2449" s="9" t="s">
        <v>38</v>
      </c>
      <c r="I2449" s="10">
        <v>1</v>
      </c>
      <c r="J2449" s="9" t="s">
        <v>39</v>
      </c>
      <c r="K2449" s="12">
        <v>923</v>
      </c>
      <c r="L2449" s="12">
        <f>K2449*1.16</f>
        <v>1070.68</v>
      </c>
      <c r="M2449" s="12">
        <f>I2449*K2449</f>
        <v>923</v>
      </c>
      <c r="N2449" s="12">
        <f>I2449*L2449</f>
        <v>1070.68</v>
      </c>
      <c r="O2449" s="12">
        <v>1713.09</v>
      </c>
      <c r="P2449" s="12"/>
      <c r="Q2449" s="11">
        <f>ABS((O2449/L2449) - 1)</f>
        <v>0.60000186797176</v>
      </c>
      <c r="R2449" s="12">
        <v>1606.02</v>
      </c>
      <c r="S2449" s="12"/>
      <c r="T2449" s="11">
        <f>ABS((R2449/L2449) - 1)</f>
        <v>0.5</v>
      </c>
      <c r="U2449" s="12">
        <v>1498.95</v>
      </c>
      <c r="V2449" s="12"/>
      <c r="W2449" s="11">
        <f>ABS((U2449/L2449) - 1)</f>
        <v>0.39999813202824</v>
      </c>
      <c r="X2449" s="12">
        <v>1391.88</v>
      </c>
      <c r="Y2449" s="12"/>
      <c r="Z2449" s="11">
        <f>ABS((X2449/L2449) - 1)</f>
        <v>0.29999626405649</v>
      </c>
      <c r="AA2449" s="12"/>
      <c r="AB2449" s="8"/>
      <c r="AC2449" s="6">
        <f>ABS((AA2449/L2449) - 1)</f>
        <v>1</v>
      </c>
      <c r="AD2449">
        <v>1737</v>
      </c>
      <c r="AE2449" t="s">
        <v>2675</v>
      </c>
      <c r="AF2449">
        <v>923</v>
      </c>
      <c r="AG2449" t="s">
        <v>138</v>
      </c>
    </row>
    <row r="2450" spans="1:33" customHeight="1" ht="30">
      <c r="A2450" s="3" t="s">
        <v>5795</v>
      </c>
      <c r="B2450" s="3" t="s">
        <v>5796</v>
      </c>
      <c r="C2450" s="3" t="s">
        <v>36</v>
      </c>
      <c r="D2450" s="3" t="s">
        <v>37</v>
      </c>
      <c r="E2450" s="3" t="s">
        <v>1313</v>
      </c>
      <c r="F2450" s="3" t="s">
        <v>1380</v>
      </c>
      <c r="G2450" s="3" t="s">
        <v>2334</v>
      </c>
      <c r="H2450" s="3" t="s">
        <v>38</v>
      </c>
      <c r="I2450" s="4">
        <v>2</v>
      </c>
      <c r="J2450" s="3" t="s">
        <v>39</v>
      </c>
      <c r="K2450" s="7">
        <v>820.5</v>
      </c>
      <c r="L2450" s="7">
        <f>K2450*1.16</f>
        <v>951.78</v>
      </c>
      <c r="M2450" s="7">
        <f>I2450*K2450</f>
        <v>1641</v>
      </c>
      <c r="N2450" s="7">
        <f>I2450*L2450</f>
        <v>1903.56</v>
      </c>
      <c r="O2450" s="7">
        <v>1522.85</v>
      </c>
      <c r="P2450" s="7"/>
      <c r="Q2450" s="5">
        <f>ABS((O2450/L2450) - 1)</f>
        <v>0.60000210132594</v>
      </c>
      <c r="R2450" s="7">
        <v>1427.67</v>
      </c>
      <c r="S2450" s="7"/>
      <c r="T2450" s="5">
        <f>ABS((R2450/L2450) - 1)</f>
        <v>0.5</v>
      </c>
      <c r="U2450" s="7">
        <v>1332.49</v>
      </c>
      <c r="V2450" s="7"/>
      <c r="W2450" s="5">
        <f>ABS((U2450/L2450) - 1)</f>
        <v>0.39999789867406</v>
      </c>
      <c r="X2450" s="7">
        <v>1237.31</v>
      </c>
      <c r="Y2450" s="7"/>
      <c r="Z2450" s="5">
        <f>ABS((X2450/L2450) - 1)</f>
        <v>0.29999579734813</v>
      </c>
      <c r="AA2450" s="7"/>
      <c r="AB2450" s="8"/>
      <c r="AC2450" s="6">
        <f>ABS((AA2450/L2450) - 1)</f>
        <v>1</v>
      </c>
      <c r="AD2450">
        <v>1127</v>
      </c>
      <c r="AE2450" t="s">
        <v>1238</v>
      </c>
      <c r="AF2450">
        <v>820.5</v>
      </c>
      <c r="AG2450" t="s">
        <v>138</v>
      </c>
    </row>
    <row r="2451" spans="1:33" customHeight="1" ht="30">
      <c r="A2451" s="9" t="s">
        <v>5797</v>
      </c>
      <c r="B2451" s="9" t="s">
        <v>5798</v>
      </c>
      <c r="C2451" s="9" t="s">
        <v>36</v>
      </c>
      <c r="D2451" s="9" t="s">
        <v>37</v>
      </c>
      <c r="E2451" s="9" t="s">
        <v>1313</v>
      </c>
      <c r="F2451" s="9" t="s">
        <v>1594</v>
      </c>
      <c r="G2451" s="9" t="s">
        <v>2151</v>
      </c>
      <c r="H2451" s="9" t="s">
        <v>38</v>
      </c>
      <c r="I2451" s="10">
        <v>1</v>
      </c>
      <c r="J2451" s="9" t="s">
        <v>39</v>
      </c>
      <c r="K2451" s="12">
        <v>783</v>
      </c>
      <c r="L2451" s="12">
        <f>K2451*1.16</f>
        <v>908.28</v>
      </c>
      <c r="M2451" s="12">
        <f>I2451*K2451</f>
        <v>783</v>
      </c>
      <c r="N2451" s="12">
        <f>I2451*L2451</f>
        <v>908.28</v>
      </c>
      <c r="O2451" s="12">
        <v>1453.25</v>
      </c>
      <c r="P2451" s="12"/>
      <c r="Q2451" s="11">
        <f>ABS((O2451/L2451) - 1)</f>
        <v>0.60000220196415</v>
      </c>
      <c r="R2451" s="12">
        <v>1362.42</v>
      </c>
      <c r="S2451" s="12"/>
      <c r="T2451" s="11">
        <f>ABS((R2451/L2451) - 1)</f>
        <v>0.5</v>
      </c>
      <c r="U2451" s="12">
        <v>1271.59</v>
      </c>
      <c r="V2451" s="12"/>
      <c r="W2451" s="11">
        <f>ABS((U2451/L2451) - 1)</f>
        <v>0.39999779803585</v>
      </c>
      <c r="X2451" s="12">
        <v>1180.76</v>
      </c>
      <c r="Y2451" s="12"/>
      <c r="Z2451" s="11">
        <f>ABS((X2451/L2451) - 1)</f>
        <v>0.2999955960717</v>
      </c>
      <c r="AA2451" s="12"/>
      <c r="AB2451" s="8"/>
      <c r="AC2451" s="6">
        <f>ABS((AA2451/L2451) - 1)</f>
        <v>1</v>
      </c>
      <c r="AD2451"/>
      <c r="AE2451" t="s">
        <v>73</v>
      </c>
      <c r="AF2451">
        <v>783</v>
      </c>
      <c r="AG2451" t="s">
        <v>41</v>
      </c>
    </row>
    <row r="2452" spans="1:33" customHeight="1" ht="30">
      <c r="A2452" s="3" t="s">
        <v>5799</v>
      </c>
      <c r="B2452" s="3" t="s">
        <v>5800</v>
      </c>
      <c r="C2452" s="3" t="s">
        <v>36</v>
      </c>
      <c r="D2452" s="3" t="s">
        <v>37</v>
      </c>
      <c r="E2452" s="3" t="s">
        <v>1313</v>
      </c>
      <c r="F2452" s="3" t="s">
        <v>1594</v>
      </c>
      <c r="G2452" s="3" t="s">
        <v>2151</v>
      </c>
      <c r="H2452" s="3" t="s">
        <v>38</v>
      </c>
      <c r="I2452" s="4">
        <v>1</v>
      </c>
      <c r="J2452" s="3" t="s">
        <v>39</v>
      </c>
      <c r="K2452" s="7">
        <v>1030</v>
      </c>
      <c r="L2452" s="7">
        <f>K2452*1.16</f>
        <v>1194.8</v>
      </c>
      <c r="M2452" s="7">
        <f>I2452*K2452</f>
        <v>1030</v>
      </c>
      <c r="N2452" s="7">
        <f>I2452*L2452</f>
        <v>1194.8</v>
      </c>
      <c r="O2452" s="7">
        <v>1911.68</v>
      </c>
      <c r="P2452" s="7"/>
      <c r="Q2452" s="5">
        <f>ABS((O2452/L2452) - 1)</f>
        <v>0.6</v>
      </c>
      <c r="R2452" s="7">
        <v>1792.2</v>
      </c>
      <c r="S2452" s="7"/>
      <c r="T2452" s="5">
        <f>ABS((R2452/L2452) - 1)</f>
        <v>0.5</v>
      </c>
      <c r="U2452" s="7">
        <v>1672.72</v>
      </c>
      <c r="V2452" s="7"/>
      <c r="W2452" s="5">
        <f>ABS((U2452/L2452) - 1)</f>
        <v>0.4</v>
      </c>
      <c r="X2452" s="7">
        <v>1553.24</v>
      </c>
      <c r="Y2452" s="7"/>
      <c r="Z2452" s="5">
        <f>ABS((X2452/L2452) - 1)</f>
        <v>0.3</v>
      </c>
      <c r="AA2452" s="7"/>
      <c r="AB2452" s="8"/>
      <c r="AC2452" s="6">
        <f>ABS((AA2452/L2452) - 1)</f>
        <v>1</v>
      </c>
      <c r="AD2452">
        <v>545</v>
      </c>
      <c r="AE2452" t="s">
        <v>319</v>
      </c>
      <c r="AF2452">
        <v>1030</v>
      </c>
      <c r="AG2452" t="s">
        <v>138</v>
      </c>
    </row>
    <row r="2453" spans="1:33" customHeight="1" ht="30">
      <c r="A2453" s="9" t="s">
        <v>5801</v>
      </c>
      <c r="B2453" s="9" t="s">
        <v>5802</v>
      </c>
      <c r="C2453" s="9" t="s">
        <v>36</v>
      </c>
      <c r="D2453" s="9" t="s">
        <v>37</v>
      </c>
      <c r="E2453" s="9"/>
      <c r="F2453" s="9"/>
      <c r="G2453" s="9"/>
      <c r="H2453" s="9" t="s">
        <v>38</v>
      </c>
      <c r="I2453" s="10">
        <v>1</v>
      </c>
      <c r="J2453" s="9" t="s">
        <v>39</v>
      </c>
      <c r="K2453" s="12">
        <v>867.56</v>
      </c>
      <c r="L2453" s="12">
        <f>K2453*1.16</f>
        <v>1006.3696</v>
      </c>
      <c r="M2453" s="12">
        <f>I2453*K2453</f>
        <v>867.56</v>
      </c>
      <c r="N2453" s="12">
        <f>I2453*L2453</f>
        <v>1006.3696</v>
      </c>
      <c r="O2453" s="12">
        <v>1610.19</v>
      </c>
      <c r="P2453" s="12"/>
      <c r="Q2453" s="11">
        <f>ABS((O2453/L2453) - 1)</f>
        <v>0.59999864860783</v>
      </c>
      <c r="R2453" s="12">
        <v>1509.55</v>
      </c>
      <c r="S2453" s="12"/>
      <c r="T2453" s="11">
        <f>ABS((R2453/L2453) - 1)</f>
        <v>0.49999562784885</v>
      </c>
      <c r="U2453" s="12">
        <v>1408.92</v>
      </c>
      <c r="V2453" s="12"/>
      <c r="W2453" s="11">
        <f>ABS((U2453/L2453) - 1)</f>
        <v>0.40000254379703</v>
      </c>
      <c r="X2453" s="12">
        <v>1308.28</v>
      </c>
      <c r="Y2453" s="12"/>
      <c r="Z2453" s="11">
        <f>ABS((X2453/L2453) - 1)</f>
        <v>0.29999952303806</v>
      </c>
      <c r="AA2453" s="12"/>
      <c r="AB2453" s="8"/>
      <c r="AC2453" s="6">
        <f>ABS((AA2453/L2453) - 1)</f>
        <v>1</v>
      </c>
      <c r="AD2453"/>
      <c r="AE2453" t="s">
        <v>73</v>
      </c>
      <c r="AF2453">
        <v>867.56</v>
      </c>
      <c r="AG2453" t="s">
        <v>41</v>
      </c>
    </row>
    <row r="2454" spans="1:33" customHeight="1" ht="30">
      <c r="A2454" s="3" t="s">
        <v>5803</v>
      </c>
      <c r="B2454" s="3" t="s">
        <v>5804</v>
      </c>
      <c r="C2454" s="3" t="s">
        <v>36</v>
      </c>
      <c r="D2454" s="3" t="s">
        <v>37</v>
      </c>
      <c r="E2454" s="3"/>
      <c r="F2454" s="3"/>
      <c r="G2454" s="3"/>
      <c r="H2454" s="3" t="s">
        <v>38</v>
      </c>
      <c r="I2454" s="4">
        <v>2</v>
      </c>
      <c r="J2454" s="3" t="s">
        <v>39</v>
      </c>
      <c r="K2454" s="7">
        <v>696.6</v>
      </c>
      <c r="L2454" s="7">
        <f>K2454*1.16</f>
        <v>808.056</v>
      </c>
      <c r="M2454" s="7">
        <f>I2454*K2454</f>
        <v>1393.2</v>
      </c>
      <c r="N2454" s="7">
        <f>I2454*L2454</f>
        <v>1616.112</v>
      </c>
      <c r="O2454" s="7">
        <v>1292.89</v>
      </c>
      <c r="P2454" s="7"/>
      <c r="Q2454" s="5">
        <f>ABS((O2454/L2454) - 1)</f>
        <v>0.6000004950152</v>
      </c>
      <c r="R2454" s="7">
        <v>1212.08</v>
      </c>
      <c r="S2454" s="7"/>
      <c r="T2454" s="5">
        <f>ABS((R2454/L2454) - 1)</f>
        <v>0.49999504984803</v>
      </c>
      <c r="U2454" s="7">
        <v>1131.28</v>
      </c>
      <c r="V2454" s="7"/>
      <c r="W2454" s="5">
        <f>ABS((U2454/L2454) - 1)</f>
        <v>0.40000198006079</v>
      </c>
      <c r="X2454" s="7">
        <v>1050.47</v>
      </c>
      <c r="Y2454" s="7"/>
      <c r="Z2454" s="5">
        <f>ABS((X2454/L2454) - 1)</f>
        <v>0.29999653489362</v>
      </c>
      <c r="AA2454" s="7"/>
      <c r="AB2454" s="8"/>
      <c r="AC2454" s="6">
        <f>ABS((AA2454/L2454) - 1)</f>
        <v>1</v>
      </c>
      <c r="AD2454">
        <v>1849</v>
      </c>
      <c r="AE2454" t="s">
        <v>5424</v>
      </c>
      <c r="AF2454">
        <v>696.6</v>
      </c>
      <c r="AG2454" t="s">
        <v>138</v>
      </c>
    </row>
    <row r="2455" spans="1:33" customHeight="1" ht="30">
      <c r="A2455" s="9" t="s">
        <v>5805</v>
      </c>
      <c r="B2455" s="9" t="s">
        <v>5806</v>
      </c>
      <c r="C2455" s="9" t="s">
        <v>36</v>
      </c>
      <c r="D2455" s="9" t="s">
        <v>37</v>
      </c>
      <c r="E2455" s="9"/>
      <c r="F2455" s="9"/>
      <c r="G2455" s="9"/>
      <c r="H2455" s="9" t="s">
        <v>38</v>
      </c>
      <c r="I2455" s="10">
        <v>1</v>
      </c>
      <c r="J2455" s="9" t="s">
        <v>39</v>
      </c>
      <c r="K2455" s="12">
        <v>634</v>
      </c>
      <c r="L2455" s="12">
        <f>K2455*1.16</f>
        <v>735.44</v>
      </c>
      <c r="M2455" s="12">
        <f>I2455*K2455</f>
        <v>634</v>
      </c>
      <c r="N2455" s="12">
        <f>I2455*L2455</f>
        <v>735.44</v>
      </c>
      <c r="O2455" s="12">
        <v>1176.7</v>
      </c>
      <c r="P2455" s="12"/>
      <c r="Q2455" s="11">
        <f>ABS((O2455/L2455) - 1)</f>
        <v>0.59999456107908</v>
      </c>
      <c r="R2455" s="12">
        <v>1103.16</v>
      </c>
      <c r="S2455" s="12"/>
      <c r="T2455" s="11">
        <f>ABS((R2455/L2455) - 1)</f>
        <v>0.5</v>
      </c>
      <c r="U2455" s="12">
        <v>1029.62</v>
      </c>
      <c r="V2455" s="12"/>
      <c r="W2455" s="11">
        <f>ABS((U2455/L2455) - 1)</f>
        <v>0.40000543892092</v>
      </c>
      <c r="X2455" s="12">
        <v>956.07</v>
      </c>
      <c r="Y2455" s="12"/>
      <c r="Z2455" s="11">
        <f>ABS((X2455/L2455) - 1)</f>
        <v>0.29999728053954</v>
      </c>
      <c r="AA2455" s="12"/>
      <c r="AB2455" s="8"/>
      <c r="AC2455" s="6">
        <f>ABS((AA2455/L2455) - 1)</f>
        <v>1</v>
      </c>
      <c r="AD2455">
        <v>1541</v>
      </c>
      <c r="AE2455" t="s">
        <v>5807</v>
      </c>
      <c r="AF2455">
        <v>634</v>
      </c>
      <c r="AG2455" t="s">
        <v>138</v>
      </c>
    </row>
    <row r="2456" spans="1:33" customHeight="1" ht="30">
      <c r="A2456" s="3" t="s">
        <v>5808</v>
      </c>
      <c r="B2456" s="3" t="s">
        <v>5809</v>
      </c>
      <c r="C2456" s="3" t="s">
        <v>36</v>
      </c>
      <c r="D2456" s="3" t="s">
        <v>37</v>
      </c>
      <c r="E2456" s="3"/>
      <c r="F2456" s="3"/>
      <c r="G2456" s="3"/>
      <c r="H2456" s="3"/>
      <c r="I2456" s="4">
        <v>2</v>
      </c>
      <c r="J2456" s="3" t="s">
        <v>39</v>
      </c>
      <c r="K2456" s="7">
        <v>412</v>
      </c>
      <c r="L2456" s="7">
        <f>K2456*1.16</f>
        <v>477.92</v>
      </c>
      <c r="M2456" s="7">
        <f>I2456*K2456</f>
        <v>824</v>
      </c>
      <c r="N2456" s="7">
        <f>I2456*L2456</f>
        <v>955.84</v>
      </c>
      <c r="O2456" s="7">
        <v>764.67</v>
      </c>
      <c r="P2456" s="7"/>
      <c r="Q2456" s="5">
        <f>ABS((O2456/L2456) - 1)</f>
        <v>0.5999958151992</v>
      </c>
      <c r="R2456" s="7">
        <v>716.88</v>
      </c>
      <c r="S2456" s="7"/>
      <c r="T2456" s="5">
        <f>ABS((R2456/L2456) - 1)</f>
        <v>0.5</v>
      </c>
      <c r="U2456" s="7">
        <v>669.09</v>
      </c>
      <c r="V2456" s="7"/>
      <c r="W2456" s="5">
        <f>ABS((U2456/L2456) - 1)</f>
        <v>0.4000041848008</v>
      </c>
      <c r="X2456" s="7">
        <v>621.3</v>
      </c>
      <c r="Y2456" s="7"/>
      <c r="Z2456" s="5">
        <f>ABS((X2456/L2456) - 1)</f>
        <v>0.30000836960161</v>
      </c>
      <c r="AA2456" s="7"/>
      <c r="AB2456" s="8"/>
      <c r="AC2456" s="6">
        <f>ABS((AA2456/L2456) - 1)</f>
        <v>1</v>
      </c>
      <c r="AD2456">
        <v>1651</v>
      </c>
      <c r="AE2456" t="s">
        <v>2485</v>
      </c>
      <c r="AF2456">
        <v>412</v>
      </c>
      <c r="AG2456" t="s">
        <v>138</v>
      </c>
    </row>
    <row r="2457" spans="1:33" customHeight="1" ht="30">
      <c r="A2457" s="9" t="s">
        <v>5810</v>
      </c>
      <c r="B2457" s="9" t="s">
        <v>5811</v>
      </c>
      <c r="C2457" s="9" t="s">
        <v>36</v>
      </c>
      <c r="D2457" s="9" t="s">
        <v>37</v>
      </c>
      <c r="E2457" s="9" t="s">
        <v>1390</v>
      </c>
      <c r="F2457" s="9" t="s">
        <v>1655</v>
      </c>
      <c r="G2457" s="9" t="s">
        <v>1656</v>
      </c>
      <c r="H2457" s="9" t="s">
        <v>38</v>
      </c>
      <c r="I2457" s="10">
        <v>1</v>
      </c>
      <c r="J2457" s="9" t="s">
        <v>39</v>
      </c>
      <c r="K2457" s="12">
        <v>672.75</v>
      </c>
      <c r="L2457" s="12">
        <f>K2457*1.16</f>
        <v>780.39</v>
      </c>
      <c r="M2457" s="12">
        <f>I2457*K2457</f>
        <v>672.75</v>
      </c>
      <c r="N2457" s="12">
        <f>I2457*L2457</f>
        <v>780.39</v>
      </c>
      <c r="O2457" s="12">
        <v>1248.62</v>
      </c>
      <c r="P2457" s="12"/>
      <c r="Q2457" s="11">
        <f>ABS((O2457/L2457) - 1)</f>
        <v>0.59999487435769</v>
      </c>
      <c r="R2457" s="12">
        <v>1170.59</v>
      </c>
      <c r="S2457" s="12"/>
      <c r="T2457" s="11">
        <f>ABS((R2457/L2457) - 1)</f>
        <v>0.50000640705288</v>
      </c>
      <c r="U2457" s="12">
        <v>1092.55</v>
      </c>
      <c r="V2457" s="12"/>
      <c r="W2457" s="11">
        <f>ABS((U2457/L2457) - 1)</f>
        <v>0.40000512564231</v>
      </c>
      <c r="X2457" s="12">
        <v>1014.51</v>
      </c>
      <c r="Y2457" s="12"/>
      <c r="Z2457" s="11">
        <f>ABS((X2457/L2457) - 1)</f>
        <v>0.30000384423173</v>
      </c>
      <c r="AA2457" s="12"/>
      <c r="AB2457" s="8"/>
      <c r="AC2457" s="6">
        <f>ABS((AA2457/L2457) - 1)</f>
        <v>1</v>
      </c>
      <c r="AD2457">
        <v>748</v>
      </c>
      <c r="AE2457" t="s">
        <v>506</v>
      </c>
      <c r="AF2457">
        <v>672.75</v>
      </c>
      <c r="AG2457" t="s">
        <v>138</v>
      </c>
    </row>
    <row r="2458" spans="1:33" customHeight="1" ht="30">
      <c r="A2458" s="3" t="s">
        <v>5812</v>
      </c>
      <c r="B2458" s="3" t="s">
        <v>5813</v>
      </c>
      <c r="C2458" s="3" t="s">
        <v>36</v>
      </c>
      <c r="D2458" s="3" t="s">
        <v>37</v>
      </c>
      <c r="E2458" s="3"/>
      <c r="F2458" s="3"/>
      <c r="G2458" s="3"/>
      <c r="H2458" s="3" t="s">
        <v>38</v>
      </c>
      <c r="I2458" s="4">
        <v>1</v>
      </c>
      <c r="J2458" s="3" t="s">
        <v>39</v>
      </c>
      <c r="K2458" s="7">
        <v>769.5</v>
      </c>
      <c r="L2458" s="7">
        <f>K2458*1.16</f>
        <v>892.62</v>
      </c>
      <c r="M2458" s="7">
        <f>I2458*K2458</f>
        <v>769.5</v>
      </c>
      <c r="N2458" s="7">
        <f>I2458*L2458</f>
        <v>892.62</v>
      </c>
      <c r="O2458" s="7">
        <v>1428.19</v>
      </c>
      <c r="P2458" s="7"/>
      <c r="Q2458" s="5">
        <f>ABS((O2458/L2458) - 1)</f>
        <v>0.5999977594049</v>
      </c>
      <c r="R2458" s="7">
        <v>1338.93</v>
      </c>
      <c r="S2458" s="7"/>
      <c r="T2458" s="5">
        <f>ABS((R2458/L2458) - 1)</f>
        <v>0.5</v>
      </c>
      <c r="U2458" s="7">
        <v>1249.67</v>
      </c>
      <c r="V2458" s="7"/>
      <c r="W2458" s="5">
        <f>ABS((U2458/L2458) - 1)</f>
        <v>0.4000022405951</v>
      </c>
      <c r="X2458" s="7">
        <v>1160.41</v>
      </c>
      <c r="Y2458" s="7"/>
      <c r="Z2458" s="5">
        <f>ABS((X2458/L2458) - 1)</f>
        <v>0.3000044811902</v>
      </c>
      <c r="AA2458" s="7"/>
      <c r="AB2458" s="8"/>
      <c r="AC2458" s="6">
        <f>ABS((AA2458/L2458) - 1)</f>
        <v>1</v>
      </c>
      <c r="AD2458"/>
      <c r="AE2458" t="s">
        <v>73</v>
      </c>
      <c r="AF2458">
        <v>769.5</v>
      </c>
      <c r="AG2458" t="s">
        <v>41</v>
      </c>
    </row>
    <row r="2459" spans="1:33" customHeight="1" ht="30">
      <c r="A2459" s="9" t="s">
        <v>5814</v>
      </c>
      <c r="B2459" s="9" t="s">
        <v>5815</v>
      </c>
      <c r="C2459" s="9" t="s">
        <v>36</v>
      </c>
      <c r="D2459" s="9" t="s">
        <v>37</v>
      </c>
      <c r="E2459" s="9"/>
      <c r="F2459" s="9"/>
      <c r="G2459" s="9"/>
      <c r="H2459" s="9" t="s">
        <v>38</v>
      </c>
      <c r="I2459" s="10">
        <v>1</v>
      </c>
      <c r="J2459" s="9" t="s">
        <v>39</v>
      </c>
      <c r="K2459" s="12">
        <v>666.9</v>
      </c>
      <c r="L2459" s="12">
        <f>K2459*1.16</f>
        <v>773.604</v>
      </c>
      <c r="M2459" s="12">
        <f>I2459*K2459</f>
        <v>666.9</v>
      </c>
      <c r="N2459" s="12">
        <f>I2459*L2459</f>
        <v>773.604</v>
      </c>
      <c r="O2459" s="12">
        <v>1237.77</v>
      </c>
      <c r="P2459" s="12"/>
      <c r="Q2459" s="11">
        <f>ABS((O2459/L2459) - 1)</f>
        <v>0.60000465354367</v>
      </c>
      <c r="R2459" s="12">
        <v>1160.41</v>
      </c>
      <c r="S2459" s="12"/>
      <c r="T2459" s="11">
        <f>ABS((R2459/L2459) - 1)</f>
        <v>0.50000517060408</v>
      </c>
      <c r="U2459" s="12">
        <v>1083.05</v>
      </c>
      <c r="V2459" s="12"/>
      <c r="W2459" s="11">
        <f>ABS((U2459/L2459) - 1)</f>
        <v>0.40000568766449</v>
      </c>
      <c r="X2459" s="12">
        <v>1005.69</v>
      </c>
      <c r="Y2459" s="12"/>
      <c r="Z2459" s="11">
        <f>ABS((X2459/L2459) - 1)</f>
        <v>0.3000062047249</v>
      </c>
      <c r="AA2459" s="12"/>
      <c r="AB2459" s="8"/>
      <c r="AC2459" s="6">
        <f>ABS((AA2459/L2459) - 1)</f>
        <v>1</v>
      </c>
      <c r="AD2459"/>
      <c r="AE2459" t="s">
        <v>73</v>
      </c>
      <c r="AF2459">
        <v>666.9</v>
      </c>
      <c r="AG2459" t="s">
        <v>41</v>
      </c>
    </row>
    <row r="2460" spans="1:33" customHeight="1" ht="30">
      <c r="A2460" s="3" t="s">
        <v>5816</v>
      </c>
      <c r="B2460" s="3" t="s">
        <v>5817</v>
      </c>
      <c r="C2460" s="3" t="s">
        <v>36</v>
      </c>
      <c r="D2460" s="3" t="s">
        <v>37</v>
      </c>
      <c r="E2460" s="3"/>
      <c r="F2460" s="3"/>
      <c r="G2460" s="3"/>
      <c r="H2460" s="3" t="s">
        <v>38</v>
      </c>
      <c r="I2460" s="4">
        <v>1</v>
      </c>
      <c r="J2460" s="3" t="s">
        <v>39</v>
      </c>
      <c r="K2460" s="7">
        <v>993</v>
      </c>
      <c r="L2460" s="7">
        <f>K2460*1.16</f>
        <v>1151.88</v>
      </c>
      <c r="M2460" s="7">
        <f>I2460*K2460</f>
        <v>993</v>
      </c>
      <c r="N2460" s="7">
        <f>I2460*L2460</f>
        <v>1151.88</v>
      </c>
      <c r="O2460" s="7">
        <v>1843.01</v>
      </c>
      <c r="P2460" s="7"/>
      <c r="Q2460" s="5">
        <f>ABS((O2460/L2460) - 1)</f>
        <v>0.60000173629197</v>
      </c>
      <c r="R2460" s="7">
        <v>1727.82</v>
      </c>
      <c r="S2460" s="7"/>
      <c r="T2460" s="5">
        <f>ABS((R2460/L2460) - 1)</f>
        <v>0.5</v>
      </c>
      <c r="U2460" s="7">
        <v>1612.63</v>
      </c>
      <c r="V2460" s="7"/>
      <c r="W2460" s="5">
        <f>ABS((U2460/L2460) - 1)</f>
        <v>0.39999826370803</v>
      </c>
      <c r="X2460" s="7">
        <v>1497.44</v>
      </c>
      <c r="Y2460" s="7"/>
      <c r="Z2460" s="5">
        <f>ABS((X2460/L2460) - 1)</f>
        <v>0.29999652741605</v>
      </c>
      <c r="AA2460" s="7"/>
      <c r="AB2460" s="8"/>
      <c r="AC2460" s="6">
        <f>ABS((AA2460/L2460) - 1)</f>
        <v>1</v>
      </c>
      <c r="AD2460">
        <v>1545</v>
      </c>
      <c r="AE2460" t="s">
        <v>5818</v>
      </c>
      <c r="AF2460">
        <v>993</v>
      </c>
      <c r="AG2460" t="s">
        <v>138</v>
      </c>
    </row>
    <row r="2461" spans="1:33" customHeight="1" ht="30">
      <c r="A2461" s="9" t="s">
        <v>5819</v>
      </c>
      <c r="B2461" s="9" t="s">
        <v>5820</v>
      </c>
      <c r="C2461" s="9" t="s">
        <v>36</v>
      </c>
      <c r="D2461" s="9" t="s">
        <v>37</v>
      </c>
      <c r="E2461" s="9"/>
      <c r="F2461" s="9"/>
      <c r="G2461" s="9"/>
      <c r="H2461" s="9" t="s">
        <v>38</v>
      </c>
      <c r="I2461" s="10">
        <v>1</v>
      </c>
      <c r="J2461" s="9" t="s">
        <v>39</v>
      </c>
      <c r="K2461" s="12">
        <v>963.9</v>
      </c>
      <c r="L2461" s="12">
        <f>K2461*1.16</f>
        <v>1118.124</v>
      </c>
      <c r="M2461" s="12">
        <f>I2461*K2461</f>
        <v>963.9</v>
      </c>
      <c r="N2461" s="12">
        <f>I2461*L2461</f>
        <v>1118.124</v>
      </c>
      <c r="O2461" s="12">
        <v>1789</v>
      </c>
      <c r="P2461" s="12"/>
      <c r="Q2461" s="11">
        <f>ABS((O2461/L2461) - 1)</f>
        <v>0.6000014309683</v>
      </c>
      <c r="R2461" s="12">
        <v>1677.19</v>
      </c>
      <c r="S2461" s="12"/>
      <c r="T2461" s="11">
        <f>ABS((R2461/L2461) - 1)</f>
        <v>0.50000357742075</v>
      </c>
      <c r="U2461" s="12">
        <v>1565.37</v>
      </c>
      <c r="V2461" s="12"/>
      <c r="W2461" s="11">
        <f>ABS((U2461/L2461) - 1)</f>
        <v>0.39999678032132</v>
      </c>
      <c r="X2461" s="12">
        <v>1453.56</v>
      </c>
      <c r="Y2461" s="12"/>
      <c r="Z2461" s="11">
        <f>ABS((X2461/L2461) - 1)</f>
        <v>0.29999892677377</v>
      </c>
      <c r="AA2461" s="12"/>
      <c r="AB2461" s="8"/>
      <c r="AC2461" s="6">
        <f>ABS((AA2461/L2461) - 1)</f>
        <v>1</v>
      </c>
      <c r="AD2461"/>
      <c r="AE2461" t="s">
        <v>73</v>
      </c>
      <c r="AF2461">
        <v>963.9</v>
      </c>
      <c r="AG2461" t="s">
        <v>41</v>
      </c>
    </row>
    <row r="2462" spans="1:33" customHeight="1" ht="30">
      <c r="A2462" s="3" t="s">
        <v>5821</v>
      </c>
      <c r="B2462" s="3" t="s">
        <v>5822</v>
      </c>
      <c r="C2462" s="3" t="s">
        <v>36</v>
      </c>
      <c r="D2462" s="3" t="s">
        <v>37</v>
      </c>
      <c r="E2462" s="3" t="s">
        <v>1023</v>
      </c>
      <c r="F2462" s="3" t="s">
        <v>2129</v>
      </c>
      <c r="G2462" s="3" t="s">
        <v>2593</v>
      </c>
      <c r="H2462" s="3" t="s">
        <v>38</v>
      </c>
      <c r="I2462" s="4">
        <v>1</v>
      </c>
      <c r="J2462" s="3" t="s">
        <v>39</v>
      </c>
      <c r="K2462" s="7">
        <v>1030</v>
      </c>
      <c r="L2462" s="7">
        <f>K2462*1.16</f>
        <v>1194.8</v>
      </c>
      <c r="M2462" s="7">
        <f>I2462*K2462</f>
        <v>1030</v>
      </c>
      <c r="N2462" s="7">
        <f>I2462*L2462</f>
        <v>1194.8</v>
      </c>
      <c r="O2462" s="7">
        <v>1911.68</v>
      </c>
      <c r="P2462" s="7"/>
      <c r="Q2462" s="5">
        <f>ABS((O2462/L2462) - 1)</f>
        <v>0.6</v>
      </c>
      <c r="R2462" s="7">
        <v>1792.2</v>
      </c>
      <c r="S2462" s="7"/>
      <c r="T2462" s="5">
        <f>ABS((R2462/L2462) - 1)</f>
        <v>0.5</v>
      </c>
      <c r="U2462" s="7">
        <v>1672.72</v>
      </c>
      <c r="V2462" s="7"/>
      <c r="W2462" s="5">
        <f>ABS((U2462/L2462) - 1)</f>
        <v>0.4</v>
      </c>
      <c r="X2462" s="7">
        <v>1553.24</v>
      </c>
      <c r="Y2462" s="7"/>
      <c r="Z2462" s="5">
        <f>ABS((X2462/L2462) - 1)</f>
        <v>0.3</v>
      </c>
      <c r="AA2462" s="7"/>
      <c r="AB2462" s="8"/>
      <c r="AC2462" s="6">
        <f>ABS((AA2462/L2462) - 1)</f>
        <v>1</v>
      </c>
      <c r="AD2462">
        <v>601</v>
      </c>
      <c r="AE2462" t="s">
        <v>372</v>
      </c>
      <c r="AF2462">
        <v>1030</v>
      </c>
      <c r="AG2462" t="s">
        <v>138</v>
      </c>
    </row>
    <row r="2463" spans="1:33" customHeight="1" ht="30">
      <c r="A2463" s="9" t="s">
        <v>5823</v>
      </c>
      <c r="B2463" s="9" t="s">
        <v>5824</v>
      </c>
      <c r="C2463" s="9" t="s">
        <v>36</v>
      </c>
      <c r="D2463" s="9" t="s">
        <v>37</v>
      </c>
      <c r="E2463" s="9"/>
      <c r="F2463" s="9"/>
      <c r="G2463" s="9"/>
      <c r="H2463" s="9" t="s">
        <v>38</v>
      </c>
      <c r="I2463" s="10">
        <v>2</v>
      </c>
      <c r="J2463" s="9" t="s">
        <v>39</v>
      </c>
      <c r="K2463" s="12">
        <v>898</v>
      </c>
      <c r="L2463" s="12">
        <f>K2463*1.16</f>
        <v>1041.68</v>
      </c>
      <c r="M2463" s="12">
        <f>I2463*K2463</f>
        <v>1796</v>
      </c>
      <c r="N2463" s="12">
        <f>I2463*L2463</f>
        <v>2083.36</v>
      </c>
      <c r="O2463" s="12">
        <v>1666.69</v>
      </c>
      <c r="P2463" s="12"/>
      <c r="Q2463" s="11">
        <f>ABS((O2463/L2463) - 1)</f>
        <v>0.60000191997542</v>
      </c>
      <c r="R2463" s="12">
        <v>1562.52</v>
      </c>
      <c r="S2463" s="12"/>
      <c r="T2463" s="11">
        <f>ABS((R2463/L2463) - 1)</f>
        <v>0.5</v>
      </c>
      <c r="U2463" s="12">
        <v>1458.35</v>
      </c>
      <c r="V2463" s="12"/>
      <c r="W2463" s="11">
        <f>ABS((U2463/L2463) - 1)</f>
        <v>0.39999808002458</v>
      </c>
      <c r="X2463" s="12">
        <v>1354.18</v>
      </c>
      <c r="Y2463" s="12"/>
      <c r="Z2463" s="11">
        <f>ABS((X2463/L2463) - 1)</f>
        <v>0.29999616004915</v>
      </c>
      <c r="AA2463" s="12"/>
      <c r="AB2463" s="8"/>
      <c r="AC2463" s="6">
        <f>ABS((AA2463/L2463) - 1)</f>
        <v>1</v>
      </c>
      <c r="AD2463">
        <v>1034</v>
      </c>
      <c r="AE2463" t="s">
        <v>1136</v>
      </c>
      <c r="AF2463">
        <v>898</v>
      </c>
      <c r="AG2463" t="s">
        <v>138</v>
      </c>
    </row>
    <row r="2464" spans="1:33" customHeight="1" ht="30">
      <c r="A2464" s="3" t="s">
        <v>5825</v>
      </c>
      <c r="B2464" s="3" t="s">
        <v>5826</v>
      </c>
      <c r="C2464" s="3" t="s">
        <v>36</v>
      </c>
      <c r="D2464" s="3" t="s">
        <v>37</v>
      </c>
      <c r="E2464" s="3"/>
      <c r="F2464" s="3"/>
      <c r="G2464" s="3"/>
      <c r="H2464" s="3" t="s">
        <v>38</v>
      </c>
      <c r="I2464" s="4">
        <v>14</v>
      </c>
      <c r="J2464" s="3" t="s">
        <v>39</v>
      </c>
      <c r="K2464" s="7">
        <v>474.38</v>
      </c>
      <c r="L2464" s="7">
        <f>K2464*1.16</f>
        <v>550.2808</v>
      </c>
      <c r="M2464" s="7">
        <f>I2464*K2464</f>
        <v>6641.32</v>
      </c>
      <c r="N2464" s="7">
        <f>I2464*L2464</f>
        <v>7703.9312</v>
      </c>
      <c r="O2464" s="7">
        <v>880.45</v>
      </c>
      <c r="P2464" s="7"/>
      <c r="Q2464" s="5">
        <f>ABS((O2464/L2464) - 1)</f>
        <v>0.6000013084229</v>
      </c>
      <c r="R2464" s="7">
        <v>825.42</v>
      </c>
      <c r="S2464" s="7"/>
      <c r="T2464" s="5">
        <f>ABS((R2464/L2464) - 1)</f>
        <v>0.49999781929517</v>
      </c>
      <c r="U2464" s="7">
        <v>770.39</v>
      </c>
      <c r="V2464" s="7"/>
      <c r="W2464" s="5">
        <f>ABS((U2464/L2464) - 1)</f>
        <v>0.39999433016743</v>
      </c>
      <c r="X2464" s="7">
        <v>715.37</v>
      </c>
      <c r="Y2464" s="7"/>
      <c r="Z2464" s="5">
        <f>ABS((X2464/L2464) - 1)</f>
        <v>0.30000901357998</v>
      </c>
      <c r="AA2464" s="7"/>
      <c r="AB2464" s="8"/>
      <c r="AC2464" s="6">
        <f>ABS((AA2464/L2464) - 1)</f>
        <v>1</v>
      </c>
      <c r="AD2464">
        <v>398</v>
      </c>
      <c r="AE2464" t="s">
        <v>456</v>
      </c>
      <c r="AF2464">
        <v>474.38</v>
      </c>
      <c r="AG2464" t="s">
        <v>138</v>
      </c>
    </row>
    <row r="2465" spans="1:33" customHeight="1" ht="30">
      <c r="A2465" s="9" t="s">
        <v>5827</v>
      </c>
      <c r="B2465" s="9" t="s">
        <v>5828</v>
      </c>
      <c r="C2465" s="9" t="s">
        <v>36</v>
      </c>
      <c r="D2465" s="9" t="s">
        <v>37</v>
      </c>
      <c r="E2465" s="9"/>
      <c r="F2465" s="9"/>
      <c r="G2465" s="9"/>
      <c r="H2465" s="9" t="s">
        <v>38</v>
      </c>
      <c r="I2465" s="10">
        <v>1</v>
      </c>
      <c r="J2465" s="9" t="s">
        <v>39</v>
      </c>
      <c r="K2465" s="12">
        <v>869.38</v>
      </c>
      <c r="L2465" s="12">
        <f>K2465*1.16</f>
        <v>1008.4808</v>
      </c>
      <c r="M2465" s="12">
        <f>I2465*K2465</f>
        <v>869.38</v>
      </c>
      <c r="N2465" s="12">
        <f>I2465*L2465</f>
        <v>1008.4808</v>
      </c>
      <c r="O2465" s="12">
        <v>1613.57</v>
      </c>
      <c r="P2465" s="12"/>
      <c r="Q2465" s="11">
        <f>ABS((O2465/L2465) - 1)</f>
        <v>0.60000071394517</v>
      </c>
      <c r="R2465" s="12">
        <v>1512.72</v>
      </c>
      <c r="S2465" s="12"/>
      <c r="T2465" s="11">
        <f>ABS((R2465/L2465) - 1)</f>
        <v>0.49999881009138</v>
      </c>
      <c r="U2465" s="12">
        <v>1411.87</v>
      </c>
      <c r="V2465" s="12"/>
      <c r="W2465" s="11">
        <f>ABS((U2465/L2465) - 1)</f>
        <v>0.39999690623758</v>
      </c>
      <c r="X2465" s="12">
        <v>1311.03</v>
      </c>
      <c r="Y2465" s="12"/>
      <c r="Z2465" s="11">
        <f>ABS((X2465/L2465) - 1)</f>
        <v>0.30000491828898</v>
      </c>
      <c r="AA2465" s="12"/>
      <c r="AB2465" s="8"/>
      <c r="AC2465" s="6">
        <f>ABS((AA2465/L2465) - 1)</f>
        <v>1</v>
      </c>
      <c r="AD2465">
        <v>706</v>
      </c>
      <c r="AE2465" t="s">
        <v>489</v>
      </c>
      <c r="AF2465">
        <v>869.38</v>
      </c>
      <c r="AG2465" t="s">
        <v>138</v>
      </c>
    </row>
    <row r="2466" spans="1:33" customHeight="1" ht="30">
      <c r="A2466" s="3" t="s">
        <v>5829</v>
      </c>
      <c r="B2466" s="3" t="s">
        <v>5830</v>
      </c>
      <c r="C2466" s="3" t="s">
        <v>36</v>
      </c>
      <c r="D2466" s="3" t="s">
        <v>37</v>
      </c>
      <c r="E2466" s="3"/>
      <c r="F2466" s="3"/>
      <c r="G2466" s="3"/>
      <c r="H2466" s="3" t="s">
        <v>38</v>
      </c>
      <c r="I2466" s="4">
        <v>1</v>
      </c>
      <c r="J2466" s="3" t="s">
        <v>39</v>
      </c>
      <c r="K2466" s="7">
        <v>1150.2</v>
      </c>
      <c r="L2466" s="7">
        <f>K2466*1.16</f>
        <v>1334.232</v>
      </c>
      <c r="M2466" s="7">
        <f>I2466*K2466</f>
        <v>1150.2</v>
      </c>
      <c r="N2466" s="7">
        <f>I2466*L2466</f>
        <v>1334.232</v>
      </c>
      <c r="O2466" s="7">
        <v>2134.77</v>
      </c>
      <c r="P2466" s="7"/>
      <c r="Q2466" s="5">
        <f>ABS((O2466/L2466) - 1)</f>
        <v>0.59999910060619</v>
      </c>
      <c r="R2466" s="7">
        <v>2001.35</v>
      </c>
      <c r="S2466" s="7"/>
      <c r="T2466" s="5">
        <f>ABS((R2466/L2466) - 1)</f>
        <v>0.50000149898968</v>
      </c>
      <c r="U2466" s="7">
        <v>1867.92</v>
      </c>
      <c r="V2466" s="7"/>
      <c r="W2466" s="5">
        <f>ABS((U2466/L2466) - 1)</f>
        <v>0.39999640242477</v>
      </c>
      <c r="X2466" s="7">
        <v>1734.5</v>
      </c>
      <c r="Y2466" s="7"/>
      <c r="Z2466" s="5">
        <f>ABS((X2466/L2466) - 1)</f>
        <v>0.29999880080826</v>
      </c>
      <c r="AA2466" s="7"/>
      <c r="AB2466" s="8"/>
      <c r="AC2466" s="6">
        <f>ABS((AA2466/L2466) - 1)</f>
        <v>1</v>
      </c>
      <c r="AD2466"/>
      <c r="AE2466" t="s">
        <v>73</v>
      </c>
      <c r="AF2466">
        <v>1150.2</v>
      </c>
      <c r="AG2466" t="s">
        <v>41</v>
      </c>
    </row>
    <row r="2467" spans="1:33" customHeight="1" ht="30">
      <c r="A2467" s="9" t="s">
        <v>5831</v>
      </c>
      <c r="B2467" s="9" t="s">
        <v>5832</v>
      </c>
      <c r="C2467" s="9" t="s">
        <v>36</v>
      </c>
      <c r="D2467" s="9" t="s">
        <v>37</v>
      </c>
      <c r="E2467" s="9"/>
      <c r="F2467" s="9"/>
      <c r="G2467" s="9"/>
      <c r="H2467" s="9" t="s">
        <v>38</v>
      </c>
      <c r="I2467" s="10">
        <v>1</v>
      </c>
      <c r="J2467" s="9" t="s">
        <v>39</v>
      </c>
      <c r="K2467" s="12">
        <v>607.5</v>
      </c>
      <c r="L2467" s="12">
        <f>K2467*1.16</f>
        <v>704.7</v>
      </c>
      <c r="M2467" s="12">
        <f>I2467*K2467</f>
        <v>607.5</v>
      </c>
      <c r="N2467" s="12">
        <f>I2467*L2467</f>
        <v>704.7</v>
      </c>
      <c r="O2467" s="12">
        <v>1127.52</v>
      </c>
      <c r="P2467" s="12"/>
      <c r="Q2467" s="11">
        <f>ABS((O2467/L2467) - 1)</f>
        <v>0.6</v>
      </c>
      <c r="R2467" s="12">
        <v>1057.05</v>
      </c>
      <c r="S2467" s="12"/>
      <c r="T2467" s="11">
        <f>ABS((R2467/L2467) - 1)</f>
        <v>0.5</v>
      </c>
      <c r="U2467" s="12">
        <v>986.58</v>
      </c>
      <c r="V2467" s="12"/>
      <c r="W2467" s="11">
        <f>ABS((U2467/L2467) - 1)</f>
        <v>0.4</v>
      </c>
      <c r="X2467" s="12">
        <v>916.11</v>
      </c>
      <c r="Y2467" s="12"/>
      <c r="Z2467" s="11">
        <f>ABS((X2467/L2467) - 1)</f>
        <v>0.3</v>
      </c>
      <c r="AA2467" s="12"/>
      <c r="AB2467" s="8"/>
      <c r="AC2467" s="6">
        <f>ABS((AA2467/L2467) - 1)</f>
        <v>1</v>
      </c>
      <c r="AD2467">
        <v>1819</v>
      </c>
      <c r="AE2467" t="s">
        <v>2997</v>
      </c>
      <c r="AF2467">
        <v>607.5</v>
      </c>
      <c r="AG2467" t="s">
        <v>138</v>
      </c>
    </row>
    <row r="2468" spans="1:33" customHeight="1" ht="30">
      <c r="A2468" s="3" t="s">
        <v>5833</v>
      </c>
      <c r="B2468" s="3" t="s">
        <v>5834</v>
      </c>
      <c r="C2468" s="3" t="s">
        <v>36</v>
      </c>
      <c r="D2468" s="3" t="s">
        <v>37</v>
      </c>
      <c r="E2468" s="3"/>
      <c r="F2468" s="3"/>
      <c r="G2468" s="3"/>
      <c r="H2468" s="3" t="s">
        <v>38</v>
      </c>
      <c r="I2468" s="4">
        <v>1</v>
      </c>
      <c r="J2468" s="3" t="s">
        <v>39</v>
      </c>
      <c r="K2468" s="7">
        <v>923.4</v>
      </c>
      <c r="L2468" s="7">
        <f>K2468*1.16</f>
        <v>1071.144</v>
      </c>
      <c r="M2468" s="7">
        <f>I2468*K2468</f>
        <v>923.4</v>
      </c>
      <c r="N2468" s="7">
        <f>I2468*L2468</f>
        <v>1071.144</v>
      </c>
      <c r="O2468" s="7">
        <v>1713.83</v>
      </c>
      <c r="P2468" s="7"/>
      <c r="Q2468" s="5">
        <f>ABS((O2468/L2468) - 1)</f>
        <v>0.59999962656748</v>
      </c>
      <c r="R2468" s="7">
        <v>1606.72</v>
      </c>
      <c r="S2468" s="7"/>
      <c r="T2468" s="5">
        <f>ABS((R2468/L2468) - 1)</f>
        <v>0.50000373432517</v>
      </c>
      <c r="U2468" s="7">
        <v>1499.6</v>
      </c>
      <c r="V2468" s="7"/>
      <c r="W2468" s="5">
        <f>ABS((U2468/L2468) - 1)</f>
        <v>0.39999850626993</v>
      </c>
      <c r="X2468" s="7">
        <v>1392.49</v>
      </c>
      <c r="Y2468" s="7"/>
      <c r="Z2468" s="5">
        <f>ABS((X2468/L2468) - 1)</f>
        <v>0.30000261402762</v>
      </c>
      <c r="AA2468" s="7"/>
      <c r="AB2468" s="8"/>
      <c r="AC2468" s="6">
        <f>ABS((AA2468/L2468) - 1)</f>
        <v>1</v>
      </c>
      <c r="AD2468"/>
      <c r="AE2468" t="s">
        <v>73</v>
      </c>
      <c r="AF2468">
        <v>923.4</v>
      </c>
      <c r="AG2468" t="s">
        <v>41</v>
      </c>
    </row>
    <row r="2469" spans="1:33" customHeight="1" ht="30">
      <c r="A2469" s="9" t="s">
        <v>5835</v>
      </c>
      <c r="B2469" s="9" t="s">
        <v>5836</v>
      </c>
      <c r="C2469" s="9" t="s">
        <v>36</v>
      </c>
      <c r="D2469" s="9" t="s">
        <v>37</v>
      </c>
      <c r="E2469" s="9"/>
      <c r="F2469" s="9"/>
      <c r="G2469" s="9"/>
      <c r="H2469" s="9" t="s">
        <v>38</v>
      </c>
      <c r="I2469" s="10">
        <v>1</v>
      </c>
      <c r="J2469" s="9" t="s">
        <v>39</v>
      </c>
      <c r="K2469" s="12">
        <v>993.6</v>
      </c>
      <c r="L2469" s="12">
        <f>K2469*1.16</f>
        <v>1152.576</v>
      </c>
      <c r="M2469" s="12">
        <f>I2469*K2469</f>
        <v>993.6</v>
      </c>
      <c r="N2469" s="12">
        <f>I2469*L2469</f>
        <v>1152.576</v>
      </c>
      <c r="O2469" s="12">
        <v>1844.12</v>
      </c>
      <c r="P2469" s="12"/>
      <c r="Q2469" s="11">
        <f>ABS((O2469/L2469) - 1)</f>
        <v>0.59999861180521</v>
      </c>
      <c r="R2469" s="12">
        <v>1728.86</v>
      </c>
      <c r="S2469" s="12"/>
      <c r="T2469" s="11">
        <f>ABS((R2469/L2469) - 1)</f>
        <v>0.49999652951302</v>
      </c>
      <c r="U2469" s="12">
        <v>1613.61</v>
      </c>
      <c r="V2469" s="12"/>
      <c r="W2469" s="11">
        <f>ABS((U2469/L2469) - 1)</f>
        <v>0.40000312343828</v>
      </c>
      <c r="X2469" s="12">
        <v>1498.35</v>
      </c>
      <c r="Y2469" s="12"/>
      <c r="Z2469" s="11">
        <f>ABS((X2469/L2469) - 1)</f>
        <v>0.30000104114609</v>
      </c>
      <c r="AA2469" s="12"/>
      <c r="AB2469" s="8"/>
      <c r="AC2469" s="6">
        <f>ABS((AA2469/L2469) - 1)</f>
        <v>1</v>
      </c>
      <c r="AD2469">
        <v>1902</v>
      </c>
      <c r="AE2469" t="s">
        <v>3836</v>
      </c>
      <c r="AF2469">
        <v>993.6</v>
      </c>
      <c r="AG2469" t="s">
        <v>138</v>
      </c>
    </row>
    <row r="2470" spans="1:33" customHeight="1" ht="30">
      <c r="A2470" s="3" t="s">
        <v>5837</v>
      </c>
      <c r="B2470" s="3" t="s">
        <v>5838</v>
      </c>
      <c r="C2470" s="3" t="s">
        <v>36</v>
      </c>
      <c r="D2470" s="3" t="s">
        <v>37</v>
      </c>
      <c r="E2470" s="3"/>
      <c r="F2470" s="3"/>
      <c r="G2470" s="3"/>
      <c r="H2470" s="3" t="s">
        <v>38</v>
      </c>
      <c r="I2470" s="4">
        <v>1</v>
      </c>
      <c r="J2470" s="3" t="s">
        <v>39</v>
      </c>
      <c r="K2470" s="7">
        <v>1131.3</v>
      </c>
      <c r="L2470" s="7">
        <f>K2470*1.16</f>
        <v>1312.308</v>
      </c>
      <c r="M2470" s="7">
        <f>I2470*K2470</f>
        <v>1131.3</v>
      </c>
      <c r="N2470" s="7">
        <f>I2470*L2470</f>
        <v>1312.308</v>
      </c>
      <c r="O2470" s="7">
        <v>2099.69</v>
      </c>
      <c r="P2470" s="7"/>
      <c r="Q2470" s="5">
        <f>ABS((O2470/L2470) - 1)</f>
        <v>0.59999786635455</v>
      </c>
      <c r="R2470" s="7">
        <v>1968.46</v>
      </c>
      <c r="S2470" s="7"/>
      <c r="T2470" s="5">
        <f>ABS((R2470/L2470) - 1)</f>
        <v>0.49999847596753</v>
      </c>
      <c r="U2470" s="7">
        <v>1837.23</v>
      </c>
      <c r="V2470" s="7"/>
      <c r="W2470" s="5">
        <f>ABS((U2470/L2470) - 1)</f>
        <v>0.39999908558052</v>
      </c>
      <c r="X2470" s="7">
        <v>1706</v>
      </c>
      <c r="Y2470" s="7"/>
      <c r="Z2470" s="5">
        <f>ABS((X2470/L2470) - 1)</f>
        <v>0.29999969519351</v>
      </c>
      <c r="AA2470" s="7"/>
      <c r="AB2470" s="8"/>
      <c r="AC2470" s="6">
        <f>ABS((AA2470/L2470) - 1)</f>
        <v>1</v>
      </c>
      <c r="AD2470"/>
      <c r="AE2470" t="s">
        <v>73</v>
      </c>
      <c r="AF2470">
        <v>1131.3</v>
      </c>
      <c r="AG2470" t="s">
        <v>41</v>
      </c>
    </row>
    <row r="2471" spans="1:33" customHeight="1" ht="30">
      <c r="A2471" s="9" t="s">
        <v>5839</v>
      </c>
      <c r="B2471" s="9" t="s">
        <v>5840</v>
      </c>
      <c r="C2471" s="9" t="s">
        <v>36</v>
      </c>
      <c r="D2471" s="9" t="s">
        <v>37</v>
      </c>
      <c r="E2471" s="9"/>
      <c r="F2471" s="9"/>
      <c r="G2471" s="9"/>
      <c r="H2471" s="9" t="s">
        <v>38</v>
      </c>
      <c r="I2471" s="10">
        <v>1</v>
      </c>
      <c r="J2471" s="9" t="s">
        <v>39</v>
      </c>
      <c r="K2471" s="12">
        <v>3157.06</v>
      </c>
      <c r="L2471" s="12">
        <f>K2471*1.16</f>
        <v>3662.1896</v>
      </c>
      <c r="M2471" s="12">
        <f>I2471*K2471</f>
        <v>3157.06</v>
      </c>
      <c r="N2471" s="12">
        <f>I2471*L2471</f>
        <v>3662.1896</v>
      </c>
      <c r="O2471" s="12">
        <v>5859.5</v>
      </c>
      <c r="P2471" s="12"/>
      <c r="Q2471" s="11">
        <f>ABS((O2471/L2471) - 1)</f>
        <v>0.5999990825161</v>
      </c>
      <c r="R2471" s="12">
        <v>5493.28</v>
      </c>
      <c r="S2471" s="12"/>
      <c r="T2471" s="11">
        <f>ABS((R2471/L2471) - 1)</f>
        <v>0.49999879853299</v>
      </c>
      <c r="U2471" s="12">
        <v>5127.07</v>
      </c>
      <c r="V2471" s="12"/>
      <c r="W2471" s="11">
        <f>ABS((U2471/L2471) - 1)</f>
        <v>0.40000124515672</v>
      </c>
      <c r="X2471" s="12">
        <v>4760.85</v>
      </c>
      <c r="Y2471" s="12"/>
      <c r="Z2471" s="11">
        <f>ABS((X2471/L2471) - 1)</f>
        <v>0.30000096117361</v>
      </c>
      <c r="AA2471" s="12"/>
      <c r="AB2471" s="8"/>
      <c r="AC2471" s="6">
        <f>ABS((AA2471/L2471) - 1)</f>
        <v>1</v>
      </c>
      <c r="AD2471"/>
      <c r="AE2471" t="s">
        <v>73</v>
      </c>
      <c r="AF2471">
        <v>3157.06</v>
      </c>
      <c r="AG2471" t="s">
        <v>41</v>
      </c>
    </row>
    <row r="2472" spans="1:33" customHeight="1" ht="30">
      <c r="A2472" s="3" t="s">
        <v>5841</v>
      </c>
      <c r="B2472" s="3" t="s">
        <v>5842</v>
      </c>
      <c r="C2472" s="3" t="s">
        <v>36</v>
      </c>
      <c r="D2472" s="3" t="s">
        <v>37</v>
      </c>
      <c r="E2472" s="3" t="s">
        <v>1510</v>
      </c>
      <c r="F2472" s="3" t="s">
        <v>2611</v>
      </c>
      <c r="G2472" s="3" t="s">
        <v>2646</v>
      </c>
      <c r="H2472" s="3" t="s">
        <v>38</v>
      </c>
      <c r="I2472" s="4">
        <v>1</v>
      </c>
      <c r="J2472" s="3" t="s">
        <v>39</v>
      </c>
      <c r="K2472" s="7">
        <v>561.6</v>
      </c>
      <c r="L2472" s="7">
        <f>K2472*1.16</f>
        <v>651.456</v>
      </c>
      <c r="M2472" s="7">
        <f>I2472*K2472</f>
        <v>561.6</v>
      </c>
      <c r="N2472" s="7">
        <f>I2472*L2472</f>
        <v>651.456</v>
      </c>
      <c r="O2472" s="7">
        <v>1042.33</v>
      </c>
      <c r="P2472" s="7"/>
      <c r="Q2472" s="5">
        <f>ABS((O2472/L2472) - 1)</f>
        <v>0.60000061400923</v>
      </c>
      <c r="R2472" s="7">
        <v>977.18</v>
      </c>
      <c r="S2472" s="7"/>
      <c r="T2472" s="5">
        <f>ABS((R2472/L2472) - 1)</f>
        <v>0.49999385990765</v>
      </c>
      <c r="U2472" s="7">
        <v>912.04</v>
      </c>
      <c r="V2472" s="7"/>
      <c r="W2472" s="5">
        <f>ABS((U2472/L2472) - 1)</f>
        <v>0.40000245603694</v>
      </c>
      <c r="X2472" s="7">
        <v>846.89</v>
      </c>
      <c r="Y2472" s="7"/>
      <c r="Z2472" s="5">
        <f>ABS((X2472/L2472) - 1)</f>
        <v>0.29999570193536</v>
      </c>
      <c r="AA2472" s="7"/>
      <c r="AB2472" s="8"/>
      <c r="AC2472" s="6">
        <f>ABS((AA2472/L2472) - 1)</f>
        <v>1</v>
      </c>
      <c r="AD2472">
        <v>2010</v>
      </c>
      <c r="AE2472" t="s">
        <v>4730</v>
      </c>
      <c r="AF2472">
        <v>561.6</v>
      </c>
      <c r="AG2472" t="s">
        <v>138</v>
      </c>
    </row>
    <row r="2473" spans="1:33" customHeight="1" ht="30">
      <c r="A2473" s="9" t="s">
        <v>5843</v>
      </c>
      <c r="B2473" s="9" t="s">
        <v>5844</v>
      </c>
      <c r="C2473" s="9" t="s">
        <v>36</v>
      </c>
      <c r="D2473" s="9" t="s">
        <v>37</v>
      </c>
      <c r="E2473" s="9" t="s">
        <v>1510</v>
      </c>
      <c r="F2473" s="9" t="s">
        <v>2611</v>
      </c>
      <c r="G2473" s="9" t="s">
        <v>3780</v>
      </c>
      <c r="H2473" s="9" t="s">
        <v>38</v>
      </c>
      <c r="I2473" s="10">
        <v>1</v>
      </c>
      <c r="J2473" s="9" t="s">
        <v>39</v>
      </c>
      <c r="K2473" s="12">
        <v>294.3</v>
      </c>
      <c r="L2473" s="12">
        <f>K2473*1.16</f>
        <v>341.388</v>
      </c>
      <c r="M2473" s="12">
        <f>I2473*K2473</f>
        <v>294.3</v>
      </c>
      <c r="N2473" s="12">
        <f>I2473*L2473</f>
        <v>341.388</v>
      </c>
      <c r="O2473" s="12">
        <v>546.22</v>
      </c>
      <c r="P2473" s="12"/>
      <c r="Q2473" s="11">
        <f>ABS((O2473/L2473) - 1)</f>
        <v>0.59999765662531</v>
      </c>
      <c r="R2473" s="12">
        <v>512.08</v>
      </c>
      <c r="S2473" s="12"/>
      <c r="T2473" s="11">
        <f>ABS((R2473/L2473) - 1)</f>
        <v>0.49999414156327</v>
      </c>
      <c r="U2473" s="12">
        <v>477.94</v>
      </c>
      <c r="V2473" s="12"/>
      <c r="W2473" s="11">
        <f>ABS((U2473/L2473) - 1)</f>
        <v>0.39999062650122</v>
      </c>
      <c r="X2473" s="12">
        <v>443.8</v>
      </c>
      <c r="Y2473" s="12"/>
      <c r="Z2473" s="11">
        <f>ABS((X2473/L2473) - 1)</f>
        <v>0.29998711143918</v>
      </c>
      <c r="AA2473" s="12"/>
      <c r="AB2473" s="8"/>
      <c r="AC2473" s="6">
        <f>ABS((AA2473/L2473) - 1)</f>
        <v>1</v>
      </c>
      <c r="AD2473">
        <v>2010</v>
      </c>
      <c r="AE2473" t="s">
        <v>4730</v>
      </c>
      <c r="AF2473">
        <v>294.3</v>
      </c>
      <c r="AG2473" t="s">
        <v>138</v>
      </c>
    </row>
    <row r="2474" spans="1:33" customHeight="1" ht="30">
      <c r="A2474" s="3" t="s">
        <v>5845</v>
      </c>
      <c r="B2474" s="3" t="s">
        <v>5846</v>
      </c>
      <c r="C2474" s="3" t="s">
        <v>36</v>
      </c>
      <c r="D2474" s="3" t="s">
        <v>37</v>
      </c>
      <c r="E2474" s="3"/>
      <c r="F2474" s="3"/>
      <c r="G2474" s="3"/>
      <c r="H2474" s="3" t="s">
        <v>38</v>
      </c>
      <c r="I2474" s="4">
        <v>1</v>
      </c>
      <c r="J2474" s="3" t="s">
        <v>39</v>
      </c>
      <c r="K2474" s="7">
        <v>901.8</v>
      </c>
      <c r="L2474" s="7">
        <f>K2474*1.16</f>
        <v>1046.088</v>
      </c>
      <c r="M2474" s="7">
        <f>I2474*K2474</f>
        <v>901.8</v>
      </c>
      <c r="N2474" s="7">
        <f>I2474*L2474</f>
        <v>1046.088</v>
      </c>
      <c r="O2474" s="7">
        <v>1673.74</v>
      </c>
      <c r="P2474" s="7"/>
      <c r="Q2474" s="5">
        <f>ABS((O2474/L2474) - 1)</f>
        <v>0.59999923524598</v>
      </c>
      <c r="R2474" s="7">
        <v>1569.13</v>
      </c>
      <c r="S2474" s="7"/>
      <c r="T2474" s="5">
        <f>ABS((R2474/L2474) - 1)</f>
        <v>0.49999808811496</v>
      </c>
      <c r="U2474" s="7">
        <v>1464.52</v>
      </c>
      <c r="V2474" s="7"/>
      <c r="W2474" s="5">
        <f>ABS((U2474/L2474) - 1)</f>
        <v>0.39999694098393</v>
      </c>
      <c r="X2474" s="7">
        <v>1359.91</v>
      </c>
      <c r="Y2474" s="7"/>
      <c r="Z2474" s="5">
        <f>ABS((X2474/L2474) - 1)</f>
        <v>0.29999579385291</v>
      </c>
      <c r="AA2474" s="7"/>
      <c r="AB2474" s="8"/>
      <c r="AC2474" s="6">
        <f>ABS((AA2474/L2474) - 1)</f>
        <v>1</v>
      </c>
      <c r="AD2474"/>
      <c r="AE2474" t="s">
        <v>73</v>
      </c>
      <c r="AF2474">
        <v>901.8</v>
      </c>
      <c r="AG2474" t="s">
        <v>41</v>
      </c>
    </row>
    <row r="2475" spans="1:33" customHeight="1" ht="30">
      <c r="A2475" s="9" t="s">
        <v>5847</v>
      </c>
      <c r="B2475" s="9" t="s">
        <v>5848</v>
      </c>
      <c r="C2475" s="9" t="s">
        <v>36</v>
      </c>
      <c r="D2475" s="9" t="s">
        <v>37</v>
      </c>
      <c r="E2475" s="9"/>
      <c r="F2475" s="9"/>
      <c r="G2475" s="9"/>
      <c r="H2475" s="9" t="s">
        <v>38</v>
      </c>
      <c r="I2475" s="10">
        <v>1</v>
      </c>
      <c r="J2475" s="9" t="s">
        <v>39</v>
      </c>
      <c r="K2475" s="12">
        <v>2068.2</v>
      </c>
      <c r="L2475" s="12">
        <f>K2475*1.16</f>
        <v>2399.112</v>
      </c>
      <c r="M2475" s="12">
        <f>I2475*K2475</f>
        <v>2068.2</v>
      </c>
      <c r="N2475" s="12">
        <f>I2475*L2475</f>
        <v>2399.112</v>
      </c>
      <c r="O2475" s="12">
        <v>3838.58</v>
      </c>
      <c r="P2475" s="12"/>
      <c r="Q2475" s="11">
        <f>ABS((O2475/L2475) - 1)</f>
        <v>0.60000033345671</v>
      </c>
      <c r="R2475" s="12">
        <v>3598.67</v>
      </c>
      <c r="S2475" s="12"/>
      <c r="T2475" s="11">
        <f>ABS((R2475/L2475) - 1)</f>
        <v>0.50000083364178</v>
      </c>
      <c r="U2475" s="12">
        <v>3358.76</v>
      </c>
      <c r="V2475" s="12"/>
      <c r="W2475" s="11">
        <f>ABS((U2475/L2475) - 1)</f>
        <v>0.40000133382685</v>
      </c>
      <c r="X2475" s="12">
        <v>3118.85</v>
      </c>
      <c r="Y2475" s="12"/>
      <c r="Z2475" s="11">
        <f>ABS((X2475/L2475) - 1)</f>
        <v>0.30000183401192</v>
      </c>
      <c r="AA2475" s="12"/>
      <c r="AB2475" s="8"/>
      <c r="AC2475" s="6">
        <f>ABS((AA2475/L2475) - 1)</f>
        <v>1</v>
      </c>
      <c r="AD2475"/>
      <c r="AE2475" t="s">
        <v>73</v>
      </c>
      <c r="AF2475">
        <v>2068.2</v>
      </c>
      <c r="AG2475" t="s">
        <v>41</v>
      </c>
    </row>
    <row r="2476" spans="1:33" customHeight="1" ht="30">
      <c r="A2476" s="3" t="s">
        <v>5849</v>
      </c>
      <c r="B2476" s="3" t="s">
        <v>5850</v>
      </c>
      <c r="C2476" s="3" t="s">
        <v>36</v>
      </c>
      <c r="D2476" s="3" t="s">
        <v>37</v>
      </c>
      <c r="E2476" s="3"/>
      <c r="F2476" s="3"/>
      <c r="G2476" s="3"/>
      <c r="H2476" s="3" t="s">
        <v>38</v>
      </c>
      <c r="I2476" s="4">
        <v>4</v>
      </c>
      <c r="J2476" s="3" t="s">
        <v>39</v>
      </c>
      <c r="K2476" s="7">
        <v>1988.82</v>
      </c>
      <c r="L2476" s="7">
        <f>K2476*1.16</f>
        <v>2307.0312</v>
      </c>
      <c r="M2476" s="7">
        <f>I2476*K2476</f>
        <v>7955.28</v>
      </c>
      <c r="N2476" s="7">
        <f>I2476*L2476</f>
        <v>9228.1248</v>
      </c>
      <c r="O2476" s="7">
        <v>3691.25</v>
      </c>
      <c r="P2476" s="7"/>
      <c r="Q2476" s="5">
        <f>ABS((O2476/L2476) - 1)</f>
        <v>0.6000000346766</v>
      </c>
      <c r="R2476" s="7">
        <v>3460.55</v>
      </c>
      <c r="S2476" s="7"/>
      <c r="T2476" s="5">
        <f>ABS((R2476/L2476) - 1)</f>
        <v>0.50000138706403</v>
      </c>
      <c r="U2476" s="7">
        <v>3229.84</v>
      </c>
      <c r="V2476" s="7"/>
      <c r="W2476" s="5">
        <f>ABS((U2476/L2476) - 1)</f>
        <v>0.39999840487636</v>
      </c>
      <c r="X2476" s="7">
        <v>2999.14</v>
      </c>
      <c r="Y2476" s="7"/>
      <c r="Z2476" s="5">
        <f>ABS((X2476/L2476) - 1)</f>
        <v>0.29999975726379</v>
      </c>
      <c r="AA2476" s="7"/>
      <c r="AB2476" s="8"/>
      <c r="AC2476" s="6">
        <f>ABS((AA2476/L2476) - 1)</f>
        <v>1</v>
      </c>
      <c r="AD2476"/>
      <c r="AE2476" t="s">
        <v>73</v>
      </c>
      <c r="AF2476">
        <v>1988.82</v>
      </c>
      <c r="AG2476" t="s">
        <v>41</v>
      </c>
    </row>
    <row r="2477" spans="1:33" customHeight="1" ht="30">
      <c r="A2477" s="9" t="s">
        <v>5851</v>
      </c>
      <c r="B2477" s="9" t="s">
        <v>5852</v>
      </c>
      <c r="C2477" s="9" t="s">
        <v>36</v>
      </c>
      <c r="D2477" s="9" t="s">
        <v>37</v>
      </c>
      <c r="E2477" s="9"/>
      <c r="F2477" s="9"/>
      <c r="G2477" s="9"/>
      <c r="H2477" s="9" t="s">
        <v>38</v>
      </c>
      <c r="I2477" s="10">
        <v>1</v>
      </c>
      <c r="J2477" s="9" t="s">
        <v>39</v>
      </c>
      <c r="K2477" s="12">
        <v>1453.25</v>
      </c>
      <c r="L2477" s="12">
        <f>K2477*1.16</f>
        <v>1685.77</v>
      </c>
      <c r="M2477" s="12">
        <f>I2477*K2477</f>
        <v>1453.25</v>
      </c>
      <c r="N2477" s="12">
        <f>I2477*L2477</f>
        <v>1685.77</v>
      </c>
      <c r="O2477" s="12">
        <v>2697.23</v>
      </c>
      <c r="P2477" s="12"/>
      <c r="Q2477" s="11">
        <f>ABS((O2477/L2477) - 1)</f>
        <v>0.59999881359853</v>
      </c>
      <c r="R2477" s="12">
        <v>2528.66</v>
      </c>
      <c r="S2477" s="12"/>
      <c r="T2477" s="11">
        <f>ABS((R2477/L2477) - 1)</f>
        <v>0.50000296600367</v>
      </c>
      <c r="U2477" s="12">
        <v>2360.08</v>
      </c>
      <c r="V2477" s="12"/>
      <c r="W2477" s="11">
        <f>ABS((U2477/L2477) - 1)</f>
        <v>0.40000118640147</v>
      </c>
      <c r="X2477" s="12">
        <v>2191.5</v>
      </c>
      <c r="Y2477" s="12"/>
      <c r="Z2477" s="11">
        <f>ABS((X2477/L2477) - 1)</f>
        <v>0.29999940679927</v>
      </c>
      <c r="AA2477" s="12"/>
      <c r="AB2477" s="8"/>
      <c r="AC2477" s="6">
        <f>ABS((AA2477/L2477) - 1)</f>
        <v>1</v>
      </c>
      <c r="AD2477"/>
      <c r="AE2477" t="s">
        <v>73</v>
      </c>
      <c r="AF2477">
        <v>1453.25</v>
      </c>
      <c r="AG2477" t="s">
        <v>41</v>
      </c>
    </row>
    <row r="2478" spans="1:33" customHeight="1" ht="30">
      <c r="A2478" s="3" t="s">
        <v>5853</v>
      </c>
      <c r="B2478" s="3" t="s">
        <v>5854</v>
      </c>
      <c r="C2478" s="3" t="s">
        <v>36</v>
      </c>
      <c r="D2478" s="3" t="s">
        <v>37</v>
      </c>
      <c r="E2478" s="3" t="s">
        <v>173</v>
      </c>
      <c r="F2478" s="3" t="s">
        <v>1791</v>
      </c>
      <c r="G2478" s="3" t="s">
        <v>1862</v>
      </c>
      <c r="H2478" s="3" t="s">
        <v>38</v>
      </c>
      <c r="I2478" s="4">
        <v>1</v>
      </c>
      <c r="J2478" s="3" t="s">
        <v>39</v>
      </c>
      <c r="K2478" s="7">
        <v>2581.2</v>
      </c>
      <c r="L2478" s="7">
        <f>K2478*1.16</f>
        <v>2994.192</v>
      </c>
      <c r="M2478" s="7">
        <f>I2478*K2478</f>
        <v>2581.2</v>
      </c>
      <c r="N2478" s="7">
        <f>I2478*L2478</f>
        <v>2994.192</v>
      </c>
      <c r="O2478" s="7">
        <v>4790.71</v>
      </c>
      <c r="P2478" s="7"/>
      <c r="Q2478" s="5">
        <f>ABS((O2478/L2478) - 1)</f>
        <v>0.60000093514377</v>
      </c>
      <c r="R2478" s="7">
        <v>4491.29</v>
      </c>
      <c r="S2478" s="7"/>
      <c r="T2478" s="5">
        <f>ABS((R2478/L2478) - 1)</f>
        <v>0.50000066795984</v>
      </c>
      <c r="U2478" s="7">
        <v>4191.87</v>
      </c>
      <c r="V2478" s="7"/>
      <c r="W2478" s="5">
        <f>ABS((U2478/L2478) - 1)</f>
        <v>0.4000004007759</v>
      </c>
      <c r="X2478" s="7">
        <v>3892.45</v>
      </c>
      <c r="Y2478" s="7"/>
      <c r="Z2478" s="5">
        <f>ABS((X2478/L2478) - 1)</f>
        <v>0.30000013359197</v>
      </c>
      <c r="AA2478" s="7"/>
      <c r="AB2478" s="8"/>
      <c r="AC2478" s="6">
        <f>ABS((AA2478/L2478) - 1)</f>
        <v>1</v>
      </c>
      <c r="AD2478"/>
      <c r="AE2478" t="s">
        <v>73</v>
      </c>
      <c r="AF2478">
        <v>2581.2</v>
      </c>
      <c r="AG2478" t="s">
        <v>41</v>
      </c>
    </row>
    <row r="2479" spans="1:33" customHeight="1" ht="30">
      <c r="A2479" s="9" t="s">
        <v>5855</v>
      </c>
      <c r="B2479" s="9" t="s">
        <v>5856</v>
      </c>
      <c r="C2479" s="9" t="s">
        <v>36</v>
      </c>
      <c r="D2479" s="9" t="s">
        <v>37</v>
      </c>
      <c r="E2479" s="9"/>
      <c r="F2479" s="9"/>
      <c r="G2479" s="9"/>
      <c r="H2479" s="9" t="s">
        <v>38</v>
      </c>
      <c r="I2479" s="10">
        <v>2</v>
      </c>
      <c r="J2479" s="9" t="s">
        <v>39</v>
      </c>
      <c r="K2479" s="12">
        <v>880.2</v>
      </c>
      <c r="L2479" s="12">
        <f>K2479*1.16</f>
        <v>1021.032</v>
      </c>
      <c r="M2479" s="12">
        <f>I2479*K2479</f>
        <v>1760.4</v>
      </c>
      <c r="N2479" s="12">
        <f>I2479*L2479</f>
        <v>2042.064</v>
      </c>
      <c r="O2479" s="12">
        <v>1633.65</v>
      </c>
      <c r="P2479" s="12"/>
      <c r="Q2479" s="11">
        <f>ABS((O2479/L2479) - 1)</f>
        <v>0.59999882471852</v>
      </c>
      <c r="R2479" s="12">
        <v>1531.55</v>
      </c>
      <c r="S2479" s="12"/>
      <c r="T2479" s="11">
        <f>ABS((R2479/L2479) - 1)</f>
        <v>0.50000195880247</v>
      </c>
      <c r="U2479" s="12">
        <v>1429.44</v>
      </c>
      <c r="V2479" s="12"/>
      <c r="W2479" s="11">
        <f>ABS((U2479/L2479) - 1)</f>
        <v>0.39999529887408</v>
      </c>
      <c r="X2479" s="12">
        <v>1327.34</v>
      </c>
      <c r="Y2479" s="12"/>
      <c r="Z2479" s="11">
        <f>ABS((X2479/L2479) - 1)</f>
        <v>0.29999843295803</v>
      </c>
      <c r="AA2479" s="12"/>
      <c r="AB2479" s="8"/>
      <c r="AC2479" s="6">
        <f>ABS((AA2479/L2479) - 1)</f>
        <v>1</v>
      </c>
      <c r="AD2479"/>
      <c r="AE2479" t="s">
        <v>73</v>
      </c>
      <c r="AF2479">
        <v>880.2</v>
      </c>
      <c r="AG2479" t="s">
        <v>41</v>
      </c>
    </row>
    <row r="2480" spans="1:33" customHeight="1" ht="30">
      <c r="A2480" s="3" t="s">
        <v>5857</v>
      </c>
      <c r="B2480" s="3" t="s">
        <v>5858</v>
      </c>
      <c r="C2480" s="3" t="s">
        <v>36</v>
      </c>
      <c r="D2480" s="3" t="s">
        <v>37</v>
      </c>
      <c r="E2480" s="3"/>
      <c r="F2480" s="3"/>
      <c r="G2480" s="3"/>
      <c r="H2480" s="3" t="s">
        <v>38</v>
      </c>
      <c r="I2480" s="4">
        <v>1</v>
      </c>
      <c r="J2480" s="3" t="s">
        <v>39</v>
      </c>
      <c r="K2480" s="7">
        <v>3393.9</v>
      </c>
      <c r="L2480" s="7">
        <f>K2480*1.16</f>
        <v>3936.924</v>
      </c>
      <c r="M2480" s="7">
        <f>I2480*K2480</f>
        <v>3393.9</v>
      </c>
      <c r="N2480" s="7">
        <f>I2480*L2480</f>
        <v>3936.924</v>
      </c>
      <c r="O2480" s="7">
        <v>6299.08</v>
      </c>
      <c r="P2480" s="7"/>
      <c r="Q2480" s="5">
        <f>ABS((O2480/L2480) - 1)</f>
        <v>0.60000040640866</v>
      </c>
      <c r="R2480" s="7">
        <v>5905.39</v>
      </c>
      <c r="S2480" s="7"/>
      <c r="T2480" s="5">
        <f>ABS((R2480/L2480) - 1)</f>
        <v>0.50000101602165</v>
      </c>
      <c r="U2480" s="7">
        <v>5511.69</v>
      </c>
      <c r="V2480" s="7"/>
      <c r="W2480" s="5">
        <f>ABS((U2480/L2480) - 1)</f>
        <v>0.39999908558052</v>
      </c>
      <c r="X2480" s="7">
        <v>5118</v>
      </c>
      <c r="Y2480" s="7"/>
      <c r="Z2480" s="5">
        <f>ABS((X2480/L2480) - 1)</f>
        <v>0.29999969519351</v>
      </c>
      <c r="AA2480" s="7"/>
      <c r="AB2480" s="8"/>
      <c r="AC2480" s="6">
        <f>ABS((AA2480/L2480) - 1)</f>
        <v>1</v>
      </c>
      <c r="AD2480"/>
      <c r="AE2480" t="s">
        <v>73</v>
      </c>
      <c r="AF2480">
        <v>3393.9</v>
      </c>
      <c r="AG2480" t="s">
        <v>41</v>
      </c>
    </row>
    <row r="2481" spans="1:33" customHeight="1" ht="30">
      <c r="A2481" s="9" t="s">
        <v>5859</v>
      </c>
      <c r="B2481" s="9" t="s">
        <v>5860</v>
      </c>
      <c r="C2481" s="9" t="s">
        <v>36</v>
      </c>
      <c r="D2481" s="9" t="s">
        <v>168</v>
      </c>
      <c r="E2481" s="9" t="s">
        <v>1390</v>
      </c>
      <c r="F2481" s="9" t="s">
        <v>2028</v>
      </c>
      <c r="G2481" s="9" t="s">
        <v>2029</v>
      </c>
      <c r="H2481" s="9" t="s">
        <v>38</v>
      </c>
      <c r="I2481" s="10">
        <v>1</v>
      </c>
      <c r="J2481" s="9" t="s">
        <v>39</v>
      </c>
      <c r="K2481" s="12">
        <v>629.38</v>
      </c>
      <c r="L2481" s="12">
        <f>K2481*1.16</f>
        <v>730.0808</v>
      </c>
      <c r="M2481" s="12">
        <f>I2481*K2481</f>
        <v>629.38</v>
      </c>
      <c r="N2481" s="12">
        <f>I2481*L2481</f>
        <v>730.0808</v>
      </c>
      <c r="O2481" s="12">
        <v>1168.13</v>
      </c>
      <c r="P2481" s="12"/>
      <c r="Q2481" s="11">
        <f>ABS((O2481/L2481) - 1)</f>
        <v>0.60000098619221</v>
      </c>
      <c r="R2481" s="12">
        <v>1095.12</v>
      </c>
      <c r="S2481" s="12"/>
      <c r="T2481" s="11">
        <f>ABS((R2481/L2481) - 1)</f>
        <v>0.49999835634631</v>
      </c>
      <c r="U2481" s="12">
        <v>1022.11</v>
      </c>
      <c r="V2481" s="12"/>
      <c r="W2481" s="11">
        <f>ABS((U2481/L2481) - 1)</f>
        <v>0.39999572650041</v>
      </c>
      <c r="X2481" s="12">
        <v>949.11</v>
      </c>
      <c r="Y2481" s="12"/>
      <c r="Z2481" s="11">
        <f>ABS((X2481/L2481) - 1)</f>
        <v>0.30000679376858</v>
      </c>
      <c r="AA2481" s="12"/>
      <c r="AB2481" s="8"/>
      <c r="AC2481" s="6">
        <f>ABS((AA2481/L2481) - 1)</f>
        <v>1</v>
      </c>
      <c r="AD2481">
        <v>502</v>
      </c>
      <c r="AE2481" t="s">
        <v>1015</v>
      </c>
      <c r="AF2481">
        <v>629.38</v>
      </c>
      <c r="AG2481" t="s">
        <v>138</v>
      </c>
    </row>
    <row r="2482" spans="1:33" customHeight="1" ht="30">
      <c r="A2482" s="3" t="s">
        <v>5861</v>
      </c>
      <c r="B2482" s="3" t="s">
        <v>5862</v>
      </c>
      <c r="C2482" s="3" t="s">
        <v>36</v>
      </c>
      <c r="D2482" s="3" t="s">
        <v>168</v>
      </c>
      <c r="E2482" s="3" t="s">
        <v>1390</v>
      </c>
      <c r="F2482" s="3" t="s">
        <v>1858</v>
      </c>
      <c r="G2482" s="3" t="s">
        <v>1918</v>
      </c>
      <c r="H2482" s="3"/>
      <c r="I2482" s="4">
        <v>1</v>
      </c>
      <c r="J2482" s="3" t="s">
        <v>39</v>
      </c>
      <c r="K2482" s="7">
        <v>748.55</v>
      </c>
      <c r="L2482" s="7">
        <f>K2482*1.16</f>
        <v>868.318</v>
      </c>
      <c r="M2482" s="7">
        <f>I2482*K2482</f>
        <v>748.55</v>
      </c>
      <c r="N2482" s="7">
        <f>I2482*L2482</f>
        <v>868.318</v>
      </c>
      <c r="O2482" s="7">
        <v>1389.31</v>
      </c>
      <c r="P2482" s="7"/>
      <c r="Q2482" s="5">
        <f>ABS((O2482/L2482) - 1)</f>
        <v>0.60000138198218</v>
      </c>
      <c r="R2482" s="7">
        <v>1302.48</v>
      </c>
      <c r="S2482" s="7"/>
      <c r="T2482" s="5">
        <f>ABS((R2482/L2482) - 1)</f>
        <v>0.50000345495544</v>
      </c>
      <c r="U2482" s="7">
        <v>1215.65</v>
      </c>
      <c r="V2482" s="7"/>
      <c r="W2482" s="5">
        <f>ABS((U2482/L2482) - 1)</f>
        <v>0.40000552792871</v>
      </c>
      <c r="X2482" s="7">
        <v>1128.81</v>
      </c>
      <c r="Y2482" s="7"/>
      <c r="Z2482" s="5">
        <f>ABS((X2482/L2482) - 1)</f>
        <v>0.29999608438383</v>
      </c>
      <c r="AA2482" s="7"/>
      <c r="AB2482" s="8"/>
      <c r="AC2482" s="6">
        <f>ABS((AA2482/L2482) - 1)</f>
        <v>1</v>
      </c>
      <c r="AD2482"/>
      <c r="AE2482" t="s">
        <v>73</v>
      </c>
      <c r="AF2482">
        <v>748.55</v>
      </c>
      <c r="AG2482" t="s">
        <v>41</v>
      </c>
    </row>
    <row r="2483" spans="1:33" customHeight="1" ht="30">
      <c r="A2483" s="9" t="s">
        <v>5863</v>
      </c>
      <c r="B2483" s="9" t="s">
        <v>5864</v>
      </c>
      <c r="C2483" s="9" t="s">
        <v>36</v>
      </c>
      <c r="D2483" s="9" t="s">
        <v>168</v>
      </c>
      <c r="E2483" s="9" t="s">
        <v>1390</v>
      </c>
      <c r="F2483" s="9" t="s">
        <v>1858</v>
      </c>
      <c r="G2483" s="9" t="s">
        <v>1918</v>
      </c>
      <c r="H2483" s="9"/>
      <c r="I2483" s="10">
        <v>1</v>
      </c>
      <c r="J2483" s="9" t="s">
        <v>39</v>
      </c>
      <c r="K2483" s="12">
        <v>748.55</v>
      </c>
      <c r="L2483" s="12">
        <f>K2483*1.16</f>
        <v>868.318</v>
      </c>
      <c r="M2483" s="12">
        <f>I2483*K2483</f>
        <v>748.55</v>
      </c>
      <c r="N2483" s="12">
        <f>I2483*L2483</f>
        <v>868.318</v>
      </c>
      <c r="O2483" s="12">
        <v>1389.31</v>
      </c>
      <c r="P2483" s="12"/>
      <c r="Q2483" s="11">
        <f>ABS((O2483/L2483) - 1)</f>
        <v>0.60000138198218</v>
      </c>
      <c r="R2483" s="12">
        <v>1302.48</v>
      </c>
      <c r="S2483" s="12"/>
      <c r="T2483" s="11">
        <f>ABS((R2483/L2483) - 1)</f>
        <v>0.50000345495544</v>
      </c>
      <c r="U2483" s="12">
        <v>1215.65</v>
      </c>
      <c r="V2483" s="12"/>
      <c r="W2483" s="11">
        <f>ABS((U2483/L2483) - 1)</f>
        <v>0.40000552792871</v>
      </c>
      <c r="X2483" s="12">
        <v>1128.81</v>
      </c>
      <c r="Y2483" s="12"/>
      <c r="Z2483" s="11">
        <f>ABS((X2483/L2483) - 1)</f>
        <v>0.29999608438383</v>
      </c>
      <c r="AA2483" s="12"/>
      <c r="AB2483" s="8"/>
      <c r="AC2483" s="6">
        <f>ABS((AA2483/L2483) - 1)</f>
        <v>1</v>
      </c>
      <c r="AD2483"/>
      <c r="AE2483" t="s">
        <v>73</v>
      </c>
      <c r="AF2483">
        <v>748.55</v>
      </c>
      <c r="AG2483" t="s">
        <v>41</v>
      </c>
    </row>
    <row r="2484" spans="1:33" customHeight="1" ht="30">
      <c r="A2484" s="3" t="s">
        <v>5865</v>
      </c>
      <c r="B2484" s="3" t="s">
        <v>5866</v>
      </c>
      <c r="C2484" s="3" t="s">
        <v>36</v>
      </c>
      <c r="D2484" s="3" t="s">
        <v>168</v>
      </c>
      <c r="E2484" s="3" t="s">
        <v>1390</v>
      </c>
      <c r="F2484" s="3" t="s">
        <v>1858</v>
      </c>
      <c r="G2484" s="3" t="s">
        <v>2015</v>
      </c>
      <c r="H2484" s="3"/>
      <c r="I2484" s="4">
        <v>1</v>
      </c>
      <c r="J2484" s="3" t="s">
        <v>39</v>
      </c>
      <c r="K2484" s="7">
        <v>418.13</v>
      </c>
      <c r="L2484" s="7">
        <f>K2484*1.16</f>
        <v>485.0308</v>
      </c>
      <c r="M2484" s="7">
        <f>I2484*K2484</f>
        <v>418.13</v>
      </c>
      <c r="N2484" s="7">
        <f>I2484*L2484</f>
        <v>485.0308</v>
      </c>
      <c r="O2484" s="7">
        <v>776.05</v>
      </c>
      <c r="P2484" s="7"/>
      <c r="Q2484" s="5">
        <f>ABS((O2484/L2484) - 1)</f>
        <v>0.60000148444181</v>
      </c>
      <c r="R2484" s="7">
        <v>727.55</v>
      </c>
      <c r="S2484" s="7"/>
      <c r="T2484" s="5">
        <f>ABS((R2484/L2484) - 1)</f>
        <v>0.50000783455401</v>
      </c>
      <c r="U2484" s="7">
        <v>679.04</v>
      </c>
      <c r="V2484" s="7"/>
      <c r="W2484" s="5">
        <f>ABS((U2484/L2484) - 1)</f>
        <v>0.39999356741881</v>
      </c>
      <c r="X2484" s="7">
        <v>630.54</v>
      </c>
      <c r="Y2484" s="7"/>
      <c r="Z2484" s="5">
        <f>ABS((X2484/L2484) - 1)</f>
        <v>0.29999991753101</v>
      </c>
      <c r="AA2484" s="7"/>
      <c r="AB2484" s="8"/>
      <c r="AC2484" s="6">
        <f>ABS((AA2484/L2484) - 1)</f>
        <v>1</v>
      </c>
      <c r="AD2484">
        <v>1651</v>
      </c>
      <c r="AE2484" t="s">
        <v>2485</v>
      </c>
      <c r="AF2484">
        <v>418.13</v>
      </c>
      <c r="AG2484" t="s">
        <v>138</v>
      </c>
    </row>
    <row r="2485" spans="1:33" customHeight="1" ht="30">
      <c r="A2485" s="9" t="s">
        <v>5867</v>
      </c>
      <c r="B2485" s="9" t="s">
        <v>5868</v>
      </c>
      <c r="C2485" s="9" t="s">
        <v>36</v>
      </c>
      <c r="D2485" s="9" t="s">
        <v>168</v>
      </c>
      <c r="E2485" s="9" t="s">
        <v>1757</v>
      </c>
      <c r="F2485" s="9" t="s">
        <v>2672</v>
      </c>
      <c r="G2485" s="9" t="s">
        <v>1909</v>
      </c>
      <c r="H2485" s="9" t="s">
        <v>38</v>
      </c>
      <c r="I2485" s="10">
        <v>1</v>
      </c>
      <c r="J2485" s="9" t="s">
        <v>39</v>
      </c>
      <c r="K2485" s="12">
        <v>1017.9</v>
      </c>
      <c r="L2485" s="12">
        <f>K2485*1.16</f>
        <v>1180.764</v>
      </c>
      <c r="M2485" s="12">
        <f>I2485*K2485</f>
        <v>1017.9</v>
      </c>
      <c r="N2485" s="12">
        <f>I2485*L2485</f>
        <v>1180.764</v>
      </c>
      <c r="O2485" s="12">
        <v>1889.22</v>
      </c>
      <c r="P2485" s="12"/>
      <c r="Q2485" s="11">
        <f>ABS((O2485/L2485) - 1)</f>
        <v>0.59999796741771</v>
      </c>
      <c r="R2485" s="12">
        <v>1771.15</v>
      </c>
      <c r="S2485" s="12"/>
      <c r="T2485" s="11">
        <f>ABS((R2485/L2485) - 1)</f>
        <v>0.50000338763716</v>
      </c>
      <c r="U2485" s="12">
        <v>1653.07</v>
      </c>
      <c r="V2485" s="12"/>
      <c r="W2485" s="11">
        <f>ABS((U2485/L2485) - 1)</f>
        <v>0.40000033876372</v>
      </c>
      <c r="X2485" s="12">
        <v>1534.99</v>
      </c>
      <c r="Y2485" s="12"/>
      <c r="Z2485" s="11">
        <f>ABS((X2485/L2485) - 1)</f>
        <v>0.29999728989027</v>
      </c>
      <c r="AA2485" s="12"/>
      <c r="AB2485" s="8"/>
      <c r="AC2485" s="6">
        <f>ABS((AA2485/L2485) - 1)</f>
        <v>1</v>
      </c>
      <c r="AD2485"/>
      <c r="AE2485" t="s">
        <v>73</v>
      </c>
      <c r="AF2485">
        <v>1017.9</v>
      </c>
      <c r="AG2485" t="s">
        <v>41</v>
      </c>
    </row>
    <row r="2486" spans="1:33" customHeight="1" ht="30">
      <c r="A2486" s="3" t="s">
        <v>5869</v>
      </c>
      <c r="B2486" s="3" t="s">
        <v>5870</v>
      </c>
      <c r="C2486" s="3" t="s">
        <v>36</v>
      </c>
      <c r="D2486" s="3" t="s">
        <v>168</v>
      </c>
      <c r="E2486" s="3" t="s">
        <v>1757</v>
      </c>
      <c r="F2486" s="3" t="s">
        <v>2672</v>
      </c>
      <c r="G2486" s="3" t="s">
        <v>1909</v>
      </c>
      <c r="H2486" s="3" t="s">
        <v>38</v>
      </c>
      <c r="I2486" s="4">
        <v>1</v>
      </c>
      <c r="J2486" s="3" t="s">
        <v>39</v>
      </c>
      <c r="K2486" s="7">
        <v>1017.9</v>
      </c>
      <c r="L2486" s="7">
        <f>K2486*1.16</f>
        <v>1180.764</v>
      </c>
      <c r="M2486" s="7">
        <f>I2486*K2486</f>
        <v>1017.9</v>
      </c>
      <c r="N2486" s="7">
        <f>I2486*L2486</f>
        <v>1180.764</v>
      </c>
      <c r="O2486" s="7">
        <v>1889.22</v>
      </c>
      <c r="P2486" s="7"/>
      <c r="Q2486" s="5">
        <f>ABS((O2486/L2486) - 1)</f>
        <v>0.59999796741771</v>
      </c>
      <c r="R2486" s="7">
        <v>1771.15</v>
      </c>
      <c r="S2486" s="7"/>
      <c r="T2486" s="5">
        <f>ABS((R2486/L2486) - 1)</f>
        <v>0.50000338763716</v>
      </c>
      <c r="U2486" s="7">
        <v>1653.07</v>
      </c>
      <c r="V2486" s="7"/>
      <c r="W2486" s="5">
        <f>ABS((U2486/L2486) - 1)</f>
        <v>0.40000033876372</v>
      </c>
      <c r="X2486" s="7">
        <v>1534.99</v>
      </c>
      <c r="Y2486" s="7"/>
      <c r="Z2486" s="5">
        <f>ABS((X2486/L2486) - 1)</f>
        <v>0.29999728989027</v>
      </c>
      <c r="AA2486" s="7"/>
      <c r="AB2486" s="8"/>
      <c r="AC2486" s="6">
        <f>ABS((AA2486/L2486) - 1)</f>
        <v>1</v>
      </c>
      <c r="AD2486"/>
      <c r="AE2486" t="s">
        <v>73</v>
      </c>
      <c r="AF2486">
        <v>1017.9</v>
      </c>
      <c r="AG2486" t="s">
        <v>41</v>
      </c>
    </row>
    <row r="2487" spans="1:33" customHeight="1" ht="30">
      <c r="A2487" s="9" t="s">
        <v>5871</v>
      </c>
      <c r="B2487" s="9" t="s">
        <v>5872</v>
      </c>
      <c r="C2487" s="9" t="s">
        <v>36</v>
      </c>
      <c r="D2487" s="9" t="s">
        <v>168</v>
      </c>
      <c r="E2487" s="9" t="s">
        <v>1757</v>
      </c>
      <c r="F2487" s="9" t="s">
        <v>1993</v>
      </c>
      <c r="G2487" s="9" t="s">
        <v>1836</v>
      </c>
      <c r="H2487" s="9" t="s">
        <v>38</v>
      </c>
      <c r="I2487" s="10">
        <v>2</v>
      </c>
      <c r="J2487" s="9" t="s">
        <v>39</v>
      </c>
      <c r="K2487" s="12">
        <v>310.63</v>
      </c>
      <c r="L2487" s="12">
        <f>K2487*1.16</f>
        <v>360.3308</v>
      </c>
      <c r="M2487" s="12">
        <f>I2487*K2487</f>
        <v>621.26</v>
      </c>
      <c r="N2487" s="12">
        <f>I2487*L2487</f>
        <v>720.6616</v>
      </c>
      <c r="O2487" s="12">
        <v>576.53</v>
      </c>
      <c r="P2487" s="12"/>
      <c r="Q2487" s="11">
        <f>ABS((O2487/L2487) - 1)</f>
        <v>0.60000199816391</v>
      </c>
      <c r="R2487" s="12">
        <v>540.5</v>
      </c>
      <c r="S2487" s="12"/>
      <c r="T2487" s="11">
        <f>ABS((R2487/L2487) - 1)</f>
        <v>0.50001054586508</v>
      </c>
      <c r="U2487" s="12">
        <v>504.46</v>
      </c>
      <c r="V2487" s="12"/>
      <c r="W2487" s="11">
        <f>ABS((U2487/L2487) - 1)</f>
        <v>0.39999134128973</v>
      </c>
      <c r="X2487" s="12">
        <v>468.43</v>
      </c>
      <c r="Y2487" s="12"/>
      <c r="Z2487" s="11">
        <f>ABS((X2487/L2487) - 1)</f>
        <v>0.29999988899089</v>
      </c>
      <c r="AA2487" s="12"/>
      <c r="AB2487" s="8"/>
      <c r="AC2487" s="6">
        <f>ABS((AA2487/L2487) - 1)</f>
        <v>1</v>
      </c>
      <c r="AD2487">
        <v>1651</v>
      </c>
      <c r="AE2487" t="s">
        <v>2485</v>
      </c>
      <c r="AF2487">
        <v>310.63</v>
      </c>
      <c r="AG2487" t="s">
        <v>138</v>
      </c>
    </row>
    <row r="2488" spans="1:33" customHeight="1" ht="30">
      <c r="A2488" s="3" t="s">
        <v>5873</v>
      </c>
      <c r="B2488" s="3" t="s">
        <v>5874</v>
      </c>
      <c r="C2488" s="3" t="s">
        <v>36</v>
      </c>
      <c r="D2488" s="3" t="s">
        <v>168</v>
      </c>
      <c r="E2488" s="3" t="s">
        <v>1757</v>
      </c>
      <c r="F2488" s="3" t="s">
        <v>1993</v>
      </c>
      <c r="G2488" s="3" t="s">
        <v>5875</v>
      </c>
      <c r="H2488" s="3" t="s">
        <v>38</v>
      </c>
      <c r="I2488" s="4">
        <v>1</v>
      </c>
      <c r="J2488" s="3" t="s">
        <v>39</v>
      </c>
      <c r="K2488" s="7">
        <v>734.4</v>
      </c>
      <c r="L2488" s="7">
        <f>K2488*1.16</f>
        <v>851.904</v>
      </c>
      <c r="M2488" s="7">
        <f>I2488*K2488</f>
        <v>734.4</v>
      </c>
      <c r="N2488" s="7">
        <f>I2488*L2488</f>
        <v>851.904</v>
      </c>
      <c r="O2488" s="7">
        <v>1363.05</v>
      </c>
      <c r="P2488" s="7"/>
      <c r="Q2488" s="5">
        <f>ABS((O2488/L2488) - 1)</f>
        <v>0.60000422582826</v>
      </c>
      <c r="R2488" s="7">
        <v>1277.86</v>
      </c>
      <c r="S2488" s="7"/>
      <c r="T2488" s="5">
        <f>ABS((R2488/L2488) - 1)</f>
        <v>0.50000469536474</v>
      </c>
      <c r="U2488" s="7">
        <v>1192.67</v>
      </c>
      <c r="V2488" s="7"/>
      <c r="W2488" s="5">
        <f>ABS((U2488/L2488) - 1)</f>
        <v>0.40000516490121</v>
      </c>
      <c r="X2488" s="7">
        <v>1107.48</v>
      </c>
      <c r="Y2488" s="7"/>
      <c r="Z2488" s="5">
        <f>ABS((X2488/L2488) - 1)</f>
        <v>0.30000563443768</v>
      </c>
      <c r="AA2488" s="7"/>
      <c r="AB2488" s="8"/>
      <c r="AC2488" s="6">
        <f>ABS((AA2488/L2488) - 1)</f>
        <v>1</v>
      </c>
      <c r="AD2488"/>
      <c r="AE2488" t="s">
        <v>73</v>
      </c>
      <c r="AF2488">
        <v>734.4</v>
      </c>
      <c r="AG2488" t="s">
        <v>41</v>
      </c>
    </row>
    <row r="2489" spans="1:33" customHeight="1" ht="30">
      <c r="A2489" s="9" t="s">
        <v>5876</v>
      </c>
      <c r="B2489" s="9" t="s">
        <v>5877</v>
      </c>
      <c r="C2489" s="9" t="s">
        <v>36</v>
      </c>
      <c r="D2489" s="9" t="s">
        <v>168</v>
      </c>
      <c r="E2489" s="9" t="s">
        <v>1757</v>
      </c>
      <c r="F2489" s="9" t="s">
        <v>1993</v>
      </c>
      <c r="G2489" s="9" t="s">
        <v>5875</v>
      </c>
      <c r="H2489" s="9" t="s">
        <v>38</v>
      </c>
      <c r="I2489" s="10">
        <v>1</v>
      </c>
      <c r="J2489" s="9" t="s">
        <v>39</v>
      </c>
      <c r="K2489" s="12">
        <v>734.4</v>
      </c>
      <c r="L2489" s="12">
        <f>K2489*1.16</f>
        <v>851.904</v>
      </c>
      <c r="M2489" s="12">
        <f>I2489*K2489</f>
        <v>734.4</v>
      </c>
      <c r="N2489" s="12">
        <f>I2489*L2489</f>
        <v>851.904</v>
      </c>
      <c r="O2489" s="12">
        <v>1363.05</v>
      </c>
      <c r="P2489" s="12"/>
      <c r="Q2489" s="11">
        <f>ABS((O2489/L2489) - 1)</f>
        <v>0.60000422582826</v>
      </c>
      <c r="R2489" s="12">
        <v>1277.86</v>
      </c>
      <c r="S2489" s="12"/>
      <c r="T2489" s="11">
        <f>ABS((R2489/L2489) - 1)</f>
        <v>0.50000469536474</v>
      </c>
      <c r="U2489" s="12">
        <v>1192.67</v>
      </c>
      <c r="V2489" s="12"/>
      <c r="W2489" s="11">
        <f>ABS((U2489/L2489) - 1)</f>
        <v>0.40000516490121</v>
      </c>
      <c r="X2489" s="12">
        <v>1107.48</v>
      </c>
      <c r="Y2489" s="12"/>
      <c r="Z2489" s="11">
        <f>ABS((X2489/L2489) - 1)</f>
        <v>0.30000563443768</v>
      </c>
      <c r="AA2489" s="12"/>
      <c r="AB2489" s="8"/>
      <c r="AC2489" s="6">
        <f>ABS((AA2489/L2489) - 1)</f>
        <v>1</v>
      </c>
      <c r="AD2489"/>
      <c r="AE2489" t="s">
        <v>73</v>
      </c>
      <c r="AF2489">
        <v>734.4</v>
      </c>
      <c r="AG2489" t="s">
        <v>41</v>
      </c>
    </row>
    <row r="2490" spans="1:33" customHeight="1" ht="30">
      <c r="A2490" s="3" t="s">
        <v>5878</v>
      </c>
      <c r="B2490" s="3" t="s">
        <v>5879</v>
      </c>
      <c r="C2490" s="3" t="s">
        <v>36</v>
      </c>
      <c r="D2490" s="3" t="s">
        <v>168</v>
      </c>
      <c r="E2490" s="3" t="s">
        <v>2824</v>
      </c>
      <c r="F2490" s="3" t="s">
        <v>2825</v>
      </c>
      <c r="G2490" s="3" t="s">
        <v>1692</v>
      </c>
      <c r="H2490" s="3" t="s">
        <v>38</v>
      </c>
      <c r="I2490" s="4">
        <v>1</v>
      </c>
      <c r="J2490" s="3" t="s">
        <v>39</v>
      </c>
      <c r="K2490" s="7">
        <v>783.11</v>
      </c>
      <c r="L2490" s="7">
        <f>K2490*1.16</f>
        <v>908.4076</v>
      </c>
      <c r="M2490" s="7">
        <f>I2490*K2490</f>
        <v>783.11</v>
      </c>
      <c r="N2490" s="7">
        <f>I2490*L2490</f>
        <v>908.4076</v>
      </c>
      <c r="O2490" s="7">
        <v>1453.45</v>
      </c>
      <c r="P2490" s="7"/>
      <c r="Q2490" s="5">
        <f>ABS((O2490/L2490) - 1)</f>
        <v>0.59999762221276</v>
      </c>
      <c r="R2490" s="7">
        <v>1362.61</v>
      </c>
      <c r="S2490" s="7"/>
      <c r="T2490" s="5">
        <f>ABS((R2490/L2490) - 1)</f>
        <v>0.4999984588416</v>
      </c>
      <c r="U2490" s="7">
        <v>1271.77</v>
      </c>
      <c r="V2490" s="7"/>
      <c r="W2490" s="5">
        <f>ABS((U2490/L2490) - 1)</f>
        <v>0.39999929547045</v>
      </c>
      <c r="X2490" s="7">
        <v>1180.93</v>
      </c>
      <c r="Y2490" s="7"/>
      <c r="Z2490" s="5">
        <f>ABS((X2490/L2490) - 1)</f>
        <v>0.30000013209929</v>
      </c>
      <c r="AA2490" s="7"/>
      <c r="AB2490" s="8"/>
      <c r="AC2490" s="6">
        <f>ABS((AA2490/L2490) - 1)</f>
        <v>1</v>
      </c>
      <c r="AD2490">
        <v>2017</v>
      </c>
      <c r="AE2490" t="s">
        <v>4952</v>
      </c>
      <c r="AF2490">
        <v>783.11</v>
      </c>
      <c r="AG2490" t="s">
        <v>138</v>
      </c>
    </row>
    <row r="2491" spans="1:33" customHeight="1" ht="30">
      <c r="A2491" s="9" t="s">
        <v>5880</v>
      </c>
      <c r="B2491" s="9" t="s">
        <v>5881</v>
      </c>
      <c r="C2491" s="9" t="s">
        <v>36</v>
      </c>
      <c r="D2491" s="9" t="s">
        <v>168</v>
      </c>
      <c r="E2491" s="9" t="s">
        <v>2824</v>
      </c>
      <c r="F2491" s="9" t="s">
        <v>2825</v>
      </c>
      <c r="G2491" s="9" t="s">
        <v>1692</v>
      </c>
      <c r="H2491" s="9" t="s">
        <v>38</v>
      </c>
      <c r="I2491" s="10">
        <v>2</v>
      </c>
      <c r="J2491" s="9" t="s">
        <v>39</v>
      </c>
      <c r="K2491" s="12">
        <v>783.11</v>
      </c>
      <c r="L2491" s="12">
        <f>K2491*1.16</f>
        <v>908.4076</v>
      </c>
      <c r="M2491" s="12">
        <f>I2491*K2491</f>
        <v>1566.22</v>
      </c>
      <c r="N2491" s="12">
        <f>I2491*L2491</f>
        <v>1816.8152</v>
      </c>
      <c r="O2491" s="12">
        <v>1453.45</v>
      </c>
      <c r="P2491" s="12"/>
      <c r="Q2491" s="11">
        <f>ABS((O2491/L2491) - 1)</f>
        <v>0.59999762221276</v>
      </c>
      <c r="R2491" s="12">
        <v>1362.61</v>
      </c>
      <c r="S2491" s="12"/>
      <c r="T2491" s="11">
        <f>ABS((R2491/L2491) - 1)</f>
        <v>0.4999984588416</v>
      </c>
      <c r="U2491" s="12">
        <v>1271.77</v>
      </c>
      <c r="V2491" s="12"/>
      <c r="W2491" s="11">
        <f>ABS((U2491/L2491) - 1)</f>
        <v>0.39999929547045</v>
      </c>
      <c r="X2491" s="12">
        <v>1180.93</v>
      </c>
      <c r="Y2491" s="12"/>
      <c r="Z2491" s="11">
        <f>ABS((X2491/L2491) - 1)</f>
        <v>0.30000013209929</v>
      </c>
      <c r="AA2491" s="12"/>
      <c r="AB2491" s="8"/>
      <c r="AC2491" s="6">
        <f>ABS((AA2491/L2491) - 1)</f>
        <v>1</v>
      </c>
      <c r="AD2491">
        <v>2017</v>
      </c>
      <c r="AE2491" t="s">
        <v>4952</v>
      </c>
      <c r="AF2491">
        <v>783.11</v>
      </c>
      <c r="AG2491" t="s">
        <v>138</v>
      </c>
    </row>
    <row r="2492" spans="1:33" customHeight="1" ht="30">
      <c r="A2492" s="3" t="s">
        <v>5882</v>
      </c>
      <c r="B2492" s="3" t="s">
        <v>5883</v>
      </c>
      <c r="C2492" s="3" t="s">
        <v>36</v>
      </c>
      <c r="D2492" s="3" t="s">
        <v>168</v>
      </c>
      <c r="E2492" s="3" t="s">
        <v>1573</v>
      </c>
      <c r="F2492" s="3" t="s">
        <v>3086</v>
      </c>
      <c r="G2492" s="3" t="s">
        <v>1946</v>
      </c>
      <c r="H2492" s="3" t="s">
        <v>38</v>
      </c>
      <c r="I2492" s="4">
        <v>1</v>
      </c>
      <c r="J2492" s="3" t="s">
        <v>39</v>
      </c>
      <c r="K2492" s="7">
        <v>441.61</v>
      </c>
      <c r="L2492" s="7">
        <f>K2492*1.16</f>
        <v>512.2676</v>
      </c>
      <c r="M2492" s="7">
        <f>I2492*K2492</f>
        <v>441.61</v>
      </c>
      <c r="N2492" s="7">
        <f>I2492*L2492</f>
        <v>512.2676</v>
      </c>
      <c r="O2492" s="7">
        <v>819.63</v>
      </c>
      <c r="P2492" s="7"/>
      <c r="Q2492" s="5">
        <f>ABS((O2492/L2492) - 1)</f>
        <v>0.60000359187269</v>
      </c>
      <c r="R2492" s="7">
        <v>768.4</v>
      </c>
      <c r="S2492" s="7"/>
      <c r="T2492" s="5">
        <f>ABS((R2492/L2492) - 1)</f>
        <v>0.49999726705339</v>
      </c>
      <c r="U2492" s="7">
        <v>717.17</v>
      </c>
      <c r="V2492" s="7"/>
      <c r="W2492" s="5">
        <f>ABS((U2492/L2492) - 1)</f>
        <v>0.3999909422341</v>
      </c>
      <c r="X2492" s="7">
        <v>665.95</v>
      </c>
      <c r="Y2492" s="7"/>
      <c r="Z2492" s="5">
        <f>ABS((X2492/L2492) - 1)</f>
        <v>0.30000413846201</v>
      </c>
      <c r="AA2492" s="7"/>
      <c r="AB2492" s="8"/>
      <c r="AC2492" s="6">
        <f>ABS((AA2492/L2492) - 1)</f>
        <v>1</v>
      </c>
      <c r="AD2492"/>
      <c r="AE2492" t="s">
        <v>73</v>
      </c>
      <c r="AF2492">
        <v>441.61</v>
      </c>
      <c r="AG2492" t="s">
        <v>41</v>
      </c>
    </row>
    <row r="2493" spans="1:33" customHeight="1" ht="30">
      <c r="A2493" s="9" t="s">
        <v>5884</v>
      </c>
      <c r="B2493" s="9" t="s">
        <v>5885</v>
      </c>
      <c r="C2493" s="9" t="s">
        <v>36</v>
      </c>
      <c r="D2493" s="9" t="s">
        <v>168</v>
      </c>
      <c r="E2493" s="9" t="s">
        <v>2844</v>
      </c>
      <c r="F2493" s="9" t="s">
        <v>3418</v>
      </c>
      <c r="G2493" s="9" t="s">
        <v>3855</v>
      </c>
      <c r="H2493" s="9" t="s">
        <v>38</v>
      </c>
      <c r="I2493" s="10">
        <v>1</v>
      </c>
      <c r="J2493" s="9" t="s">
        <v>39</v>
      </c>
      <c r="K2493" s="12">
        <v>367.5</v>
      </c>
      <c r="L2493" s="12">
        <f>K2493*1.16</f>
        <v>426.3</v>
      </c>
      <c r="M2493" s="12">
        <f>I2493*K2493</f>
        <v>367.5</v>
      </c>
      <c r="N2493" s="12">
        <f>I2493*L2493</f>
        <v>426.3</v>
      </c>
      <c r="O2493" s="12">
        <v>682.08</v>
      </c>
      <c r="P2493" s="12"/>
      <c r="Q2493" s="11">
        <f>ABS((O2493/L2493) - 1)</f>
        <v>0.6</v>
      </c>
      <c r="R2493" s="12">
        <v>639.45</v>
      </c>
      <c r="S2493" s="12"/>
      <c r="T2493" s="11">
        <f>ABS((R2493/L2493) - 1)</f>
        <v>0.5</v>
      </c>
      <c r="U2493" s="12">
        <v>596.82</v>
      </c>
      <c r="V2493" s="12"/>
      <c r="W2493" s="11">
        <f>ABS((U2493/L2493) - 1)</f>
        <v>0.4</v>
      </c>
      <c r="X2493" s="12">
        <v>554.19</v>
      </c>
      <c r="Y2493" s="12"/>
      <c r="Z2493" s="11">
        <f>ABS((X2493/L2493) - 1)</f>
        <v>0.3</v>
      </c>
      <c r="AA2493" s="12"/>
      <c r="AB2493" s="8"/>
      <c r="AC2493" s="6">
        <f>ABS((AA2493/L2493) - 1)</f>
        <v>1</v>
      </c>
      <c r="AD2493"/>
      <c r="AE2493" t="s">
        <v>73</v>
      </c>
      <c r="AF2493">
        <v>367.5</v>
      </c>
      <c r="AG2493" t="s">
        <v>41</v>
      </c>
    </row>
    <row r="2494" spans="1:33" customHeight="1" ht="30">
      <c r="A2494" s="3" t="s">
        <v>5886</v>
      </c>
      <c r="B2494" s="3" t="s">
        <v>5887</v>
      </c>
      <c r="C2494" s="3" t="s">
        <v>36</v>
      </c>
      <c r="D2494" s="3" t="s">
        <v>168</v>
      </c>
      <c r="E2494" s="3" t="s">
        <v>2844</v>
      </c>
      <c r="F2494" s="3" t="s">
        <v>3418</v>
      </c>
      <c r="G2494" s="3" t="s">
        <v>3855</v>
      </c>
      <c r="H2494" s="3" t="s">
        <v>38</v>
      </c>
      <c r="I2494" s="4">
        <v>1</v>
      </c>
      <c r="J2494" s="3" t="s">
        <v>39</v>
      </c>
      <c r="K2494" s="7">
        <v>367.5</v>
      </c>
      <c r="L2494" s="7">
        <f>K2494*1.16</f>
        <v>426.3</v>
      </c>
      <c r="M2494" s="7">
        <f>I2494*K2494</f>
        <v>367.5</v>
      </c>
      <c r="N2494" s="7">
        <f>I2494*L2494</f>
        <v>426.3</v>
      </c>
      <c r="O2494" s="7">
        <v>682.08</v>
      </c>
      <c r="P2494" s="7"/>
      <c r="Q2494" s="5">
        <f>ABS((O2494/L2494) - 1)</f>
        <v>0.6</v>
      </c>
      <c r="R2494" s="7">
        <v>639.45</v>
      </c>
      <c r="S2494" s="7"/>
      <c r="T2494" s="5">
        <f>ABS((R2494/L2494) - 1)</f>
        <v>0.5</v>
      </c>
      <c r="U2494" s="7">
        <v>596.82</v>
      </c>
      <c r="V2494" s="7"/>
      <c r="W2494" s="5">
        <f>ABS((U2494/L2494) - 1)</f>
        <v>0.4</v>
      </c>
      <c r="X2494" s="7">
        <v>554.19</v>
      </c>
      <c r="Y2494" s="7"/>
      <c r="Z2494" s="5">
        <f>ABS((X2494/L2494) - 1)</f>
        <v>0.3</v>
      </c>
      <c r="AA2494" s="7"/>
      <c r="AB2494" s="8"/>
      <c r="AC2494" s="6">
        <f>ABS((AA2494/L2494) - 1)</f>
        <v>1</v>
      </c>
      <c r="AD2494"/>
      <c r="AE2494" t="s">
        <v>73</v>
      </c>
      <c r="AF2494">
        <v>367.5</v>
      </c>
      <c r="AG2494" t="s">
        <v>41</v>
      </c>
    </row>
    <row r="2495" spans="1:33" customHeight="1" ht="30">
      <c r="A2495" s="9" t="s">
        <v>5888</v>
      </c>
      <c r="B2495" s="9" t="s">
        <v>5889</v>
      </c>
      <c r="C2495" s="9" t="s">
        <v>36</v>
      </c>
      <c r="D2495" s="9" t="s">
        <v>168</v>
      </c>
      <c r="E2495" s="9" t="s">
        <v>1489</v>
      </c>
      <c r="F2495" s="9" t="s">
        <v>2767</v>
      </c>
      <c r="G2495" s="9" t="s">
        <v>2788</v>
      </c>
      <c r="H2495" s="9" t="s">
        <v>38</v>
      </c>
      <c r="I2495" s="10">
        <v>1</v>
      </c>
      <c r="J2495" s="9" t="s">
        <v>39</v>
      </c>
      <c r="K2495" s="12">
        <v>2089.04</v>
      </c>
      <c r="L2495" s="12">
        <f>K2495*1.16</f>
        <v>2423.2864</v>
      </c>
      <c r="M2495" s="12">
        <f>I2495*K2495</f>
        <v>2089.04</v>
      </c>
      <c r="N2495" s="12">
        <f>I2495*L2495</f>
        <v>2423.2864</v>
      </c>
      <c r="O2495" s="12">
        <v>3877.26</v>
      </c>
      <c r="P2495" s="12"/>
      <c r="Q2495" s="11">
        <f>ABS((O2495/L2495) - 1)</f>
        <v>0.60000072628642</v>
      </c>
      <c r="R2495" s="12">
        <v>3634.93</v>
      </c>
      <c r="S2495" s="12"/>
      <c r="T2495" s="11">
        <f>ABS((R2495/L2495) - 1)</f>
        <v>0.50000016506509</v>
      </c>
      <c r="U2495" s="12">
        <v>3392.6</v>
      </c>
      <c r="V2495" s="12"/>
      <c r="W2495" s="11">
        <f>ABS((U2495/L2495) - 1)</f>
        <v>0.39999960384377</v>
      </c>
      <c r="X2495" s="12">
        <v>3150.27</v>
      </c>
      <c r="Y2495" s="12"/>
      <c r="Z2495" s="11">
        <f>ABS((X2495/L2495) - 1)</f>
        <v>0.29999904262245</v>
      </c>
      <c r="AA2495" s="12"/>
      <c r="AB2495" s="8"/>
      <c r="AC2495" s="6">
        <f>ABS((AA2495/L2495) - 1)</f>
        <v>1</v>
      </c>
      <c r="AD2495"/>
      <c r="AE2495" t="s">
        <v>73</v>
      </c>
      <c r="AF2495">
        <v>2089.04</v>
      </c>
      <c r="AG2495" t="s">
        <v>41</v>
      </c>
    </row>
    <row r="2496" spans="1:33" customHeight="1" ht="30">
      <c r="A2496" s="3" t="s">
        <v>5890</v>
      </c>
      <c r="B2496" s="3" t="s">
        <v>5891</v>
      </c>
      <c r="C2496" s="3" t="s">
        <v>36</v>
      </c>
      <c r="D2496" s="3" t="s">
        <v>168</v>
      </c>
      <c r="E2496" s="3" t="s">
        <v>1489</v>
      </c>
      <c r="F2496" s="3" t="s">
        <v>2767</v>
      </c>
      <c r="G2496" s="3" t="s">
        <v>2788</v>
      </c>
      <c r="H2496" s="3" t="s">
        <v>38</v>
      </c>
      <c r="I2496" s="4">
        <v>1</v>
      </c>
      <c r="J2496" s="3" t="s">
        <v>39</v>
      </c>
      <c r="K2496" s="7">
        <v>1800.9</v>
      </c>
      <c r="L2496" s="7">
        <f>K2496*1.16</f>
        <v>2089.044</v>
      </c>
      <c r="M2496" s="7">
        <f>I2496*K2496</f>
        <v>1800.9</v>
      </c>
      <c r="N2496" s="7">
        <f>I2496*L2496</f>
        <v>2089.044</v>
      </c>
      <c r="O2496" s="7">
        <v>3342.47</v>
      </c>
      <c r="P2496" s="7"/>
      <c r="Q2496" s="5">
        <f>ABS((O2496/L2496) - 1)</f>
        <v>0.59999980852486</v>
      </c>
      <c r="R2496" s="7">
        <v>3133.57</v>
      </c>
      <c r="S2496" s="7"/>
      <c r="T2496" s="5">
        <f>ABS((R2496/L2496) - 1)</f>
        <v>0.50000191475144</v>
      </c>
      <c r="U2496" s="7">
        <v>2924.66</v>
      </c>
      <c r="V2496" s="7"/>
      <c r="W2496" s="5">
        <f>ABS((U2496/L2496) - 1)</f>
        <v>0.39999923409943</v>
      </c>
      <c r="X2496" s="7">
        <v>2715.76</v>
      </c>
      <c r="Y2496" s="7"/>
      <c r="Z2496" s="5">
        <f>ABS((X2496/L2496) - 1)</f>
        <v>0.30000134032601</v>
      </c>
      <c r="AA2496" s="7"/>
      <c r="AB2496" s="8"/>
      <c r="AC2496" s="6">
        <f>ABS((AA2496/L2496) - 1)</f>
        <v>1</v>
      </c>
      <c r="AD2496"/>
      <c r="AE2496" t="s">
        <v>73</v>
      </c>
      <c r="AF2496">
        <v>1800.9</v>
      </c>
      <c r="AG2496" t="s">
        <v>41</v>
      </c>
    </row>
    <row r="2497" spans="1:33" customHeight="1" ht="30">
      <c r="A2497" s="9" t="s">
        <v>5892</v>
      </c>
      <c r="B2497" s="9" t="s">
        <v>5893</v>
      </c>
      <c r="C2497" s="9" t="s">
        <v>36</v>
      </c>
      <c r="D2497" s="9" t="s">
        <v>168</v>
      </c>
      <c r="E2497" s="9" t="s">
        <v>1359</v>
      </c>
      <c r="F2497" s="9" t="s">
        <v>5894</v>
      </c>
      <c r="G2497" s="9" t="s">
        <v>1892</v>
      </c>
      <c r="H2497" s="9" t="s">
        <v>38</v>
      </c>
      <c r="I2497" s="10">
        <v>1</v>
      </c>
      <c r="J2497" s="9" t="s">
        <v>39</v>
      </c>
      <c r="K2497" s="12">
        <v>795</v>
      </c>
      <c r="L2497" s="12">
        <f>K2497*1.16</f>
        <v>922.2</v>
      </c>
      <c r="M2497" s="12">
        <f>I2497*K2497</f>
        <v>795</v>
      </c>
      <c r="N2497" s="12">
        <f>I2497*L2497</f>
        <v>922.2</v>
      </c>
      <c r="O2497" s="12">
        <v>1475.52</v>
      </c>
      <c r="P2497" s="12"/>
      <c r="Q2497" s="11">
        <f>ABS((O2497/L2497) - 1)</f>
        <v>0.6</v>
      </c>
      <c r="R2497" s="12">
        <v>1383.3</v>
      </c>
      <c r="S2497" s="12"/>
      <c r="T2497" s="11">
        <f>ABS((R2497/L2497) - 1)</f>
        <v>0.5</v>
      </c>
      <c r="U2497" s="12">
        <v>1291.08</v>
      </c>
      <c r="V2497" s="12"/>
      <c r="W2497" s="11">
        <f>ABS((U2497/L2497) - 1)</f>
        <v>0.4</v>
      </c>
      <c r="X2497" s="12">
        <v>1198.86</v>
      </c>
      <c r="Y2497" s="12"/>
      <c r="Z2497" s="11">
        <f>ABS((X2497/L2497) - 1)</f>
        <v>0.3</v>
      </c>
      <c r="AA2497" s="12"/>
      <c r="AB2497" s="8"/>
      <c r="AC2497" s="6">
        <f>ABS((AA2497/L2497) - 1)</f>
        <v>1</v>
      </c>
      <c r="AD2497"/>
      <c r="AE2497" t="s">
        <v>73</v>
      </c>
      <c r="AF2497">
        <v>795</v>
      </c>
      <c r="AG2497" t="s">
        <v>41</v>
      </c>
    </row>
    <row r="2498" spans="1:33" customHeight="1" ht="30">
      <c r="A2498" s="3" t="s">
        <v>5895</v>
      </c>
      <c r="B2498" s="3" t="s">
        <v>5896</v>
      </c>
      <c r="C2498" s="3" t="s">
        <v>36</v>
      </c>
      <c r="D2498" s="3" t="s">
        <v>168</v>
      </c>
      <c r="E2498" s="3" t="s">
        <v>1359</v>
      </c>
      <c r="F2498" s="3" t="s">
        <v>5894</v>
      </c>
      <c r="G2498" s="3" t="s">
        <v>1892</v>
      </c>
      <c r="H2498" s="3" t="s">
        <v>38</v>
      </c>
      <c r="I2498" s="4">
        <v>1</v>
      </c>
      <c r="J2498" s="3" t="s">
        <v>39</v>
      </c>
      <c r="K2498" s="7">
        <v>496.88</v>
      </c>
      <c r="L2498" s="7">
        <f>K2498*1.16</f>
        <v>576.3808</v>
      </c>
      <c r="M2498" s="7">
        <f>I2498*K2498</f>
        <v>496.88</v>
      </c>
      <c r="N2498" s="7">
        <f>I2498*L2498</f>
        <v>576.3808</v>
      </c>
      <c r="O2498" s="7">
        <v>922.21</v>
      </c>
      <c r="P2498" s="7"/>
      <c r="Q2498" s="5">
        <f>ABS((O2498/L2498) - 1)</f>
        <v>0.60000124917416</v>
      </c>
      <c r="R2498" s="7">
        <v>864.57</v>
      </c>
      <c r="S2498" s="7"/>
      <c r="T2498" s="5">
        <f>ABS((R2498/L2498) - 1)</f>
        <v>0.49999791804307</v>
      </c>
      <c r="U2498" s="7">
        <v>806.93</v>
      </c>
      <c r="V2498" s="7"/>
      <c r="W2498" s="5">
        <f>ABS((U2498/L2498) - 1)</f>
        <v>0.39999458691199</v>
      </c>
      <c r="X2498" s="7">
        <v>749.3</v>
      </c>
      <c r="Y2498" s="7"/>
      <c r="Z2498" s="5">
        <f>ABS((X2498/L2498) - 1)</f>
        <v>0.30000860542197</v>
      </c>
      <c r="AA2498" s="7"/>
      <c r="AB2498" s="8"/>
      <c r="AC2498" s="6">
        <f>ABS((AA2498/L2498) - 1)</f>
        <v>1</v>
      </c>
      <c r="AD2498"/>
      <c r="AE2498" t="s">
        <v>73</v>
      </c>
      <c r="AF2498">
        <v>496.88</v>
      </c>
      <c r="AG2498" t="s">
        <v>41</v>
      </c>
    </row>
    <row r="2499" spans="1:33" customHeight="1" ht="30">
      <c r="A2499" s="9" t="s">
        <v>5897</v>
      </c>
      <c r="B2499" s="9" t="s">
        <v>5898</v>
      </c>
      <c r="C2499" s="9" t="s">
        <v>36</v>
      </c>
      <c r="D2499" s="9" t="s">
        <v>168</v>
      </c>
      <c r="E2499" s="9" t="s">
        <v>1359</v>
      </c>
      <c r="F2499" s="9" t="s">
        <v>1764</v>
      </c>
      <c r="G2499" s="9" t="s">
        <v>2198</v>
      </c>
      <c r="H2499" s="9" t="s">
        <v>38</v>
      </c>
      <c r="I2499" s="10">
        <v>1</v>
      </c>
      <c r="J2499" s="9" t="s">
        <v>39</v>
      </c>
      <c r="K2499" s="12">
        <v>445.5</v>
      </c>
      <c r="L2499" s="12">
        <f>K2499*1.16</f>
        <v>516.78</v>
      </c>
      <c r="M2499" s="12">
        <f>I2499*K2499</f>
        <v>445.5</v>
      </c>
      <c r="N2499" s="12">
        <f>I2499*L2499</f>
        <v>516.78</v>
      </c>
      <c r="O2499" s="12">
        <v>826.85</v>
      </c>
      <c r="P2499" s="12"/>
      <c r="Q2499" s="11">
        <f>ABS((O2499/L2499) - 1)</f>
        <v>0.60000387011881</v>
      </c>
      <c r="R2499" s="12">
        <v>775.17</v>
      </c>
      <c r="S2499" s="12"/>
      <c r="T2499" s="11">
        <f>ABS((R2499/L2499) - 1)</f>
        <v>0.5</v>
      </c>
      <c r="U2499" s="12">
        <v>723.49</v>
      </c>
      <c r="V2499" s="12"/>
      <c r="W2499" s="11">
        <f>ABS((U2499/L2499) - 1)</f>
        <v>0.39999612988119</v>
      </c>
      <c r="X2499" s="12">
        <v>671.81</v>
      </c>
      <c r="Y2499" s="12"/>
      <c r="Z2499" s="11">
        <f>ABS((X2499/L2499) - 1)</f>
        <v>0.29999225976237</v>
      </c>
      <c r="AA2499" s="12"/>
      <c r="AB2499" s="8"/>
      <c r="AC2499" s="6">
        <f>ABS((AA2499/L2499) - 1)</f>
        <v>1</v>
      </c>
      <c r="AD2499"/>
      <c r="AE2499" t="s">
        <v>73</v>
      </c>
      <c r="AF2499">
        <v>445.5</v>
      </c>
      <c r="AG2499" t="s">
        <v>41</v>
      </c>
    </row>
    <row r="2500" spans="1:33" customHeight="1" ht="30">
      <c r="A2500" s="3" t="s">
        <v>5899</v>
      </c>
      <c r="B2500" s="3" t="s">
        <v>5900</v>
      </c>
      <c r="C2500" s="3" t="s">
        <v>36</v>
      </c>
      <c r="D2500" s="3" t="s">
        <v>168</v>
      </c>
      <c r="E2500" s="3" t="s">
        <v>1359</v>
      </c>
      <c r="F2500" s="3" t="s">
        <v>1764</v>
      </c>
      <c r="G2500" s="3" t="s">
        <v>2198</v>
      </c>
      <c r="H2500" s="3" t="s">
        <v>38</v>
      </c>
      <c r="I2500" s="4">
        <v>1</v>
      </c>
      <c r="J2500" s="3" t="s">
        <v>39</v>
      </c>
      <c r="K2500" s="7">
        <v>445.5</v>
      </c>
      <c r="L2500" s="7">
        <f>K2500*1.16</f>
        <v>516.78</v>
      </c>
      <c r="M2500" s="7">
        <f>I2500*K2500</f>
        <v>445.5</v>
      </c>
      <c r="N2500" s="7">
        <f>I2500*L2500</f>
        <v>516.78</v>
      </c>
      <c r="O2500" s="7">
        <v>826.85</v>
      </c>
      <c r="P2500" s="7"/>
      <c r="Q2500" s="5">
        <f>ABS((O2500/L2500) - 1)</f>
        <v>0.60000387011881</v>
      </c>
      <c r="R2500" s="7">
        <v>775.17</v>
      </c>
      <c r="S2500" s="7"/>
      <c r="T2500" s="5">
        <f>ABS((R2500/L2500) - 1)</f>
        <v>0.5</v>
      </c>
      <c r="U2500" s="7">
        <v>723.49</v>
      </c>
      <c r="V2500" s="7"/>
      <c r="W2500" s="5">
        <f>ABS((U2500/L2500) - 1)</f>
        <v>0.39999612988119</v>
      </c>
      <c r="X2500" s="7">
        <v>671.81</v>
      </c>
      <c r="Y2500" s="7"/>
      <c r="Z2500" s="5">
        <f>ABS((X2500/L2500) - 1)</f>
        <v>0.29999225976237</v>
      </c>
      <c r="AA2500" s="7"/>
      <c r="AB2500" s="8"/>
      <c r="AC2500" s="6">
        <f>ABS((AA2500/L2500) - 1)</f>
        <v>1</v>
      </c>
      <c r="AD2500"/>
      <c r="AE2500" t="s">
        <v>73</v>
      </c>
      <c r="AF2500">
        <v>445.5</v>
      </c>
      <c r="AG2500" t="s">
        <v>41</v>
      </c>
    </row>
    <row r="2501" spans="1:33" customHeight="1" ht="30">
      <c r="A2501" s="9" t="s">
        <v>5901</v>
      </c>
      <c r="B2501" s="9" t="s">
        <v>5902</v>
      </c>
      <c r="C2501" s="9" t="s">
        <v>36</v>
      </c>
      <c r="D2501" s="9" t="s">
        <v>168</v>
      </c>
      <c r="E2501" s="9" t="s">
        <v>1359</v>
      </c>
      <c r="F2501" s="9" t="s">
        <v>1764</v>
      </c>
      <c r="G2501" s="9" t="s">
        <v>3855</v>
      </c>
      <c r="H2501" s="9" t="s">
        <v>38</v>
      </c>
      <c r="I2501" s="10">
        <v>1</v>
      </c>
      <c r="J2501" s="9" t="s">
        <v>39</v>
      </c>
      <c r="K2501" s="12">
        <v>469.8</v>
      </c>
      <c r="L2501" s="12">
        <f>K2501*1.16</f>
        <v>544.968</v>
      </c>
      <c r="M2501" s="12">
        <f>I2501*K2501</f>
        <v>469.8</v>
      </c>
      <c r="N2501" s="12">
        <f>I2501*L2501</f>
        <v>544.968</v>
      </c>
      <c r="O2501" s="12">
        <v>871.95</v>
      </c>
      <c r="P2501" s="12"/>
      <c r="Q2501" s="11">
        <f>ABS((O2501/L2501) - 1)</f>
        <v>0.60000220196415</v>
      </c>
      <c r="R2501" s="12">
        <v>817.45</v>
      </c>
      <c r="S2501" s="12"/>
      <c r="T2501" s="11">
        <f>ABS((R2501/L2501) - 1)</f>
        <v>0.49999633005975</v>
      </c>
      <c r="U2501" s="12">
        <v>762.96</v>
      </c>
      <c r="V2501" s="12"/>
      <c r="W2501" s="11">
        <f>ABS((U2501/L2501) - 1)</f>
        <v>0.40000880785661</v>
      </c>
      <c r="X2501" s="12">
        <v>708.46</v>
      </c>
      <c r="Y2501" s="12"/>
      <c r="Z2501" s="11">
        <f>ABS((X2501/L2501) - 1)</f>
        <v>0.3000029359522</v>
      </c>
      <c r="AA2501" s="12"/>
      <c r="AB2501" s="8"/>
      <c r="AC2501" s="6">
        <f>ABS((AA2501/L2501) - 1)</f>
        <v>1</v>
      </c>
      <c r="AD2501"/>
      <c r="AE2501" t="s">
        <v>73</v>
      </c>
      <c r="AF2501">
        <v>469.8</v>
      </c>
      <c r="AG2501" t="s">
        <v>41</v>
      </c>
    </row>
    <row r="2502" spans="1:33" customHeight="1" ht="30">
      <c r="A2502" s="3" t="s">
        <v>5903</v>
      </c>
      <c r="B2502" s="3" t="s">
        <v>5904</v>
      </c>
      <c r="C2502" s="3" t="s">
        <v>36</v>
      </c>
      <c r="D2502" s="3" t="s">
        <v>168</v>
      </c>
      <c r="E2502" s="3" t="s">
        <v>1359</v>
      </c>
      <c r="F2502" s="3" t="s">
        <v>1764</v>
      </c>
      <c r="G2502" s="3" t="s">
        <v>3855</v>
      </c>
      <c r="H2502" s="3" t="s">
        <v>38</v>
      </c>
      <c r="I2502" s="4">
        <v>1</v>
      </c>
      <c r="J2502" s="3" t="s">
        <v>39</v>
      </c>
      <c r="K2502" s="7">
        <v>469.8</v>
      </c>
      <c r="L2502" s="7">
        <f>K2502*1.16</f>
        <v>544.968</v>
      </c>
      <c r="M2502" s="7">
        <f>I2502*K2502</f>
        <v>469.8</v>
      </c>
      <c r="N2502" s="7">
        <f>I2502*L2502</f>
        <v>544.968</v>
      </c>
      <c r="O2502" s="7">
        <v>871.95</v>
      </c>
      <c r="P2502" s="7"/>
      <c r="Q2502" s="5">
        <f>ABS((O2502/L2502) - 1)</f>
        <v>0.60000220196415</v>
      </c>
      <c r="R2502" s="7">
        <v>817.45</v>
      </c>
      <c r="S2502" s="7"/>
      <c r="T2502" s="5">
        <f>ABS((R2502/L2502) - 1)</f>
        <v>0.49999633005975</v>
      </c>
      <c r="U2502" s="7">
        <v>762.96</v>
      </c>
      <c r="V2502" s="7"/>
      <c r="W2502" s="5">
        <f>ABS((U2502/L2502) - 1)</f>
        <v>0.40000880785661</v>
      </c>
      <c r="X2502" s="7">
        <v>708.46</v>
      </c>
      <c r="Y2502" s="7"/>
      <c r="Z2502" s="5">
        <f>ABS((X2502/L2502) - 1)</f>
        <v>0.3000029359522</v>
      </c>
      <c r="AA2502" s="7"/>
      <c r="AB2502" s="8"/>
      <c r="AC2502" s="6">
        <f>ABS((AA2502/L2502) - 1)</f>
        <v>1</v>
      </c>
      <c r="AD2502"/>
      <c r="AE2502" t="s">
        <v>73</v>
      </c>
      <c r="AF2502">
        <v>469.8</v>
      </c>
      <c r="AG2502" t="s">
        <v>41</v>
      </c>
    </row>
    <row r="2503" spans="1:33" customHeight="1" ht="30">
      <c r="A2503" s="9" t="s">
        <v>5905</v>
      </c>
      <c r="B2503" s="9" t="s">
        <v>5906</v>
      </c>
      <c r="C2503" s="9" t="s">
        <v>36</v>
      </c>
      <c r="D2503" s="9" t="s">
        <v>168</v>
      </c>
      <c r="E2503" s="9" t="s">
        <v>1359</v>
      </c>
      <c r="F2503" s="9" t="s">
        <v>1764</v>
      </c>
      <c r="G2503" s="9" t="s">
        <v>1765</v>
      </c>
      <c r="H2503" s="9" t="s">
        <v>38</v>
      </c>
      <c r="I2503" s="10">
        <v>1</v>
      </c>
      <c r="J2503" s="9" t="s">
        <v>39</v>
      </c>
      <c r="K2503" s="12">
        <v>566.89</v>
      </c>
      <c r="L2503" s="12">
        <f>K2503*1.16</f>
        <v>657.5924</v>
      </c>
      <c r="M2503" s="12">
        <f>I2503*K2503</f>
        <v>566.89</v>
      </c>
      <c r="N2503" s="12">
        <f>I2503*L2503</f>
        <v>657.5924</v>
      </c>
      <c r="O2503" s="12">
        <v>1052.15</v>
      </c>
      <c r="P2503" s="12"/>
      <c r="Q2503" s="11">
        <f>ABS((O2503/L2503) - 1)</f>
        <v>0.6000032847095</v>
      </c>
      <c r="R2503" s="12">
        <v>986.39</v>
      </c>
      <c r="S2503" s="12"/>
      <c r="T2503" s="11">
        <f>ABS((R2503/L2503) - 1)</f>
        <v>0.50000212897838</v>
      </c>
      <c r="U2503" s="12">
        <v>920.63</v>
      </c>
      <c r="V2503" s="12"/>
      <c r="W2503" s="11">
        <f>ABS((U2503/L2503) - 1)</f>
        <v>0.40000097324726</v>
      </c>
      <c r="X2503" s="12">
        <v>854.87</v>
      </c>
      <c r="Y2503" s="12"/>
      <c r="Z2503" s="11">
        <f>ABS((X2503/L2503) - 1)</f>
        <v>0.29999981751614</v>
      </c>
      <c r="AA2503" s="12"/>
      <c r="AB2503" s="8"/>
      <c r="AC2503" s="6">
        <f>ABS((AA2503/L2503) - 1)</f>
        <v>1</v>
      </c>
      <c r="AD2503"/>
      <c r="AE2503" t="s">
        <v>73</v>
      </c>
      <c r="AF2503">
        <v>566.89</v>
      </c>
      <c r="AG2503" t="s">
        <v>41</v>
      </c>
    </row>
    <row r="2504" spans="1:33" customHeight="1" ht="30">
      <c r="A2504" s="3" t="s">
        <v>5907</v>
      </c>
      <c r="B2504" s="3" t="s">
        <v>5908</v>
      </c>
      <c r="C2504" s="3" t="s">
        <v>36</v>
      </c>
      <c r="D2504" s="3" t="s">
        <v>168</v>
      </c>
      <c r="E2504" s="3" t="s">
        <v>1359</v>
      </c>
      <c r="F2504" s="3" t="s">
        <v>2043</v>
      </c>
      <c r="G2504" s="3" t="s">
        <v>1491</v>
      </c>
      <c r="H2504" s="3" t="s">
        <v>38</v>
      </c>
      <c r="I2504" s="4">
        <v>1</v>
      </c>
      <c r="J2504" s="3" t="s">
        <v>39</v>
      </c>
      <c r="K2504" s="7">
        <v>666.9</v>
      </c>
      <c r="L2504" s="7">
        <f>K2504*1.16</f>
        <v>773.604</v>
      </c>
      <c r="M2504" s="7">
        <f>I2504*K2504</f>
        <v>666.9</v>
      </c>
      <c r="N2504" s="7">
        <f>I2504*L2504</f>
        <v>773.604</v>
      </c>
      <c r="O2504" s="7">
        <v>1237.77</v>
      </c>
      <c r="P2504" s="7"/>
      <c r="Q2504" s="5">
        <f>ABS((O2504/L2504) - 1)</f>
        <v>0.60000465354367</v>
      </c>
      <c r="R2504" s="7">
        <v>1160.41</v>
      </c>
      <c r="S2504" s="7"/>
      <c r="T2504" s="5">
        <f>ABS((R2504/L2504) - 1)</f>
        <v>0.50000517060408</v>
      </c>
      <c r="U2504" s="7">
        <v>1083.05</v>
      </c>
      <c r="V2504" s="7"/>
      <c r="W2504" s="5">
        <f>ABS((U2504/L2504) - 1)</f>
        <v>0.40000568766449</v>
      </c>
      <c r="X2504" s="7">
        <v>1005.69</v>
      </c>
      <c r="Y2504" s="7"/>
      <c r="Z2504" s="5">
        <f>ABS((X2504/L2504) - 1)</f>
        <v>0.3000062047249</v>
      </c>
      <c r="AA2504" s="7"/>
      <c r="AB2504" s="8"/>
      <c r="AC2504" s="6">
        <f>ABS((AA2504/L2504) - 1)</f>
        <v>1</v>
      </c>
      <c r="AD2504"/>
      <c r="AE2504" t="s">
        <v>73</v>
      </c>
      <c r="AF2504">
        <v>666.9</v>
      </c>
      <c r="AG2504" t="s">
        <v>41</v>
      </c>
    </row>
    <row r="2505" spans="1:33" customHeight="1" ht="30">
      <c r="A2505" s="9" t="s">
        <v>5909</v>
      </c>
      <c r="B2505" s="9" t="s">
        <v>5910</v>
      </c>
      <c r="C2505" s="9" t="s">
        <v>36</v>
      </c>
      <c r="D2505" s="9" t="s">
        <v>168</v>
      </c>
      <c r="E2505" s="9" t="s">
        <v>1359</v>
      </c>
      <c r="F2505" s="9" t="s">
        <v>2043</v>
      </c>
      <c r="G2505" s="9" t="s">
        <v>1595</v>
      </c>
      <c r="H2505" s="9" t="s">
        <v>38</v>
      </c>
      <c r="I2505" s="10">
        <v>1</v>
      </c>
      <c r="J2505" s="9" t="s">
        <v>39</v>
      </c>
      <c r="K2505" s="12">
        <v>791.1</v>
      </c>
      <c r="L2505" s="12">
        <f>K2505*1.16</f>
        <v>917.676</v>
      </c>
      <c r="M2505" s="12">
        <f>I2505*K2505</f>
        <v>791.1</v>
      </c>
      <c r="N2505" s="12">
        <f>I2505*L2505</f>
        <v>917.676</v>
      </c>
      <c r="O2505" s="12">
        <v>1468.28</v>
      </c>
      <c r="P2505" s="12"/>
      <c r="Q2505" s="11">
        <f>ABS((O2505/L2505) - 1)</f>
        <v>0.59999825646524</v>
      </c>
      <c r="R2505" s="12">
        <v>1376.51</v>
      </c>
      <c r="S2505" s="12"/>
      <c r="T2505" s="11">
        <f>ABS((R2505/L2505) - 1)</f>
        <v>0.49999564116311</v>
      </c>
      <c r="U2505" s="12">
        <v>1284.75</v>
      </c>
      <c r="V2505" s="12"/>
      <c r="W2505" s="11">
        <f>ABS((U2505/L2505) - 1)</f>
        <v>0.4000039229532</v>
      </c>
      <c r="X2505" s="12">
        <v>1192.98</v>
      </c>
      <c r="Y2505" s="12"/>
      <c r="Z2505" s="11">
        <f>ABS((X2505/L2505) - 1)</f>
        <v>0.30000130765107</v>
      </c>
      <c r="AA2505" s="12"/>
      <c r="AB2505" s="8"/>
      <c r="AC2505" s="6">
        <f>ABS((AA2505/L2505) - 1)</f>
        <v>1</v>
      </c>
      <c r="AD2505"/>
      <c r="AE2505" t="s">
        <v>73</v>
      </c>
      <c r="AF2505">
        <v>791.1</v>
      </c>
      <c r="AG2505" t="s">
        <v>41</v>
      </c>
    </row>
    <row r="2506" spans="1:33" customHeight="1" ht="30">
      <c r="A2506" s="3" t="s">
        <v>5911</v>
      </c>
      <c r="B2506" s="3" t="s">
        <v>5912</v>
      </c>
      <c r="C2506" s="3" t="s">
        <v>36</v>
      </c>
      <c r="D2506" s="3" t="s">
        <v>168</v>
      </c>
      <c r="E2506" s="3" t="s">
        <v>1359</v>
      </c>
      <c r="F2506" s="3" t="s">
        <v>2043</v>
      </c>
      <c r="G2506" s="3" t="s">
        <v>3125</v>
      </c>
      <c r="H2506" s="3" t="s">
        <v>38</v>
      </c>
      <c r="I2506" s="4">
        <v>1</v>
      </c>
      <c r="J2506" s="3" t="s">
        <v>39</v>
      </c>
      <c r="K2506" s="7">
        <v>717.23</v>
      </c>
      <c r="L2506" s="7">
        <f>K2506*1.16</f>
        <v>831.9868</v>
      </c>
      <c r="M2506" s="7">
        <f>I2506*K2506</f>
        <v>717.23</v>
      </c>
      <c r="N2506" s="7">
        <f>I2506*L2506</f>
        <v>831.9868</v>
      </c>
      <c r="O2506" s="7">
        <v>1331.18</v>
      </c>
      <c r="P2506" s="7"/>
      <c r="Q2506" s="5">
        <f>ABS((O2506/L2506) - 1)</f>
        <v>0.6000013461752</v>
      </c>
      <c r="R2506" s="7">
        <v>1247.98</v>
      </c>
      <c r="S2506" s="7"/>
      <c r="T2506" s="5">
        <f>ABS((R2506/L2506) - 1)</f>
        <v>0.49999975961157</v>
      </c>
      <c r="U2506" s="7">
        <v>1164.78</v>
      </c>
      <c r="V2506" s="7"/>
      <c r="W2506" s="5">
        <f>ABS((U2506/L2506) - 1)</f>
        <v>0.39999817304794</v>
      </c>
      <c r="X2506" s="7">
        <v>1081.58</v>
      </c>
      <c r="Y2506" s="7"/>
      <c r="Z2506" s="5">
        <f>ABS((X2506/L2506) - 1)</f>
        <v>0.2999965864843</v>
      </c>
      <c r="AA2506" s="7"/>
      <c r="AB2506" s="8"/>
      <c r="AC2506" s="6">
        <f>ABS((AA2506/L2506) - 1)</f>
        <v>1</v>
      </c>
      <c r="AD2506"/>
      <c r="AE2506" t="s">
        <v>73</v>
      </c>
      <c r="AF2506">
        <v>717.23</v>
      </c>
      <c r="AG2506" t="s">
        <v>41</v>
      </c>
    </row>
    <row r="2507" spans="1:33" customHeight="1" ht="30">
      <c r="A2507" s="9" t="s">
        <v>5913</v>
      </c>
      <c r="B2507" s="9" t="s">
        <v>5914</v>
      </c>
      <c r="C2507" s="9" t="s">
        <v>36</v>
      </c>
      <c r="D2507" s="9" t="s">
        <v>168</v>
      </c>
      <c r="E2507" s="9" t="s">
        <v>1359</v>
      </c>
      <c r="F2507" s="9" t="s">
        <v>2043</v>
      </c>
      <c r="G2507" s="9" t="s">
        <v>3125</v>
      </c>
      <c r="H2507" s="9" t="s">
        <v>38</v>
      </c>
      <c r="I2507" s="10">
        <v>1</v>
      </c>
      <c r="J2507" s="9" t="s">
        <v>39</v>
      </c>
      <c r="K2507" s="12">
        <v>717.23</v>
      </c>
      <c r="L2507" s="12">
        <f>K2507*1.16</f>
        <v>831.9868</v>
      </c>
      <c r="M2507" s="12">
        <f>I2507*K2507</f>
        <v>717.23</v>
      </c>
      <c r="N2507" s="12">
        <f>I2507*L2507</f>
        <v>831.9868</v>
      </c>
      <c r="O2507" s="12">
        <v>1331.18</v>
      </c>
      <c r="P2507" s="12"/>
      <c r="Q2507" s="11">
        <f>ABS((O2507/L2507) - 1)</f>
        <v>0.6000013461752</v>
      </c>
      <c r="R2507" s="12">
        <v>1247.98</v>
      </c>
      <c r="S2507" s="12"/>
      <c r="T2507" s="11">
        <f>ABS((R2507/L2507) - 1)</f>
        <v>0.49999975961157</v>
      </c>
      <c r="U2507" s="12">
        <v>1164.78</v>
      </c>
      <c r="V2507" s="12"/>
      <c r="W2507" s="11">
        <f>ABS((U2507/L2507) - 1)</f>
        <v>0.39999817304794</v>
      </c>
      <c r="X2507" s="12">
        <v>1081.58</v>
      </c>
      <c r="Y2507" s="12"/>
      <c r="Z2507" s="11">
        <f>ABS((X2507/L2507) - 1)</f>
        <v>0.2999965864843</v>
      </c>
      <c r="AA2507" s="12"/>
      <c r="AB2507" s="8"/>
      <c r="AC2507" s="6">
        <f>ABS((AA2507/L2507) - 1)</f>
        <v>1</v>
      </c>
      <c r="AD2507"/>
      <c r="AE2507" t="s">
        <v>73</v>
      </c>
      <c r="AF2507">
        <v>717.23</v>
      </c>
      <c r="AG2507" t="s">
        <v>41</v>
      </c>
    </row>
    <row r="2508" spans="1:33" customHeight="1" ht="30">
      <c r="A2508" s="3" t="s">
        <v>5915</v>
      </c>
      <c r="B2508" s="3" t="s">
        <v>5916</v>
      </c>
      <c r="C2508" s="3" t="s">
        <v>36</v>
      </c>
      <c r="D2508" s="3" t="s">
        <v>168</v>
      </c>
      <c r="E2508" s="3"/>
      <c r="F2508" s="3"/>
      <c r="G2508" s="3"/>
      <c r="H2508" s="3" t="s">
        <v>38</v>
      </c>
      <c r="I2508" s="4">
        <v>1</v>
      </c>
      <c r="J2508" s="3" t="s">
        <v>39</v>
      </c>
      <c r="K2508" s="7">
        <v>436.7</v>
      </c>
      <c r="L2508" s="7">
        <f>K2508*1.16</f>
        <v>506.572</v>
      </c>
      <c r="M2508" s="7">
        <f>I2508*K2508</f>
        <v>436.7</v>
      </c>
      <c r="N2508" s="7">
        <f>I2508*L2508</f>
        <v>506.572</v>
      </c>
      <c r="O2508" s="7">
        <v>810.52</v>
      </c>
      <c r="P2508" s="7"/>
      <c r="Q2508" s="5">
        <f>ABS((O2508/L2508) - 1)</f>
        <v>0.60000947545462</v>
      </c>
      <c r="R2508" s="7">
        <v>759.86</v>
      </c>
      <c r="S2508" s="7"/>
      <c r="T2508" s="5">
        <f>ABS((R2508/L2508) - 1)</f>
        <v>0.50000394810609</v>
      </c>
      <c r="U2508" s="7">
        <v>709.2</v>
      </c>
      <c r="V2508" s="7"/>
      <c r="W2508" s="5">
        <f>ABS((U2508/L2508) - 1)</f>
        <v>0.39999842075756</v>
      </c>
      <c r="X2508" s="7">
        <v>658.54</v>
      </c>
      <c r="Y2508" s="7"/>
      <c r="Z2508" s="5">
        <f>ABS((X2508/L2508) - 1)</f>
        <v>0.29999289340903</v>
      </c>
      <c r="AA2508" s="7"/>
      <c r="AB2508" s="8"/>
      <c r="AC2508" s="6">
        <f>ABS((AA2508/L2508) - 1)</f>
        <v>1</v>
      </c>
      <c r="AD2508"/>
      <c r="AE2508" t="s">
        <v>73</v>
      </c>
      <c r="AF2508">
        <v>436.7</v>
      </c>
      <c r="AG2508" t="s">
        <v>41</v>
      </c>
    </row>
    <row r="2509" spans="1:33" customHeight="1" ht="30">
      <c r="A2509" s="9" t="s">
        <v>5917</v>
      </c>
      <c r="B2509" s="9" t="s">
        <v>5918</v>
      </c>
      <c r="C2509" s="9" t="s">
        <v>36</v>
      </c>
      <c r="D2509" s="9" t="s">
        <v>168</v>
      </c>
      <c r="E2509" s="9" t="s">
        <v>1359</v>
      </c>
      <c r="F2509" s="9" t="s">
        <v>5919</v>
      </c>
      <c r="G2509" s="9" t="s">
        <v>1892</v>
      </c>
      <c r="H2509" s="9" t="s">
        <v>38</v>
      </c>
      <c r="I2509" s="10">
        <v>1</v>
      </c>
      <c r="J2509" s="9" t="s">
        <v>39</v>
      </c>
      <c r="K2509" s="12">
        <v>648.32</v>
      </c>
      <c r="L2509" s="12">
        <f>K2509*1.16</f>
        <v>752.0512</v>
      </c>
      <c r="M2509" s="12">
        <f>I2509*K2509</f>
        <v>648.32</v>
      </c>
      <c r="N2509" s="12">
        <f>I2509*L2509</f>
        <v>752.0512</v>
      </c>
      <c r="O2509" s="12">
        <v>1203.28</v>
      </c>
      <c r="P2509" s="12"/>
      <c r="Q2509" s="11">
        <f>ABS((O2509/L2509) - 1)</f>
        <v>0.59999744698233</v>
      </c>
      <c r="R2509" s="12">
        <v>1128.08</v>
      </c>
      <c r="S2509" s="12"/>
      <c r="T2509" s="11">
        <f>ABS((R2509/L2509) - 1)</f>
        <v>0.50000425502944</v>
      </c>
      <c r="U2509" s="12">
        <v>1052.87</v>
      </c>
      <c r="V2509" s="12"/>
      <c r="W2509" s="11">
        <f>ABS((U2509/L2509) - 1)</f>
        <v>0.39999776610954</v>
      </c>
      <c r="X2509" s="12">
        <v>977.67</v>
      </c>
      <c r="Y2509" s="12"/>
      <c r="Z2509" s="11">
        <f>ABS((X2509/L2509) - 1)</f>
        <v>0.30000457415665</v>
      </c>
      <c r="AA2509" s="12"/>
      <c r="AB2509" s="8"/>
      <c r="AC2509" s="6">
        <f>ABS((AA2509/L2509) - 1)</f>
        <v>1</v>
      </c>
      <c r="AD2509"/>
      <c r="AE2509" t="s">
        <v>73</v>
      </c>
      <c r="AF2509">
        <v>648.32</v>
      </c>
      <c r="AG2509" t="s">
        <v>41</v>
      </c>
    </row>
    <row r="2510" spans="1:33" customHeight="1" ht="30">
      <c r="A2510" s="3" t="s">
        <v>5920</v>
      </c>
      <c r="B2510" s="3" t="s">
        <v>5921</v>
      </c>
      <c r="C2510" s="3" t="s">
        <v>36</v>
      </c>
      <c r="D2510" s="3" t="s">
        <v>168</v>
      </c>
      <c r="E2510" s="3" t="s">
        <v>1359</v>
      </c>
      <c r="F2510" s="3" t="s">
        <v>1835</v>
      </c>
      <c r="G2510" s="3" t="s">
        <v>1949</v>
      </c>
      <c r="H2510" s="3" t="s">
        <v>38</v>
      </c>
      <c r="I2510" s="4">
        <v>1</v>
      </c>
      <c r="J2510" s="3" t="s">
        <v>39</v>
      </c>
      <c r="K2510" s="7">
        <v>410</v>
      </c>
      <c r="L2510" s="7">
        <f>K2510*1.16</f>
        <v>475.6</v>
      </c>
      <c r="M2510" s="7">
        <f>I2510*K2510</f>
        <v>410</v>
      </c>
      <c r="N2510" s="7">
        <f>I2510*L2510</f>
        <v>475.6</v>
      </c>
      <c r="O2510" s="7">
        <v>760.96</v>
      </c>
      <c r="P2510" s="7"/>
      <c r="Q2510" s="5">
        <f>ABS((O2510/L2510) - 1)</f>
        <v>0.6</v>
      </c>
      <c r="R2510" s="7">
        <v>713.4</v>
      </c>
      <c r="S2510" s="7"/>
      <c r="T2510" s="5">
        <f>ABS((R2510/L2510) - 1)</f>
        <v>0.5</v>
      </c>
      <c r="U2510" s="7">
        <v>665.84</v>
      </c>
      <c r="V2510" s="7"/>
      <c r="W2510" s="5">
        <f>ABS((U2510/L2510) - 1)</f>
        <v>0.4</v>
      </c>
      <c r="X2510" s="7">
        <v>618.28</v>
      </c>
      <c r="Y2510" s="7"/>
      <c r="Z2510" s="5">
        <f>ABS((X2510/L2510) - 1)</f>
        <v>0.3</v>
      </c>
      <c r="AA2510" s="7"/>
      <c r="AB2510" s="8"/>
      <c r="AC2510" s="6">
        <f>ABS((AA2510/L2510) - 1)</f>
        <v>1</v>
      </c>
      <c r="AD2510"/>
      <c r="AE2510" t="s">
        <v>73</v>
      </c>
      <c r="AF2510">
        <v>410</v>
      </c>
      <c r="AG2510" t="s">
        <v>41</v>
      </c>
    </row>
    <row r="2511" spans="1:33" customHeight="1" ht="30">
      <c r="A2511" s="9" t="s">
        <v>5922</v>
      </c>
      <c r="B2511" s="9" t="s">
        <v>5923</v>
      </c>
      <c r="C2511" s="9" t="s">
        <v>36</v>
      </c>
      <c r="D2511" s="9" t="s">
        <v>168</v>
      </c>
      <c r="E2511" s="9" t="s">
        <v>1359</v>
      </c>
      <c r="F2511" s="9" t="s">
        <v>1835</v>
      </c>
      <c r="G2511" s="9" t="s">
        <v>1949</v>
      </c>
      <c r="H2511" s="9" t="s">
        <v>38</v>
      </c>
      <c r="I2511" s="10">
        <v>1</v>
      </c>
      <c r="J2511" s="9" t="s">
        <v>39</v>
      </c>
      <c r="K2511" s="12">
        <v>410</v>
      </c>
      <c r="L2511" s="12">
        <f>K2511*1.16</f>
        <v>475.6</v>
      </c>
      <c r="M2511" s="12">
        <f>I2511*K2511</f>
        <v>410</v>
      </c>
      <c r="N2511" s="12">
        <f>I2511*L2511</f>
        <v>475.6</v>
      </c>
      <c r="O2511" s="12">
        <v>760.96</v>
      </c>
      <c r="P2511" s="12"/>
      <c r="Q2511" s="11">
        <f>ABS((O2511/L2511) - 1)</f>
        <v>0.6</v>
      </c>
      <c r="R2511" s="12">
        <v>713.4</v>
      </c>
      <c r="S2511" s="12"/>
      <c r="T2511" s="11">
        <f>ABS((R2511/L2511) - 1)</f>
        <v>0.5</v>
      </c>
      <c r="U2511" s="12">
        <v>665.84</v>
      </c>
      <c r="V2511" s="12"/>
      <c r="W2511" s="11">
        <f>ABS((U2511/L2511) - 1)</f>
        <v>0.4</v>
      </c>
      <c r="X2511" s="12">
        <v>618.28</v>
      </c>
      <c r="Y2511" s="12"/>
      <c r="Z2511" s="11">
        <f>ABS((X2511/L2511) - 1)</f>
        <v>0.3</v>
      </c>
      <c r="AA2511" s="12"/>
      <c r="AB2511" s="8"/>
      <c r="AC2511" s="6">
        <f>ABS((AA2511/L2511) - 1)</f>
        <v>1</v>
      </c>
      <c r="AD2511"/>
      <c r="AE2511" t="s">
        <v>73</v>
      </c>
      <c r="AF2511">
        <v>410</v>
      </c>
      <c r="AG2511" t="s">
        <v>41</v>
      </c>
    </row>
    <row r="2512" spans="1:33" customHeight="1" ht="30">
      <c r="A2512" s="3" t="s">
        <v>5924</v>
      </c>
      <c r="B2512" s="3" t="s">
        <v>5925</v>
      </c>
      <c r="C2512" s="3" t="s">
        <v>36</v>
      </c>
      <c r="D2512" s="3" t="s">
        <v>168</v>
      </c>
      <c r="E2512" s="3" t="s">
        <v>1359</v>
      </c>
      <c r="F2512" s="3" t="s">
        <v>1835</v>
      </c>
      <c r="G2512" s="3" t="s">
        <v>2513</v>
      </c>
      <c r="H2512" s="3" t="s">
        <v>38</v>
      </c>
      <c r="I2512" s="4">
        <v>2</v>
      </c>
      <c r="J2512" s="3" t="s">
        <v>39</v>
      </c>
      <c r="K2512" s="7">
        <v>566.89</v>
      </c>
      <c r="L2512" s="7">
        <f>K2512*1.16</f>
        <v>657.5924</v>
      </c>
      <c r="M2512" s="7">
        <f>I2512*K2512</f>
        <v>1133.78</v>
      </c>
      <c r="N2512" s="7">
        <f>I2512*L2512</f>
        <v>1315.1848</v>
      </c>
      <c r="O2512" s="7">
        <v>1052.15</v>
      </c>
      <c r="P2512" s="7"/>
      <c r="Q2512" s="5">
        <f>ABS((O2512/L2512) - 1)</f>
        <v>0.6000032847095</v>
      </c>
      <c r="R2512" s="7">
        <v>986.39</v>
      </c>
      <c r="S2512" s="7"/>
      <c r="T2512" s="5">
        <f>ABS((R2512/L2512) - 1)</f>
        <v>0.50000212897838</v>
      </c>
      <c r="U2512" s="7">
        <v>920.63</v>
      </c>
      <c r="V2512" s="7"/>
      <c r="W2512" s="5">
        <f>ABS((U2512/L2512) - 1)</f>
        <v>0.40000097324726</v>
      </c>
      <c r="X2512" s="7">
        <v>854.87</v>
      </c>
      <c r="Y2512" s="7"/>
      <c r="Z2512" s="5">
        <f>ABS((X2512/L2512) - 1)</f>
        <v>0.29999981751614</v>
      </c>
      <c r="AA2512" s="7"/>
      <c r="AB2512" s="8"/>
      <c r="AC2512" s="6">
        <f>ABS((AA2512/L2512) - 1)</f>
        <v>1</v>
      </c>
      <c r="AD2512"/>
      <c r="AE2512" t="s">
        <v>73</v>
      </c>
      <c r="AF2512">
        <v>566.89</v>
      </c>
      <c r="AG2512" t="s">
        <v>41</v>
      </c>
    </row>
    <row r="2513" spans="1:33" customHeight="1" ht="30">
      <c r="A2513" s="9" t="s">
        <v>5926</v>
      </c>
      <c r="B2513" s="9" t="s">
        <v>5927</v>
      </c>
      <c r="C2513" s="9" t="s">
        <v>36</v>
      </c>
      <c r="D2513" s="9" t="s">
        <v>168</v>
      </c>
      <c r="E2513" s="9" t="s">
        <v>1359</v>
      </c>
      <c r="F2513" s="9" t="s">
        <v>1835</v>
      </c>
      <c r="G2513" s="9" t="s">
        <v>2513</v>
      </c>
      <c r="H2513" s="9" t="s">
        <v>38</v>
      </c>
      <c r="I2513" s="10">
        <v>4</v>
      </c>
      <c r="J2513" s="9" t="s">
        <v>39</v>
      </c>
      <c r="K2513" s="12">
        <v>488.7</v>
      </c>
      <c r="L2513" s="12">
        <f>K2513*1.16</f>
        <v>566.892</v>
      </c>
      <c r="M2513" s="12">
        <f>I2513*K2513</f>
        <v>1954.8</v>
      </c>
      <c r="N2513" s="12">
        <f>I2513*L2513</f>
        <v>2267.568</v>
      </c>
      <c r="O2513" s="12">
        <v>907.03</v>
      </c>
      <c r="P2513" s="12"/>
      <c r="Q2513" s="11">
        <f>ABS((O2513/L2513) - 1)</f>
        <v>0.60000493921241</v>
      </c>
      <c r="R2513" s="12">
        <v>850.34</v>
      </c>
      <c r="S2513" s="12"/>
      <c r="T2513" s="11">
        <f>ABS((R2513/L2513) - 1)</f>
        <v>0.50000352800886</v>
      </c>
      <c r="U2513" s="12">
        <v>793.65</v>
      </c>
      <c r="V2513" s="12"/>
      <c r="W2513" s="11">
        <f>ABS((U2513/L2513) - 1)</f>
        <v>0.40000211680532</v>
      </c>
      <c r="X2513" s="12">
        <v>736.96</v>
      </c>
      <c r="Y2513" s="12"/>
      <c r="Z2513" s="11">
        <f>ABS((X2513/L2513) - 1)</f>
        <v>0.30000070560177</v>
      </c>
      <c r="AA2513" s="12"/>
      <c r="AB2513" s="8"/>
      <c r="AC2513" s="6">
        <f>ABS((AA2513/L2513) - 1)</f>
        <v>1</v>
      </c>
      <c r="AD2513"/>
      <c r="AE2513" t="s">
        <v>73</v>
      </c>
      <c r="AF2513">
        <v>488.7</v>
      </c>
      <c r="AG2513" t="s">
        <v>41</v>
      </c>
    </row>
    <row r="2514" spans="1:33" customHeight="1" ht="30">
      <c r="A2514" s="3" t="s">
        <v>5928</v>
      </c>
      <c r="B2514" s="3" t="s">
        <v>5929</v>
      </c>
      <c r="C2514" s="3" t="s">
        <v>36</v>
      </c>
      <c r="D2514" s="3" t="s">
        <v>168</v>
      </c>
      <c r="E2514" s="3" t="s">
        <v>1359</v>
      </c>
      <c r="F2514" s="3" t="s">
        <v>1835</v>
      </c>
      <c r="G2514" s="3" t="s">
        <v>2394</v>
      </c>
      <c r="H2514" s="3" t="s">
        <v>38</v>
      </c>
      <c r="I2514" s="4">
        <v>1</v>
      </c>
      <c r="J2514" s="3" t="s">
        <v>39</v>
      </c>
      <c r="K2514" s="7">
        <v>413</v>
      </c>
      <c r="L2514" s="7">
        <f>K2514*1.16</f>
        <v>479.08</v>
      </c>
      <c r="M2514" s="7">
        <f>I2514*K2514</f>
        <v>413</v>
      </c>
      <c r="N2514" s="7">
        <f>I2514*L2514</f>
        <v>479.08</v>
      </c>
      <c r="O2514" s="7">
        <v>766.53</v>
      </c>
      <c r="P2514" s="7"/>
      <c r="Q2514" s="5">
        <f>ABS((O2514/L2514) - 1)</f>
        <v>0.60000417466811</v>
      </c>
      <c r="R2514" s="7">
        <v>718.62</v>
      </c>
      <c r="S2514" s="7"/>
      <c r="T2514" s="5">
        <f>ABS((R2514/L2514) - 1)</f>
        <v>0.5</v>
      </c>
      <c r="U2514" s="7">
        <v>670.71</v>
      </c>
      <c r="V2514" s="7"/>
      <c r="W2514" s="5">
        <f>ABS((U2514/L2514) - 1)</f>
        <v>0.39999582533189</v>
      </c>
      <c r="X2514" s="7">
        <v>622.8</v>
      </c>
      <c r="Y2514" s="7"/>
      <c r="Z2514" s="5">
        <f>ABS((X2514/L2514) - 1)</f>
        <v>0.29999165066377</v>
      </c>
      <c r="AA2514" s="7"/>
      <c r="AB2514" s="8"/>
      <c r="AC2514" s="6">
        <f>ABS((AA2514/L2514) - 1)</f>
        <v>1</v>
      </c>
      <c r="AD2514">
        <v>757</v>
      </c>
      <c r="AE2514" t="s">
        <v>5076</v>
      </c>
      <c r="AF2514">
        <v>413</v>
      </c>
      <c r="AG2514" t="s">
        <v>138</v>
      </c>
    </row>
    <row r="2515" spans="1:33" customHeight="1" ht="30">
      <c r="A2515" s="9" t="s">
        <v>5930</v>
      </c>
      <c r="B2515" s="9" t="s">
        <v>5931</v>
      </c>
      <c r="C2515" s="9" t="s">
        <v>36</v>
      </c>
      <c r="D2515" s="9" t="s">
        <v>168</v>
      </c>
      <c r="E2515" s="9" t="s">
        <v>1359</v>
      </c>
      <c r="F2515" s="9" t="s">
        <v>5932</v>
      </c>
      <c r="G2515" s="9" t="s">
        <v>2714</v>
      </c>
      <c r="H2515" s="9" t="s">
        <v>38</v>
      </c>
      <c r="I2515" s="10">
        <v>1</v>
      </c>
      <c r="J2515" s="9" t="s">
        <v>39</v>
      </c>
      <c r="K2515" s="12">
        <v>632.66</v>
      </c>
      <c r="L2515" s="12">
        <f>K2515*1.16</f>
        <v>733.8856</v>
      </c>
      <c r="M2515" s="12">
        <f>I2515*K2515</f>
        <v>632.66</v>
      </c>
      <c r="N2515" s="12">
        <f>I2515*L2515</f>
        <v>733.8856</v>
      </c>
      <c r="O2515" s="12">
        <v>1174.22</v>
      </c>
      <c r="P2515" s="12"/>
      <c r="Q2515" s="11">
        <f>ABS((O2515/L2515) - 1)</f>
        <v>0.60000414233499</v>
      </c>
      <c r="R2515" s="12">
        <v>1100.83</v>
      </c>
      <c r="S2515" s="12"/>
      <c r="T2515" s="11">
        <f>ABS((R2515/L2515) - 1)</f>
        <v>0.50000218017631</v>
      </c>
      <c r="U2515" s="12">
        <v>1027.44</v>
      </c>
      <c r="V2515" s="12"/>
      <c r="W2515" s="11">
        <f>ABS((U2515/L2515) - 1)</f>
        <v>0.40000021801763</v>
      </c>
      <c r="X2515" s="12">
        <v>954.05</v>
      </c>
      <c r="Y2515" s="12"/>
      <c r="Z2515" s="11">
        <f>ABS((X2515/L2515) - 1)</f>
        <v>0.29999825585895</v>
      </c>
      <c r="AA2515" s="12"/>
      <c r="AB2515" s="8"/>
      <c r="AC2515" s="6">
        <f>ABS((AA2515/L2515) - 1)</f>
        <v>1</v>
      </c>
      <c r="AD2515"/>
      <c r="AE2515" t="s">
        <v>73</v>
      </c>
      <c r="AF2515">
        <v>632.66</v>
      </c>
      <c r="AG2515" t="s">
        <v>41</v>
      </c>
    </row>
    <row r="2516" spans="1:33" customHeight="1" ht="30">
      <c r="A2516" s="3" t="s">
        <v>5933</v>
      </c>
      <c r="B2516" s="3" t="s">
        <v>5934</v>
      </c>
      <c r="C2516" s="3" t="s">
        <v>36</v>
      </c>
      <c r="D2516" s="3" t="s">
        <v>168</v>
      </c>
      <c r="E2516" s="3" t="s">
        <v>1359</v>
      </c>
      <c r="F2516" s="3" t="s">
        <v>5932</v>
      </c>
      <c r="G2516" s="3" t="s">
        <v>2714</v>
      </c>
      <c r="H2516" s="3" t="s">
        <v>38</v>
      </c>
      <c r="I2516" s="4">
        <v>1</v>
      </c>
      <c r="J2516" s="3" t="s">
        <v>39</v>
      </c>
      <c r="K2516" s="7">
        <v>632.66</v>
      </c>
      <c r="L2516" s="7">
        <f>K2516*1.16</f>
        <v>733.8856</v>
      </c>
      <c r="M2516" s="7">
        <f>I2516*K2516</f>
        <v>632.66</v>
      </c>
      <c r="N2516" s="7">
        <f>I2516*L2516</f>
        <v>733.8856</v>
      </c>
      <c r="O2516" s="7">
        <v>1174.22</v>
      </c>
      <c r="P2516" s="7"/>
      <c r="Q2516" s="5">
        <f>ABS((O2516/L2516) - 1)</f>
        <v>0.60000414233499</v>
      </c>
      <c r="R2516" s="7">
        <v>1100.83</v>
      </c>
      <c r="S2516" s="7"/>
      <c r="T2516" s="5">
        <f>ABS((R2516/L2516) - 1)</f>
        <v>0.50000218017631</v>
      </c>
      <c r="U2516" s="7">
        <v>1027.44</v>
      </c>
      <c r="V2516" s="7"/>
      <c r="W2516" s="5">
        <f>ABS((U2516/L2516) - 1)</f>
        <v>0.40000021801763</v>
      </c>
      <c r="X2516" s="7">
        <v>954.05</v>
      </c>
      <c r="Y2516" s="7"/>
      <c r="Z2516" s="5">
        <f>ABS((X2516/L2516) - 1)</f>
        <v>0.29999825585895</v>
      </c>
      <c r="AA2516" s="7"/>
      <c r="AB2516" s="8"/>
      <c r="AC2516" s="6">
        <f>ABS((AA2516/L2516) - 1)</f>
        <v>1</v>
      </c>
      <c r="AD2516"/>
      <c r="AE2516" t="s">
        <v>73</v>
      </c>
      <c r="AF2516">
        <v>632.66</v>
      </c>
      <c r="AG2516" t="s">
        <v>41</v>
      </c>
    </row>
    <row r="2517" spans="1:33" customHeight="1" ht="30">
      <c r="A2517" s="9" t="s">
        <v>5935</v>
      </c>
      <c r="B2517" s="9" t="s">
        <v>5936</v>
      </c>
      <c r="C2517" s="9" t="s">
        <v>36</v>
      </c>
      <c r="D2517" s="9" t="s">
        <v>168</v>
      </c>
      <c r="E2517" s="9" t="s">
        <v>1359</v>
      </c>
      <c r="F2517" s="9" t="s">
        <v>2586</v>
      </c>
      <c r="G2517" s="9" t="s">
        <v>1946</v>
      </c>
      <c r="H2517" s="9" t="s">
        <v>38</v>
      </c>
      <c r="I2517" s="10">
        <v>1</v>
      </c>
      <c r="J2517" s="9" t="s">
        <v>39</v>
      </c>
      <c r="K2517" s="12">
        <v>691.2</v>
      </c>
      <c r="L2517" s="12">
        <f>K2517*1.16</f>
        <v>801.792</v>
      </c>
      <c r="M2517" s="12">
        <f>I2517*K2517</f>
        <v>691.2</v>
      </c>
      <c r="N2517" s="12">
        <f>I2517*L2517</f>
        <v>801.792</v>
      </c>
      <c r="O2517" s="12">
        <v>1282.87</v>
      </c>
      <c r="P2517" s="12"/>
      <c r="Q2517" s="11">
        <f>ABS((O2517/L2517) - 1)</f>
        <v>0.60000349217752</v>
      </c>
      <c r="R2517" s="12">
        <v>1202.69</v>
      </c>
      <c r="S2517" s="12"/>
      <c r="T2517" s="11">
        <f>ABS((R2517/L2517) - 1)</f>
        <v>0.50000249441252</v>
      </c>
      <c r="U2517" s="12">
        <v>1122.51</v>
      </c>
      <c r="V2517" s="12"/>
      <c r="W2517" s="11">
        <f>ABS((U2517/L2517) - 1)</f>
        <v>0.40000149664751</v>
      </c>
      <c r="X2517" s="12">
        <v>1042.33</v>
      </c>
      <c r="Y2517" s="12"/>
      <c r="Z2517" s="11">
        <f>ABS((X2517/L2517) - 1)</f>
        <v>0.3000004988825</v>
      </c>
      <c r="AA2517" s="12"/>
      <c r="AB2517" s="8"/>
      <c r="AC2517" s="6">
        <f>ABS((AA2517/L2517) - 1)</f>
        <v>1</v>
      </c>
      <c r="AD2517"/>
      <c r="AE2517" t="s">
        <v>73</v>
      </c>
      <c r="AF2517">
        <v>691.2</v>
      </c>
      <c r="AG2517" t="s">
        <v>41</v>
      </c>
    </row>
    <row r="2518" spans="1:33" customHeight="1" ht="30">
      <c r="A2518" s="3" t="s">
        <v>5937</v>
      </c>
      <c r="B2518" s="3" t="s">
        <v>5938</v>
      </c>
      <c r="C2518" s="3" t="s">
        <v>36</v>
      </c>
      <c r="D2518" s="3" t="s">
        <v>168</v>
      </c>
      <c r="E2518" s="3" t="s">
        <v>1359</v>
      </c>
      <c r="F2518" s="3" t="s">
        <v>2586</v>
      </c>
      <c r="G2518" s="3" t="s">
        <v>1946</v>
      </c>
      <c r="H2518" s="3" t="s">
        <v>38</v>
      </c>
      <c r="I2518" s="4">
        <v>1</v>
      </c>
      <c r="J2518" s="3" t="s">
        <v>39</v>
      </c>
      <c r="K2518" s="7">
        <v>801.79</v>
      </c>
      <c r="L2518" s="7">
        <f>K2518*1.16</f>
        <v>930.0764</v>
      </c>
      <c r="M2518" s="7">
        <f>I2518*K2518</f>
        <v>801.79</v>
      </c>
      <c r="N2518" s="7">
        <f>I2518*L2518</f>
        <v>930.0764</v>
      </c>
      <c r="O2518" s="7">
        <v>1488.12</v>
      </c>
      <c r="P2518" s="7"/>
      <c r="Q2518" s="5">
        <f>ABS((O2518/L2518) - 1)</f>
        <v>0.5999975915957</v>
      </c>
      <c r="R2518" s="7">
        <v>1395.11</v>
      </c>
      <c r="S2518" s="7"/>
      <c r="T2518" s="5">
        <f>ABS((R2518/L2518) - 1)</f>
        <v>0.49999505416974</v>
      </c>
      <c r="U2518" s="7">
        <v>1302.11</v>
      </c>
      <c r="V2518" s="7"/>
      <c r="W2518" s="5">
        <f>ABS((U2518/L2518) - 1)</f>
        <v>0.40000326854869</v>
      </c>
      <c r="X2518" s="7">
        <v>1209.1</v>
      </c>
      <c r="Y2518" s="7"/>
      <c r="Z2518" s="5">
        <f>ABS((X2518/L2518) - 1)</f>
        <v>0.30000073112273</v>
      </c>
      <c r="AA2518" s="7"/>
      <c r="AB2518" s="8"/>
      <c r="AC2518" s="6">
        <f>ABS((AA2518/L2518) - 1)</f>
        <v>1</v>
      </c>
      <c r="AD2518"/>
      <c r="AE2518" t="s">
        <v>73</v>
      </c>
      <c r="AF2518">
        <v>801.79</v>
      </c>
      <c r="AG2518" t="s">
        <v>41</v>
      </c>
    </row>
    <row r="2519" spans="1:33" customHeight="1" ht="30">
      <c r="A2519" s="9" t="s">
        <v>5939</v>
      </c>
      <c r="B2519" s="9" t="s">
        <v>5940</v>
      </c>
      <c r="C2519" s="9" t="s">
        <v>36</v>
      </c>
      <c r="D2519" s="9" t="s">
        <v>168</v>
      </c>
      <c r="E2519" s="9" t="s">
        <v>1359</v>
      </c>
      <c r="F2519" s="9" t="s">
        <v>2211</v>
      </c>
      <c r="G2519" s="9" t="s">
        <v>2963</v>
      </c>
      <c r="H2519" s="9" t="s">
        <v>38</v>
      </c>
      <c r="I2519" s="10">
        <v>2</v>
      </c>
      <c r="J2519" s="9" t="s">
        <v>39</v>
      </c>
      <c r="K2519" s="12">
        <v>461.88</v>
      </c>
      <c r="L2519" s="12">
        <f>K2519*1.16</f>
        <v>535.7808</v>
      </c>
      <c r="M2519" s="12">
        <f>I2519*K2519</f>
        <v>923.76</v>
      </c>
      <c r="N2519" s="12">
        <f>I2519*L2519</f>
        <v>1071.5616</v>
      </c>
      <c r="O2519" s="12">
        <v>857.25</v>
      </c>
      <c r="P2519" s="12"/>
      <c r="Q2519" s="11">
        <f>ABS((O2519/L2519) - 1)</f>
        <v>0.60000134383315</v>
      </c>
      <c r="R2519" s="12">
        <v>803.67</v>
      </c>
      <c r="S2519" s="12"/>
      <c r="T2519" s="11">
        <f>ABS((R2519/L2519) - 1)</f>
        <v>0.49999776027808</v>
      </c>
      <c r="U2519" s="12">
        <v>750.09</v>
      </c>
      <c r="V2519" s="12"/>
      <c r="W2519" s="11">
        <f>ABS((U2519/L2519) - 1)</f>
        <v>0.39999417672302</v>
      </c>
      <c r="X2519" s="12">
        <v>696.52</v>
      </c>
      <c r="Y2519" s="12"/>
      <c r="Z2519" s="11">
        <f>ABS((X2519/L2519) - 1)</f>
        <v>0.30000925751725</v>
      </c>
      <c r="AA2519" s="12"/>
      <c r="AB2519" s="8"/>
      <c r="AC2519" s="6">
        <f>ABS((AA2519/L2519) - 1)</f>
        <v>1</v>
      </c>
      <c r="AD2519">
        <v>672</v>
      </c>
      <c r="AE2519" t="s">
        <v>5941</v>
      </c>
      <c r="AF2519">
        <v>461.88</v>
      </c>
      <c r="AG2519" t="s">
        <v>138</v>
      </c>
    </row>
    <row r="2520" spans="1:33" customHeight="1" ht="30">
      <c r="A2520" s="3" t="s">
        <v>5942</v>
      </c>
      <c r="B2520" s="3" t="s">
        <v>5943</v>
      </c>
      <c r="C2520" s="3" t="s">
        <v>36</v>
      </c>
      <c r="D2520" s="3" t="s">
        <v>168</v>
      </c>
      <c r="E2520" s="3" t="s">
        <v>173</v>
      </c>
      <c r="F2520" s="3" t="s">
        <v>174</v>
      </c>
      <c r="G2520" s="3" t="s">
        <v>2575</v>
      </c>
      <c r="H2520" s="3" t="s">
        <v>38</v>
      </c>
      <c r="I2520" s="4">
        <v>2</v>
      </c>
      <c r="J2520" s="3" t="s">
        <v>39</v>
      </c>
      <c r="K2520" s="7">
        <v>993.75</v>
      </c>
      <c r="L2520" s="7">
        <f>K2520*1.16</f>
        <v>1152.75</v>
      </c>
      <c r="M2520" s="7">
        <f>I2520*K2520</f>
        <v>1987.5</v>
      </c>
      <c r="N2520" s="7">
        <f>I2520*L2520</f>
        <v>2305.5</v>
      </c>
      <c r="O2520" s="7">
        <v>1844.4</v>
      </c>
      <c r="P2520" s="7"/>
      <c r="Q2520" s="5">
        <f>ABS((O2520/L2520) - 1)</f>
        <v>0.6</v>
      </c>
      <c r="R2520" s="7">
        <v>1729.13</v>
      </c>
      <c r="S2520" s="7"/>
      <c r="T2520" s="5">
        <f>ABS((R2520/L2520) - 1)</f>
        <v>0.50000433745391</v>
      </c>
      <c r="U2520" s="7">
        <v>1613.85</v>
      </c>
      <c r="V2520" s="7"/>
      <c r="W2520" s="5">
        <f>ABS((U2520/L2520) - 1)</f>
        <v>0.4</v>
      </c>
      <c r="X2520" s="7">
        <v>1498.58</v>
      </c>
      <c r="Y2520" s="7"/>
      <c r="Z2520" s="5">
        <f>ABS((X2520/L2520) - 1)</f>
        <v>0.30000433745391</v>
      </c>
      <c r="AA2520" s="7"/>
      <c r="AB2520" s="8"/>
      <c r="AC2520" s="6">
        <f>ABS((AA2520/L2520) - 1)</f>
        <v>1</v>
      </c>
      <c r="AD2520">
        <v>545</v>
      </c>
      <c r="AE2520" t="s">
        <v>319</v>
      </c>
      <c r="AF2520">
        <v>993.75</v>
      </c>
      <c r="AG2520" t="s">
        <v>138</v>
      </c>
    </row>
    <row r="2521" spans="1:33" customHeight="1" ht="30">
      <c r="A2521" s="9" t="s">
        <v>5944</v>
      </c>
      <c r="B2521" s="9" t="s">
        <v>5945</v>
      </c>
      <c r="C2521" s="9" t="s">
        <v>36</v>
      </c>
      <c r="D2521" s="9" t="s">
        <v>168</v>
      </c>
      <c r="E2521" s="9" t="s">
        <v>173</v>
      </c>
      <c r="F2521" s="9" t="s">
        <v>2243</v>
      </c>
      <c r="G2521" s="9" t="s">
        <v>3490</v>
      </c>
      <c r="H2521" s="9" t="s">
        <v>38</v>
      </c>
      <c r="I2521" s="10">
        <v>3</v>
      </c>
      <c r="J2521" s="9" t="s">
        <v>39</v>
      </c>
      <c r="K2521" s="12">
        <v>369.58</v>
      </c>
      <c r="L2521" s="12">
        <f>K2521*1.16</f>
        <v>428.7128</v>
      </c>
      <c r="M2521" s="12">
        <f>I2521*K2521</f>
        <v>1108.74</v>
      </c>
      <c r="N2521" s="12">
        <f>I2521*L2521</f>
        <v>1286.1384</v>
      </c>
      <c r="O2521" s="12">
        <v>685.94</v>
      </c>
      <c r="P2521" s="12"/>
      <c r="Q2521" s="11">
        <f>ABS((O2521/L2521) - 1)</f>
        <v>0.59999888036933</v>
      </c>
      <c r="R2521" s="12">
        <v>643.07</v>
      </c>
      <c r="S2521" s="12"/>
      <c r="T2521" s="11">
        <f>ABS((R2521/L2521) - 1)</f>
        <v>0.50000186605112</v>
      </c>
      <c r="U2521" s="12">
        <v>600.2</v>
      </c>
      <c r="V2521" s="12"/>
      <c r="W2521" s="11">
        <f>ABS((U2521/L2521) - 1)</f>
        <v>0.40000485173291</v>
      </c>
      <c r="X2521" s="12">
        <v>557.33</v>
      </c>
      <c r="Y2521" s="12"/>
      <c r="Z2521" s="11">
        <f>ABS((X2521/L2521) - 1)</f>
        <v>0.3000078374147</v>
      </c>
      <c r="AA2521" s="12"/>
      <c r="AB2521" s="8"/>
      <c r="AC2521" s="6">
        <f>ABS((AA2521/L2521) - 1)</f>
        <v>1</v>
      </c>
      <c r="AD2521"/>
      <c r="AE2521" t="s">
        <v>73</v>
      </c>
      <c r="AF2521">
        <v>369.58</v>
      </c>
      <c r="AG2521" t="s">
        <v>41</v>
      </c>
    </row>
    <row r="2522" spans="1:33" customHeight="1" ht="30">
      <c r="A2522" s="3" t="s">
        <v>5946</v>
      </c>
      <c r="B2522" s="3" t="s">
        <v>5947</v>
      </c>
      <c r="C2522" s="3" t="s">
        <v>36</v>
      </c>
      <c r="D2522" s="3" t="s">
        <v>168</v>
      </c>
      <c r="E2522" s="3" t="s">
        <v>173</v>
      </c>
      <c r="F2522" s="3" t="s">
        <v>2243</v>
      </c>
      <c r="G2522" s="3" t="s">
        <v>3490</v>
      </c>
      <c r="H2522" s="3" t="s">
        <v>38</v>
      </c>
      <c r="I2522" s="4">
        <v>2</v>
      </c>
      <c r="J2522" s="3" t="s">
        <v>39</v>
      </c>
      <c r="K2522" s="7">
        <v>318.6</v>
      </c>
      <c r="L2522" s="7">
        <f>K2522*1.16</f>
        <v>369.576</v>
      </c>
      <c r="M2522" s="7">
        <f>I2522*K2522</f>
        <v>637.2</v>
      </c>
      <c r="N2522" s="7">
        <f>I2522*L2522</f>
        <v>739.152</v>
      </c>
      <c r="O2522" s="7">
        <v>591.32</v>
      </c>
      <c r="P2522" s="7"/>
      <c r="Q2522" s="5">
        <f>ABS((O2522/L2522) - 1)</f>
        <v>0.59999567071455</v>
      </c>
      <c r="R2522" s="7">
        <v>554.36</v>
      </c>
      <c r="S2522" s="7"/>
      <c r="T2522" s="5">
        <f>ABS((R2522/L2522) - 1)</f>
        <v>0.49998917678637</v>
      </c>
      <c r="U2522" s="7">
        <v>517.41</v>
      </c>
      <c r="V2522" s="7"/>
      <c r="W2522" s="5">
        <f>ABS((U2522/L2522) - 1)</f>
        <v>0.40000974089227</v>
      </c>
      <c r="X2522" s="7">
        <v>480.45</v>
      </c>
      <c r="Y2522" s="7"/>
      <c r="Z2522" s="5">
        <f>ABS((X2522/L2522) - 1)</f>
        <v>0.30000324696409</v>
      </c>
      <c r="AA2522" s="7"/>
      <c r="AB2522" s="8"/>
      <c r="AC2522" s="6">
        <f>ABS((AA2522/L2522) - 1)</f>
        <v>1</v>
      </c>
      <c r="AD2522"/>
      <c r="AE2522" t="s">
        <v>73</v>
      </c>
      <c r="AF2522">
        <v>318.6</v>
      </c>
      <c r="AG2522" t="s">
        <v>41</v>
      </c>
    </row>
    <row r="2523" spans="1:33" customHeight="1" ht="30">
      <c r="A2523" s="9" t="s">
        <v>2241</v>
      </c>
      <c r="B2523" s="9" t="s">
        <v>2242</v>
      </c>
      <c r="C2523" s="9" t="s">
        <v>36</v>
      </c>
      <c r="D2523" s="9" t="s">
        <v>168</v>
      </c>
      <c r="E2523" s="9" t="s">
        <v>173</v>
      </c>
      <c r="F2523" s="9" t="s">
        <v>2243</v>
      </c>
      <c r="G2523" s="9" t="s">
        <v>2244</v>
      </c>
      <c r="H2523" s="9" t="s">
        <v>38</v>
      </c>
      <c r="I2523" s="10">
        <v>1</v>
      </c>
      <c r="J2523" s="9" t="s">
        <v>39</v>
      </c>
      <c r="K2523" s="12">
        <v>369.58</v>
      </c>
      <c r="L2523" s="12">
        <f>K2523*1.16</f>
        <v>428.7128</v>
      </c>
      <c r="M2523" s="12">
        <f>I2523*K2523</f>
        <v>369.58</v>
      </c>
      <c r="N2523" s="12">
        <f>I2523*L2523</f>
        <v>428.7128</v>
      </c>
      <c r="O2523" s="12">
        <v>685.94</v>
      </c>
      <c r="P2523" s="12"/>
      <c r="Q2523" s="11">
        <f>ABS((O2523/L2523) - 1)</f>
        <v>0.59999888036933</v>
      </c>
      <c r="R2523" s="12">
        <v>643.07</v>
      </c>
      <c r="S2523" s="12"/>
      <c r="T2523" s="11">
        <f>ABS((R2523/L2523) - 1)</f>
        <v>0.50000186605112</v>
      </c>
      <c r="U2523" s="12">
        <v>600.2</v>
      </c>
      <c r="V2523" s="12"/>
      <c r="W2523" s="11">
        <f>ABS((U2523/L2523) - 1)</f>
        <v>0.40000485173291</v>
      </c>
      <c r="X2523" s="12">
        <v>557.33</v>
      </c>
      <c r="Y2523" s="12"/>
      <c r="Z2523" s="11">
        <f>ABS((X2523/L2523) - 1)</f>
        <v>0.3000078374147</v>
      </c>
      <c r="AA2523" s="12"/>
      <c r="AB2523" s="8"/>
      <c r="AC2523" s="6">
        <f>ABS((AA2523/L2523) - 1)</f>
        <v>1</v>
      </c>
      <c r="AD2523"/>
      <c r="AE2523" t="s">
        <v>73</v>
      </c>
      <c r="AF2523">
        <v>369.58</v>
      </c>
      <c r="AG2523" t="s">
        <v>41</v>
      </c>
    </row>
    <row r="2524" spans="1:33" customHeight="1" ht="30">
      <c r="A2524" s="3" t="s">
        <v>2245</v>
      </c>
      <c r="B2524" s="3" t="s">
        <v>2246</v>
      </c>
      <c r="C2524" s="3" t="s">
        <v>36</v>
      </c>
      <c r="D2524" s="3" t="s">
        <v>168</v>
      </c>
      <c r="E2524" s="3" t="s">
        <v>173</v>
      </c>
      <c r="F2524" s="3" t="s">
        <v>2243</v>
      </c>
      <c r="G2524" s="3" t="s">
        <v>2244</v>
      </c>
      <c r="H2524" s="3" t="s">
        <v>38</v>
      </c>
      <c r="I2524" s="4">
        <v>1</v>
      </c>
      <c r="J2524" s="3" t="s">
        <v>39</v>
      </c>
      <c r="K2524" s="7">
        <v>369.58</v>
      </c>
      <c r="L2524" s="7">
        <f>K2524*1.16</f>
        <v>428.7128</v>
      </c>
      <c r="M2524" s="7">
        <f>I2524*K2524</f>
        <v>369.58</v>
      </c>
      <c r="N2524" s="7">
        <f>I2524*L2524</f>
        <v>428.7128</v>
      </c>
      <c r="O2524" s="7">
        <v>685.94</v>
      </c>
      <c r="P2524" s="7"/>
      <c r="Q2524" s="5">
        <f>ABS((O2524/L2524) - 1)</f>
        <v>0.59999888036933</v>
      </c>
      <c r="R2524" s="7">
        <v>643.07</v>
      </c>
      <c r="S2524" s="7"/>
      <c r="T2524" s="5">
        <f>ABS((R2524/L2524) - 1)</f>
        <v>0.50000186605112</v>
      </c>
      <c r="U2524" s="7">
        <v>600.2</v>
      </c>
      <c r="V2524" s="7"/>
      <c r="W2524" s="5">
        <f>ABS((U2524/L2524) - 1)</f>
        <v>0.40000485173291</v>
      </c>
      <c r="X2524" s="7">
        <v>557.33</v>
      </c>
      <c r="Y2524" s="7"/>
      <c r="Z2524" s="5">
        <f>ABS((X2524/L2524) - 1)</f>
        <v>0.3000078374147</v>
      </c>
      <c r="AA2524" s="7"/>
      <c r="AB2524" s="8"/>
      <c r="AC2524" s="6">
        <f>ABS((AA2524/L2524) - 1)</f>
        <v>1</v>
      </c>
      <c r="AD2524"/>
      <c r="AE2524" t="s">
        <v>73</v>
      </c>
      <c r="AF2524">
        <v>369.58</v>
      </c>
      <c r="AG2524" t="s">
        <v>41</v>
      </c>
    </row>
    <row r="2525" spans="1:33" customHeight="1" ht="30">
      <c r="A2525" s="9" t="s">
        <v>5948</v>
      </c>
      <c r="B2525" s="9" t="s">
        <v>5949</v>
      </c>
      <c r="C2525" s="9" t="s">
        <v>36</v>
      </c>
      <c r="D2525" s="9" t="s">
        <v>168</v>
      </c>
      <c r="E2525" s="9" t="s">
        <v>173</v>
      </c>
      <c r="F2525" s="9" t="s">
        <v>2243</v>
      </c>
      <c r="G2525" s="9" t="s">
        <v>2917</v>
      </c>
      <c r="H2525" s="9" t="s">
        <v>38</v>
      </c>
      <c r="I2525" s="10">
        <v>2</v>
      </c>
      <c r="J2525" s="9" t="s">
        <v>39</v>
      </c>
      <c r="K2525" s="12">
        <v>318.6</v>
      </c>
      <c r="L2525" s="12">
        <f>K2525*1.16</f>
        <v>369.576</v>
      </c>
      <c r="M2525" s="12">
        <f>I2525*K2525</f>
        <v>637.2</v>
      </c>
      <c r="N2525" s="12">
        <f>I2525*L2525</f>
        <v>739.152</v>
      </c>
      <c r="O2525" s="12">
        <v>591.32</v>
      </c>
      <c r="P2525" s="12"/>
      <c r="Q2525" s="11">
        <f>ABS((O2525/L2525) - 1)</f>
        <v>0.59999567071455</v>
      </c>
      <c r="R2525" s="12">
        <v>554.36</v>
      </c>
      <c r="S2525" s="12"/>
      <c r="T2525" s="11">
        <f>ABS((R2525/L2525) - 1)</f>
        <v>0.49998917678637</v>
      </c>
      <c r="U2525" s="12">
        <v>517.41</v>
      </c>
      <c r="V2525" s="12"/>
      <c r="W2525" s="11">
        <f>ABS((U2525/L2525) - 1)</f>
        <v>0.40000974089227</v>
      </c>
      <c r="X2525" s="12">
        <v>480.45</v>
      </c>
      <c r="Y2525" s="12"/>
      <c r="Z2525" s="11">
        <f>ABS((X2525/L2525) - 1)</f>
        <v>0.30000324696409</v>
      </c>
      <c r="AA2525" s="12"/>
      <c r="AB2525" s="8"/>
      <c r="AC2525" s="6">
        <f>ABS((AA2525/L2525) - 1)</f>
        <v>1</v>
      </c>
      <c r="AD2525"/>
      <c r="AE2525" t="s">
        <v>73</v>
      </c>
      <c r="AF2525">
        <v>318.6</v>
      </c>
      <c r="AG2525" t="s">
        <v>41</v>
      </c>
    </row>
    <row r="2526" spans="1:33" customHeight="1" ht="30">
      <c r="A2526" s="3" t="s">
        <v>5950</v>
      </c>
      <c r="B2526" s="3" t="s">
        <v>5951</v>
      </c>
      <c r="C2526" s="3" t="s">
        <v>36</v>
      </c>
      <c r="D2526" s="3" t="s">
        <v>168</v>
      </c>
      <c r="E2526" s="3" t="s">
        <v>173</v>
      </c>
      <c r="F2526" s="3" t="s">
        <v>2243</v>
      </c>
      <c r="G2526" s="3" t="s">
        <v>2917</v>
      </c>
      <c r="H2526" s="3" t="s">
        <v>38</v>
      </c>
      <c r="I2526" s="4">
        <v>4</v>
      </c>
      <c r="J2526" s="3" t="s">
        <v>39</v>
      </c>
      <c r="K2526" s="7">
        <v>318.6</v>
      </c>
      <c r="L2526" s="7">
        <f>K2526*1.16</f>
        <v>369.576</v>
      </c>
      <c r="M2526" s="7">
        <f>I2526*K2526</f>
        <v>1274.4</v>
      </c>
      <c r="N2526" s="7">
        <f>I2526*L2526</f>
        <v>1478.304</v>
      </c>
      <c r="O2526" s="7">
        <v>591.32</v>
      </c>
      <c r="P2526" s="7"/>
      <c r="Q2526" s="5">
        <f>ABS((O2526/L2526) - 1)</f>
        <v>0.59999567071455</v>
      </c>
      <c r="R2526" s="7">
        <v>554.36</v>
      </c>
      <c r="S2526" s="7"/>
      <c r="T2526" s="5">
        <f>ABS((R2526/L2526) - 1)</f>
        <v>0.49998917678637</v>
      </c>
      <c r="U2526" s="7">
        <v>517.41</v>
      </c>
      <c r="V2526" s="7"/>
      <c r="W2526" s="5">
        <f>ABS((U2526/L2526) - 1)</f>
        <v>0.40000974089227</v>
      </c>
      <c r="X2526" s="7">
        <v>480.45</v>
      </c>
      <c r="Y2526" s="7"/>
      <c r="Z2526" s="5">
        <f>ABS((X2526/L2526) - 1)</f>
        <v>0.30000324696409</v>
      </c>
      <c r="AA2526" s="7"/>
      <c r="AB2526" s="8"/>
      <c r="AC2526" s="6">
        <f>ABS((AA2526/L2526) - 1)</f>
        <v>1</v>
      </c>
      <c r="AD2526"/>
      <c r="AE2526" t="s">
        <v>73</v>
      </c>
      <c r="AF2526">
        <v>318.6</v>
      </c>
      <c r="AG2526" t="s">
        <v>41</v>
      </c>
    </row>
    <row r="2527" spans="1:33" customHeight="1" ht="30">
      <c r="A2527" s="9" t="s">
        <v>5952</v>
      </c>
      <c r="B2527" s="9" t="s">
        <v>5953</v>
      </c>
      <c r="C2527" s="9" t="s">
        <v>36</v>
      </c>
      <c r="D2527" s="9" t="s">
        <v>168</v>
      </c>
      <c r="E2527" s="9" t="s">
        <v>1313</v>
      </c>
      <c r="F2527" s="9" t="s">
        <v>1553</v>
      </c>
      <c r="G2527" s="9" t="s">
        <v>2593</v>
      </c>
      <c r="H2527" s="9" t="s">
        <v>38</v>
      </c>
      <c r="I2527" s="10">
        <v>1</v>
      </c>
      <c r="J2527" s="9" t="s">
        <v>39</v>
      </c>
      <c r="K2527" s="12">
        <v>545.4</v>
      </c>
      <c r="L2527" s="12">
        <f>K2527*1.16</f>
        <v>632.664</v>
      </c>
      <c r="M2527" s="12">
        <f>I2527*K2527</f>
        <v>545.4</v>
      </c>
      <c r="N2527" s="12">
        <f>I2527*L2527</f>
        <v>632.664</v>
      </c>
      <c r="O2527" s="12">
        <v>1012.26</v>
      </c>
      <c r="P2527" s="12"/>
      <c r="Q2527" s="11">
        <f>ABS((O2527/L2527) - 1)</f>
        <v>0.5999962065172</v>
      </c>
      <c r="R2527" s="12">
        <v>949</v>
      </c>
      <c r="S2527" s="12"/>
      <c r="T2527" s="11">
        <f>ABS((R2527/L2527) - 1)</f>
        <v>0.50000632247133</v>
      </c>
      <c r="U2527" s="12">
        <v>885.73</v>
      </c>
      <c r="V2527" s="12"/>
      <c r="W2527" s="11">
        <f>ABS((U2527/L2527) - 1)</f>
        <v>0.40000063224713</v>
      </c>
      <c r="X2527" s="12">
        <v>822.46</v>
      </c>
      <c r="Y2527" s="12"/>
      <c r="Z2527" s="11">
        <f>ABS((X2527/L2527) - 1)</f>
        <v>0.29999494202294</v>
      </c>
      <c r="AA2527" s="12"/>
      <c r="AB2527" s="8"/>
      <c r="AC2527" s="6">
        <f>ABS((AA2527/L2527) - 1)</f>
        <v>1</v>
      </c>
      <c r="AD2527">
        <v>1837</v>
      </c>
      <c r="AE2527" t="s">
        <v>3040</v>
      </c>
      <c r="AF2527">
        <v>545.4</v>
      </c>
      <c r="AG2527" t="s">
        <v>138</v>
      </c>
    </row>
    <row r="2528" spans="1:33" customHeight="1" ht="30">
      <c r="A2528" s="3" t="s">
        <v>5954</v>
      </c>
      <c r="B2528" s="3" t="s">
        <v>5955</v>
      </c>
      <c r="C2528" s="3" t="s">
        <v>36</v>
      </c>
      <c r="D2528" s="3" t="s">
        <v>168</v>
      </c>
      <c r="E2528" s="3" t="s">
        <v>1313</v>
      </c>
      <c r="F2528" s="3" t="s">
        <v>1557</v>
      </c>
      <c r="G2528" s="3" t="s">
        <v>1692</v>
      </c>
      <c r="H2528" s="3" t="s">
        <v>38</v>
      </c>
      <c r="I2528" s="4">
        <v>1</v>
      </c>
      <c r="J2528" s="3" t="s">
        <v>39</v>
      </c>
      <c r="K2528" s="7">
        <v>469.8</v>
      </c>
      <c r="L2528" s="7">
        <f>K2528*1.16</f>
        <v>544.968</v>
      </c>
      <c r="M2528" s="7">
        <f>I2528*K2528</f>
        <v>469.8</v>
      </c>
      <c r="N2528" s="7">
        <f>I2528*L2528</f>
        <v>544.968</v>
      </c>
      <c r="O2528" s="7">
        <v>871.95</v>
      </c>
      <c r="P2528" s="7"/>
      <c r="Q2528" s="5">
        <f>ABS((O2528/L2528) - 1)</f>
        <v>0.60000220196415</v>
      </c>
      <c r="R2528" s="7">
        <v>817.45</v>
      </c>
      <c r="S2528" s="7"/>
      <c r="T2528" s="5">
        <f>ABS((R2528/L2528) - 1)</f>
        <v>0.49999633005975</v>
      </c>
      <c r="U2528" s="7">
        <v>762.96</v>
      </c>
      <c r="V2528" s="7"/>
      <c r="W2528" s="5">
        <f>ABS((U2528/L2528) - 1)</f>
        <v>0.40000880785661</v>
      </c>
      <c r="X2528" s="7">
        <v>708.46</v>
      </c>
      <c r="Y2528" s="7"/>
      <c r="Z2528" s="5">
        <f>ABS((X2528/L2528) - 1)</f>
        <v>0.3000029359522</v>
      </c>
      <c r="AA2528" s="7"/>
      <c r="AB2528" s="8"/>
      <c r="AC2528" s="6">
        <f>ABS((AA2528/L2528) - 1)</f>
        <v>1</v>
      </c>
      <c r="AD2528"/>
      <c r="AE2528" t="s">
        <v>73</v>
      </c>
      <c r="AF2528">
        <v>469.8</v>
      </c>
      <c r="AG2528" t="s">
        <v>41</v>
      </c>
    </row>
    <row r="2529" spans="1:33" customHeight="1" ht="30">
      <c r="A2529" s="9" t="s">
        <v>5956</v>
      </c>
      <c r="B2529" s="9" t="s">
        <v>5957</v>
      </c>
      <c r="C2529" s="9" t="s">
        <v>36</v>
      </c>
      <c r="D2529" s="9" t="s">
        <v>168</v>
      </c>
      <c r="E2529" s="9" t="s">
        <v>1313</v>
      </c>
      <c r="F2529" s="9" t="s">
        <v>1380</v>
      </c>
      <c r="G2529" s="9" t="s">
        <v>2334</v>
      </c>
      <c r="H2529" s="9" t="s">
        <v>38</v>
      </c>
      <c r="I2529" s="10">
        <v>1</v>
      </c>
      <c r="J2529" s="9" t="s">
        <v>39</v>
      </c>
      <c r="K2529" s="12">
        <v>516.78</v>
      </c>
      <c r="L2529" s="12">
        <f>K2529*1.16</f>
        <v>599.4648</v>
      </c>
      <c r="M2529" s="12">
        <f>I2529*K2529</f>
        <v>516.78</v>
      </c>
      <c r="N2529" s="12">
        <f>I2529*L2529</f>
        <v>599.4648</v>
      </c>
      <c r="O2529" s="12">
        <v>959.14</v>
      </c>
      <c r="P2529" s="12"/>
      <c r="Q2529" s="11">
        <f>ABS((O2529/L2529) - 1)</f>
        <v>0.59999386119085</v>
      </c>
      <c r="R2529" s="12">
        <v>899.2</v>
      </c>
      <c r="S2529" s="12"/>
      <c r="T2529" s="11">
        <f>ABS((R2529/L2529) - 1)</f>
        <v>0.50000467083305</v>
      </c>
      <c r="U2529" s="12">
        <v>839.25</v>
      </c>
      <c r="V2529" s="12"/>
      <c r="W2529" s="11">
        <f>ABS((U2529/L2529) - 1)</f>
        <v>0.39999879892864</v>
      </c>
      <c r="X2529" s="12">
        <v>779.3</v>
      </c>
      <c r="Y2529" s="12"/>
      <c r="Z2529" s="11">
        <f>ABS((X2529/L2529) - 1)</f>
        <v>0.29999292702424</v>
      </c>
      <c r="AA2529" s="12"/>
      <c r="AB2529" s="8"/>
      <c r="AC2529" s="6">
        <f>ABS((AA2529/L2529) - 1)</f>
        <v>1</v>
      </c>
      <c r="AD2529"/>
      <c r="AE2529" t="s">
        <v>73</v>
      </c>
      <c r="AF2529">
        <v>516.78</v>
      </c>
      <c r="AG2529" t="s">
        <v>41</v>
      </c>
    </row>
    <row r="2530" spans="1:33" customHeight="1" ht="30">
      <c r="A2530" s="3" t="s">
        <v>5958</v>
      </c>
      <c r="B2530" s="3" t="s">
        <v>5959</v>
      </c>
      <c r="C2530" s="3" t="s">
        <v>36</v>
      </c>
      <c r="D2530" s="3" t="s">
        <v>168</v>
      </c>
      <c r="E2530" s="3" t="s">
        <v>1313</v>
      </c>
      <c r="F2530" s="3" t="s">
        <v>1372</v>
      </c>
      <c r="G2530" s="3" t="s">
        <v>1753</v>
      </c>
      <c r="H2530" s="3" t="s">
        <v>38</v>
      </c>
      <c r="I2530" s="4">
        <v>1</v>
      </c>
      <c r="J2530" s="3" t="s">
        <v>39</v>
      </c>
      <c r="K2530" s="7">
        <v>313.2</v>
      </c>
      <c r="L2530" s="7">
        <f>K2530*1.16</f>
        <v>363.312</v>
      </c>
      <c r="M2530" s="7">
        <f>I2530*K2530</f>
        <v>313.2</v>
      </c>
      <c r="N2530" s="7">
        <f>I2530*L2530</f>
        <v>363.312</v>
      </c>
      <c r="O2530" s="7">
        <v>581.3</v>
      </c>
      <c r="P2530" s="7"/>
      <c r="Q2530" s="5">
        <f>ABS((O2530/L2530) - 1)</f>
        <v>0.60000220196415</v>
      </c>
      <c r="R2530" s="7">
        <v>544.97</v>
      </c>
      <c r="S2530" s="7"/>
      <c r="T2530" s="5">
        <f>ABS((R2530/L2530) - 1)</f>
        <v>0.50000550491038</v>
      </c>
      <c r="U2530" s="7">
        <v>508.64</v>
      </c>
      <c r="V2530" s="7"/>
      <c r="W2530" s="5">
        <f>ABS((U2530/L2530) - 1)</f>
        <v>0.40000880785661</v>
      </c>
      <c r="X2530" s="7">
        <v>472.31</v>
      </c>
      <c r="Y2530" s="7"/>
      <c r="Z2530" s="5">
        <f>ABS((X2530/L2530) - 1)</f>
        <v>0.30001211080284</v>
      </c>
      <c r="AA2530" s="7"/>
      <c r="AB2530" s="8"/>
      <c r="AC2530" s="6">
        <f>ABS((AA2530/L2530) - 1)</f>
        <v>1</v>
      </c>
      <c r="AD2530"/>
      <c r="AE2530" t="s">
        <v>73</v>
      </c>
      <c r="AF2530">
        <v>313.2</v>
      </c>
      <c r="AG2530" t="s">
        <v>41</v>
      </c>
    </row>
    <row r="2531" spans="1:33" customHeight="1" ht="30">
      <c r="A2531" s="9" t="s">
        <v>5960</v>
      </c>
      <c r="B2531" s="9" t="s">
        <v>5961</v>
      </c>
      <c r="C2531" s="9" t="s">
        <v>36</v>
      </c>
      <c r="D2531" s="9" t="s">
        <v>168</v>
      </c>
      <c r="E2531" s="9" t="s">
        <v>3113</v>
      </c>
      <c r="F2531" s="9" t="s">
        <v>2835</v>
      </c>
      <c r="G2531" s="9" t="s">
        <v>1544</v>
      </c>
      <c r="H2531" s="9" t="s">
        <v>38</v>
      </c>
      <c r="I2531" s="10">
        <v>1</v>
      </c>
      <c r="J2531" s="9" t="s">
        <v>39</v>
      </c>
      <c r="K2531" s="12">
        <v>407.7</v>
      </c>
      <c r="L2531" s="12">
        <f>K2531*1.16</f>
        <v>472.932</v>
      </c>
      <c r="M2531" s="12">
        <f>I2531*K2531</f>
        <v>407.7</v>
      </c>
      <c r="N2531" s="12">
        <f>I2531*L2531</f>
        <v>472.932</v>
      </c>
      <c r="O2531" s="12">
        <v>756.69</v>
      </c>
      <c r="P2531" s="12"/>
      <c r="Q2531" s="11">
        <f>ABS((O2531/L2531) - 1)</f>
        <v>0.59999746263733</v>
      </c>
      <c r="R2531" s="12">
        <v>709.4</v>
      </c>
      <c r="S2531" s="12"/>
      <c r="T2531" s="11">
        <f>ABS((R2531/L2531) - 1)</f>
        <v>0.50000422893778</v>
      </c>
      <c r="U2531" s="12">
        <v>662.1</v>
      </c>
      <c r="V2531" s="12"/>
      <c r="W2531" s="11">
        <f>ABS((U2531/L2531) - 1)</f>
        <v>0.39998985054934</v>
      </c>
      <c r="X2531" s="12">
        <v>614.81</v>
      </c>
      <c r="Y2531" s="12"/>
      <c r="Z2531" s="11">
        <f>ABS((X2531/L2531) - 1)</f>
        <v>0.29999661684978</v>
      </c>
      <c r="AA2531" s="12"/>
      <c r="AB2531" s="8"/>
      <c r="AC2531" s="6">
        <f>ABS((AA2531/L2531) - 1)</f>
        <v>1</v>
      </c>
      <c r="AD2531"/>
      <c r="AE2531" t="s">
        <v>73</v>
      </c>
      <c r="AF2531">
        <v>407.7</v>
      </c>
      <c r="AG2531" t="s">
        <v>41</v>
      </c>
    </row>
    <row r="2532" spans="1:33" customHeight="1" ht="30">
      <c r="A2532" s="3" t="s">
        <v>5962</v>
      </c>
      <c r="B2532" s="3" t="s">
        <v>5963</v>
      </c>
      <c r="C2532" s="3" t="s">
        <v>36</v>
      </c>
      <c r="D2532" s="3" t="s">
        <v>168</v>
      </c>
      <c r="E2532" s="3" t="s">
        <v>1313</v>
      </c>
      <c r="F2532" s="3" t="s">
        <v>1314</v>
      </c>
      <c r="G2532" s="3" t="s">
        <v>2721</v>
      </c>
      <c r="H2532" s="3" t="s">
        <v>38</v>
      </c>
      <c r="I2532" s="4">
        <v>1</v>
      </c>
      <c r="J2532" s="3" t="s">
        <v>39</v>
      </c>
      <c r="K2532" s="7">
        <v>441.61</v>
      </c>
      <c r="L2532" s="7">
        <f>K2532*1.16</f>
        <v>512.2676</v>
      </c>
      <c r="M2532" s="7">
        <f>I2532*K2532</f>
        <v>441.61</v>
      </c>
      <c r="N2532" s="7">
        <f>I2532*L2532</f>
        <v>512.2676</v>
      </c>
      <c r="O2532" s="7">
        <v>819.63</v>
      </c>
      <c r="P2532" s="7"/>
      <c r="Q2532" s="5">
        <f>ABS((O2532/L2532) - 1)</f>
        <v>0.60000359187269</v>
      </c>
      <c r="R2532" s="7">
        <v>768.4</v>
      </c>
      <c r="S2532" s="7"/>
      <c r="T2532" s="5">
        <f>ABS((R2532/L2532) - 1)</f>
        <v>0.49999726705339</v>
      </c>
      <c r="U2532" s="7">
        <v>717.17</v>
      </c>
      <c r="V2532" s="7"/>
      <c r="W2532" s="5">
        <f>ABS((U2532/L2532) - 1)</f>
        <v>0.3999909422341</v>
      </c>
      <c r="X2532" s="7">
        <v>665.95</v>
      </c>
      <c r="Y2532" s="7"/>
      <c r="Z2532" s="5">
        <f>ABS((X2532/L2532) - 1)</f>
        <v>0.30000413846201</v>
      </c>
      <c r="AA2532" s="7"/>
      <c r="AB2532" s="8"/>
      <c r="AC2532" s="6">
        <f>ABS((AA2532/L2532) - 1)</f>
        <v>1</v>
      </c>
      <c r="AD2532"/>
      <c r="AE2532" t="s">
        <v>73</v>
      </c>
      <c r="AF2532">
        <v>441.61</v>
      </c>
      <c r="AG2532" t="s">
        <v>41</v>
      </c>
    </row>
    <row r="2533" spans="1:33" customHeight="1" ht="30">
      <c r="A2533" s="9" t="s">
        <v>5964</v>
      </c>
      <c r="B2533" s="9" t="s">
        <v>5965</v>
      </c>
      <c r="C2533" s="9" t="s">
        <v>36</v>
      </c>
      <c r="D2533" s="9" t="s">
        <v>168</v>
      </c>
      <c r="E2533" s="9"/>
      <c r="F2533" s="9"/>
      <c r="G2533" s="9"/>
      <c r="H2533" s="9" t="s">
        <v>38</v>
      </c>
      <c r="I2533" s="10">
        <v>1</v>
      </c>
      <c r="J2533" s="9" t="s">
        <v>39</v>
      </c>
      <c r="K2533" s="12">
        <v>635.63</v>
      </c>
      <c r="L2533" s="12">
        <f>K2533*1.16</f>
        <v>737.3308</v>
      </c>
      <c r="M2533" s="12">
        <f>I2533*K2533</f>
        <v>635.63</v>
      </c>
      <c r="N2533" s="12">
        <f>I2533*L2533</f>
        <v>737.3308</v>
      </c>
      <c r="O2533" s="12">
        <v>1179.73</v>
      </c>
      <c r="P2533" s="12"/>
      <c r="Q2533" s="11">
        <f>ABS((O2533/L2533) - 1)</f>
        <v>0.60000097649522</v>
      </c>
      <c r="R2533" s="12">
        <v>1106</v>
      </c>
      <c r="S2533" s="12"/>
      <c r="T2533" s="11">
        <f>ABS((R2533/L2533) - 1)</f>
        <v>0.50000515372476</v>
      </c>
      <c r="U2533" s="12">
        <v>1032.26</v>
      </c>
      <c r="V2533" s="12"/>
      <c r="W2533" s="11">
        <f>ABS((U2533/L2533) - 1)</f>
        <v>0.39999576852072</v>
      </c>
      <c r="X2533" s="12">
        <v>958.53</v>
      </c>
      <c r="Y2533" s="12"/>
      <c r="Z2533" s="11">
        <f>ABS((X2533/L2533) - 1)</f>
        <v>0.29999994575027</v>
      </c>
      <c r="AA2533" s="12"/>
      <c r="AB2533" s="8"/>
      <c r="AC2533" s="6">
        <f>ABS((AA2533/L2533) - 1)</f>
        <v>1</v>
      </c>
      <c r="AD2533"/>
      <c r="AE2533" t="s">
        <v>73</v>
      </c>
      <c r="AF2533">
        <v>635.63</v>
      </c>
      <c r="AG2533" t="s">
        <v>41</v>
      </c>
    </row>
    <row r="2534" spans="1:33" customHeight="1" ht="30">
      <c r="A2534" s="3" t="s">
        <v>5966</v>
      </c>
      <c r="B2534" s="3" t="s">
        <v>5967</v>
      </c>
      <c r="C2534" s="3" t="s">
        <v>36</v>
      </c>
      <c r="D2534" s="3" t="s">
        <v>168</v>
      </c>
      <c r="E2534" s="3" t="s">
        <v>1313</v>
      </c>
      <c r="F2534" s="3" t="s">
        <v>1594</v>
      </c>
      <c r="G2534" s="3" t="s">
        <v>2012</v>
      </c>
      <c r="H2534" s="3" t="s">
        <v>38</v>
      </c>
      <c r="I2534" s="4">
        <v>1</v>
      </c>
      <c r="J2534" s="3" t="s">
        <v>39</v>
      </c>
      <c r="K2534" s="7">
        <v>377.5</v>
      </c>
      <c r="L2534" s="7">
        <f>K2534*1.16</f>
        <v>437.9</v>
      </c>
      <c r="M2534" s="7">
        <f>I2534*K2534</f>
        <v>377.5</v>
      </c>
      <c r="N2534" s="7">
        <f>I2534*L2534</f>
        <v>437.9</v>
      </c>
      <c r="O2534" s="7">
        <v>700.64</v>
      </c>
      <c r="P2534" s="7"/>
      <c r="Q2534" s="5">
        <f>ABS((O2534/L2534) - 1)</f>
        <v>0.6</v>
      </c>
      <c r="R2534" s="7">
        <v>656.85</v>
      </c>
      <c r="S2534" s="7"/>
      <c r="T2534" s="5">
        <f>ABS((R2534/L2534) - 1)</f>
        <v>0.5</v>
      </c>
      <c r="U2534" s="7">
        <v>613.06</v>
      </c>
      <c r="V2534" s="7"/>
      <c r="W2534" s="5">
        <f>ABS((U2534/L2534) - 1)</f>
        <v>0.4</v>
      </c>
      <c r="X2534" s="7">
        <v>569.27</v>
      </c>
      <c r="Y2534" s="7"/>
      <c r="Z2534" s="5">
        <f>ABS((X2534/L2534) - 1)</f>
        <v>0.3</v>
      </c>
      <c r="AA2534" s="7"/>
      <c r="AB2534" s="8"/>
      <c r="AC2534" s="6">
        <f>ABS((AA2534/L2534) - 1)</f>
        <v>1</v>
      </c>
      <c r="AD2534">
        <v>1651</v>
      </c>
      <c r="AE2534" t="s">
        <v>2485</v>
      </c>
      <c r="AF2534">
        <v>377.5</v>
      </c>
      <c r="AG2534" t="s">
        <v>138</v>
      </c>
    </row>
    <row r="2535" spans="1:33" customHeight="1" ht="30">
      <c r="A2535" s="9" t="s">
        <v>5968</v>
      </c>
      <c r="B2535" s="9" t="s">
        <v>5969</v>
      </c>
      <c r="C2535" s="9" t="s">
        <v>36</v>
      </c>
      <c r="D2535" s="9" t="s">
        <v>168</v>
      </c>
      <c r="E2535" s="9" t="s">
        <v>1313</v>
      </c>
      <c r="F2535" s="9" t="s">
        <v>1384</v>
      </c>
      <c r="G2535" s="9" t="s">
        <v>1700</v>
      </c>
      <c r="H2535" s="9" t="s">
        <v>38</v>
      </c>
      <c r="I2535" s="10">
        <v>3</v>
      </c>
      <c r="J2535" s="9" t="s">
        <v>39</v>
      </c>
      <c r="K2535" s="12">
        <v>238.95</v>
      </c>
      <c r="L2535" s="12">
        <f>K2535*1.16</f>
        <v>277.182</v>
      </c>
      <c r="M2535" s="12">
        <f>I2535*K2535</f>
        <v>716.85</v>
      </c>
      <c r="N2535" s="12">
        <f>I2535*L2535</f>
        <v>831.546</v>
      </c>
      <c r="O2535" s="12">
        <v>443.49</v>
      </c>
      <c r="P2535" s="12"/>
      <c r="Q2535" s="11">
        <f>ABS((O2535/L2535) - 1)</f>
        <v>0.59999567071455</v>
      </c>
      <c r="R2535" s="12">
        <v>415.77</v>
      </c>
      <c r="S2535" s="12"/>
      <c r="T2535" s="11">
        <f>ABS((R2535/L2535) - 1)</f>
        <v>0.49998917678637</v>
      </c>
      <c r="U2535" s="12">
        <v>388.05</v>
      </c>
      <c r="V2535" s="12"/>
      <c r="W2535" s="11">
        <f>ABS((U2535/L2535) - 1)</f>
        <v>0.39998268285819</v>
      </c>
      <c r="X2535" s="12">
        <v>360.34</v>
      </c>
      <c r="Y2535" s="12"/>
      <c r="Z2535" s="11">
        <f>ABS((X2535/L2535) - 1)</f>
        <v>0.30001226630878</v>
      </c>
      <c r="AA2535" s="12"/>
      <c r="AB2535" s="8"/>
      <c r="AC2535" s="6">
        <f>ABS((AA2535/L2535) - 1)</f>
        <v>1</v>
      </c>
      <c r="AD2535">
        <v>1868</v>
      </c>
      <c r="AE2535" t="s">
        <v>5970</v>
      </c>
      <c r="AF2535">
        <v>238.95</v>
      </c>
      <c r="AG2535" t="s">
        <v>138</v>
      </c>
    </row>
    <row r="2536" spans="1:33" customHeight="1" ht="30">
      <c r="A2536" s="3" t="s">
        <v>5971</v>
      </c>
      <c r="B2536" s="3" t="s">
        <v>5972</v>
      </c>
      <c r="C2536" s="3" t="s">
        <v>36</v>
      </c>
      <c r="D2536" s="3" t="s">
        <v>44</v>
      </c>
      <c r="E2536" s="3" t="s">
        <v>1390</v>
      </c>
      <c r="F2536" s="3" t="s">
        <v>2028</v>
      </c>
      <c r="G2536" s="3" t="s">
        <v>2029</v>
      </c>
      <c r="H2536" s="3"/>
      <c r="I2536" s="4">
        <v>3</v>
      </c>
      <c r="J2536" s="3" t="s">
        <v>39</v>
      </c>
      <c r="K2536" s="7">
        <v>1208.5056324853</v>
      </c>
      <c r="L2536" s="7">
        <f>K2536*1.16</f>
        <v>1401.866533683</v>
      </c>
      <c r="M2536" s="7">
        <f>I2536*K2536</f>
        <v>3625.516897456</v>
      </c>
      <c r="N2536" s="7">
        <f>I2536*L2536</f>
        <v>4205.5996010489</v>
      </c>
      <c r="O2536" s="7">
        <v>2242.99</v>
      </c>
      <c r="P2536" s="7"/>
      <c r="Q2536" s="5">
        <f>ABS((O2536/L2536) - 1)</f>
        <v>0.60000252956123</v>
      </c>
      <c r="R2536" s="7">
        <v>2102.8</v>
      </c>
      <c r="S2536" s="7"/>
      <c r="T2536" s="5">
        <f>ABS((R2536/L2536) - 1)</f>
        <v>0.50000014229281</v>
      </c>
      <c r="U2536" s="7">
        <v>1962.61</v>
      </c>
      <c r="V2536" s="7"/>
      <c r="W2536" s="5">
        <f>ABS((U2536/L2536) - 1)</f>
        <v>0.39999775502439</v>
      </c>
      <c r="X2536" s="7">
        <v>1822.43</v>
      </c>
      <c r="Y2536" s="7"/>
      <c r="Z2536" s="5">
        <f>ABS((X2536/L2536) - 1)</f>
        <v>0.30000250110266</v>
      </c>
      <c r="AA2536" s="7"/>
      <c r="AB2536" s="8"/>
      <c r="AC2536" s="6">
        <f>ABS((AA2536/L2536) - 1)</f>
        <v>1</v>
      </c>
      <c r="AD2536">
        <v>496</v>
      </c>
      <c r="AE2536" t="s">
        <v>466</v>
      </c>
      <c r="AF2536">
        <v>1208.5056324853</v>
      </c>
      <c r="AG2536" t="s">
        <v>138</v>
      </c>
    </row>
    <row r="2537" spans="1:33" customHeight="1" ht="30">
      <c r="A2537" s="9" t="s">
        <v>5973</v>
      </c>
      <c r="B2537" s="9" t="s">
        <v>5974</v>
      </c>
      <c r="C2537" s="9" t="s">
        <v>36</v>
      </c>
      <c r="D2537" s="9" t="s">
        <v>44</v>
      </c>
      <c r="E2537" s="9" t="s">
        <v>1390</v>
      </c>
      <c r="F2537" s="9" t="s">
        <v>2028</v>
      </c>
      <c r="G2537" s="9" t="s">
        <v>2029</v>
      </c>
      <c r="H2537" s="9"/>
      <c r="I2537" s="10">
        <v>2</v>
      </c>
      <c r="J2537" s="9" t="s">
        <v>39</v>
      </c>
      <c r="K2537" s="12">
        <v>1208.5056324853</v>
      </c>
      <c r="L2537" s="12">
        <f>K2537*1.16</f>
        <v>1401.866533683</v>
      </c>
      <c r="M2537" s="12">
        <f>I2537*K2537</f>
        <v>2417.0112649707</v>
      </c>
      <c r="N2537" s="12">
        <f>I2537*L2537</f>
        <v>2803.733067366</v>
      </c>
      <c r="O2537" s="12">
        <v>2242.99</v>
      </c>
      <c r="P2537" s="12"/>
      <c r="Q2537" s="11">
        <f>ABS((O2537/L2537) - 1)</f>
        <v>0.60000252956123</v>
      </c>
      <c r="R2537" s="12">
        <v>2102.8</v>
      </c>
      <c r="S2537" s="12"/>
      <c r="T2537" s="11">
        <f>ABS((R2537/L2537) - 1)</f>
        <v>0.50000014229281</v>
      </c>
      <c r="U2537" s="12">
        <v>1962.61</v>
      </c>
      <c r="V2537" s="12"/>
      <c r="W2537" s="11">
        <f>ABS((U2537/L2537) - 1)</f>
        <v>0.39999775502439</v>
      </c>
      <c r="X2537" s="12">
        <v>1822.43</v>
      </c>
      <c r="Y2537" s="12"/>
      <c r="Z2537" s="11">
        <f>ABS((X2537/L2537) - 1)</f>
        <v>0.30000250110266</v>
      </c>
      <c r="AA2537" s="12"/>
      <c r="AB2537" s="8"/>
      <c r="AC2537" s="6">
        <f>ABS((AA2537/L2537) - 1)</f>
        <v>1</v>
      </c>
      <c r="AD2537">
        <v>496</v>
      </c>
      <c r="AE2537" t="s">
        <v>466</v>
      </c>
      <c r="AF2537">
        <v>1208.5056324853</v>
      </c>
      <c r="AG2537" t="s">
        <v>138</v>
      </c>
    </row>
    <row r="2538" spans="1:33" customHeight="1" ht="30">
      <c r="A2538" s="3" t="s">
        <v>5975</v>
      </c>
      <c r="B2538" s="3" t="s">
        <v>5976</v>
      </c>
      <c r="C2538" s="3" t="s">
        <v>36</v>
      </c>
      <c r="D2538" s="3" t="s">
        <v>44</v>
      </c>
      <c r="E2538" s="3" t="s">
        <v>1390</v>
      </c>
      <c r="F2538" s="3" t="s">
        <v>2633</v>
      </c>
      <c r="G2538" s="3" t="s">
        <v>2575</v>
      </c>
      <c r="H2538" s="3"/>
      <c r="I2538" s="4">
        <v>1</v>
      </c>
      <c r="J2538" s="3" t="s">
        <v>39</v>
      </c>
      <c r="K2538" s="7">
        <v>1395.9</v>
      </c>
      <c r="L2538" s="7">
        <f>K2538*1.16</f>
        <v>1619.244</v>
      </c>
      <c r="M2538" s="7">
        <f>I2538*K2538</f>
        <v>1395.9</v>
      </c>
      <c r="N2538" s="7">
        <f>I2538*L2538</f>
        <v>1619.244</v>
      </c>
      <c r="O2538" s="7">
        <v>2590.79</v>
      </c>
      <c r="P2538" s="7"/>
      <c r="Q2538" s="5">
        <f>ABS((O2538/L2538) - 1)</f>
        <v>0.59999975297114</v>
      </c>
      <c r="R2538" s="7">
        <v>2428.87</v>
      </c>
      <c r="S2538" s="7"/>
      <c r="T2538" s="5">
        <f>ABS((R2538/L2538) - 1)</f>
        <v>0.5000024702886</v>
      </c>
      <c r="U2538" s="7">
        <v>2266.94</v>
      </c>
      <c r="V2538" s="7"/>
      <c r="W2538" s="5">
        <f>ABS((U2538/L2538) - 1)</f>
        <v>0.39999901188456</v>
      </c>
      <c r="X2538" s="7">
        <v>2105.02</v>
      </c>
      <c r="Y2538" s="7"/>
      <c r="Z2538" s="5">
        <f>ABS((X2538/L2538) - 1)</f>
        <v>0.30000172920202</v>
      </c>
      <c r="AA2538" s="7"/>
      <c r="AB2538" s="8"/>
      <c r="AC2538" s="6">
        <f>ABS((AA2538/L2538) - 1)</f>
        <v>1</v>
      </c>
      <c r="AD2538"/>
      <c r="AE2538" t="s">
        <v>73</v>
      </c>
      <c r="AF2538">
        <v>1395.9</v>
      </c>
      <c r="AG2538" t="s">
        <v>41</v>
      </c>
    </row>
    <row r="2539" spans="1:33" customHeight="1" ht="30">
      <c r="A2539" s="9" t="s">
        <v>5975</v>
      </c>
      <c r="B2539" s="9" t="s">
        <v>5976</v>
      </c>
      <c r="C2539" s="9" t="s">
        <v>36</v>
      </c>
      <c r="D2539" s="9" t="s">
        <v>44</v>
      </c>
      <c r="E2539" s="9" t="s">
        <v>1390</v>
      </c>
      <c r="F2539" s="9" t="s">
        <v>2633</v>
      </c>
      <c r="G2539" s="9" t="s">
        <v>2575</v>
      </c>
      <c r="H2539" s="9"/>
      <c r="I2539" s="10">
        <v>1</v>
      </c>
      <c r="J2539" s="9" t="s">
        <v>68</v>
      </c>
      <c r="K2539" s="12">
        <v>1395.9</v>
      </c>
      <c r="L2539" s="12">
        <f>K2539*1.16</f>
        <v>1619.244</v>
      </c>
      <c r="M2539" s="12">
        <f>I2539*K2539</f>
        <v>1395.9</v>
      </c>
      <c r="N2539" s="12">
        <f>I2539*L2539</f>
        <v>1619.244</v>
      </c>
      <c r="O2539" s="12">
        <v>2590.79</v>
      </c>
      <c r="P2539" s="12"/>
      <c r="Q2539" s="11">
        <f>ABS((O2539/L2539) - 1)</f>
        <v>0.59999975297114</v>
      </c>
      <c r="R2539" s="12">
        <v>2428.87</v>
      </c>
      <c r="S2539" s="12"/>
      <c r="T2539" s="11">
        <f>ABS((R2539/L2539) - 1)</f>
        <v>0.5000024702886</v>
      </c>
      <c r="U2539" s="12">
        <v>2266.94</v>
      </c>
      <c r="V2539" s="12"/>
      <c r="W2539" s="11">
        <f>ABS((U2539/L2539) - 1)</f>
        <v>0.39999901188456</v>
      </c>
      <c r="X2539" s="12">
        <v>2105.02</v>
      </c>
      <c r="Y2539" s="12"/>
      <c r="Z2539" s="11">
        <f>ABS((X2539/L2539) - 1)</f>
        <v>0.30000172920202</v>
      </c>
      <c r="AA2539" s="12"/>
      <c r="AB2539" s="8"/>
      <c r="AC2539" s="6">
        <f>ABS((AA2539/L2539) - 1)</f>
        <v>1</v>
      </c>
      <c r="AD2539"/>
      <c r="AE2539" t="s">
        <v>73</v>
      </c>
      <c r="AF2539">
        <v>1395.9</v>
      </c>
      <c r="AG2539" t="s">
        <v>41</v>
      </c>
    </row>
    <row r="2540" spans="1:33" customHeight="1" ht="30">
      <c r="A2540" s="3" t="s">
        <v>5977</v>
      </c>
      <c r="B2540" s="3" t="s">
        <v>5978</v>
      </c>
      <c r="C2540" s="3" t="s">
        <v>36</v>
      </c>
      <c r="D2540" s="3" t="s">
        <v>44</v>
      </c>
      <c r="E2540" s="3" t="s">
        <v>1390</v>
      </c>
      <c r="F2540" s="3" t="s">
        <v>4043</v>
      </c>
      <c r="G2540" s="3" t="s">
        <v>2428</v>
      </c>
      <c r="H2540" s="3"/>
      <c r="I2540" s="4">
        <v>1</v>
      </c>
      <c r="J2540" s="3" t="s">
        <v>39</v>
      </c>
      <c r="K2540" s="7">
        <v>2106</v>
      </c>
      <c r="L2540" s="7">
        <f>K2540*1.16</f>
        <v>2442.96</v>
      </c>
      <c r="M2540" s="7">
        <f>I2540*K2540</f>
        <v>2106</v>
      </c>
      <c r="N2540" s="7">
        <f>I2540*L2540</f>
        <v>2442.96</v>
      </c>
      <c r="O2540" s="7">
        <v>3908.74</v>
      </c>
      <c r="P2540" s="7"/>
      <c r="Q2540" s="5">
        <f>ABS((O2540/L2540) - 1)</f>
        <v>0.60000163735796</v>
      </c>
      <c r="R2540" s="7">
        <v>3664.44</v>
      </c>
      <c r="S2540" s="7"/>
      <c r="T2540" s="5">
        <f>ABS((R2540/L2540) - 1)</f>
        <v>0.5</v>
      </c>
      <c r="U2540" s="7">
        <v>3420.14</v>
      </c>
      <c r="V2540" s="7"/>
      <c r="W2540" s="5">
        <f>ABS((U2540/L2540) - 1)</f>
        <v>0.39999836264204</v>
      </c>
      <c r="X2540" s="7">
        <v>3175.85</v>
      </c>
      <c r="Y2540" s="7"/>
      <c r="Z2540" s="5">
        <f>ABS((X2540/L2540) - 1)</f>
        <v>0.30000081867898</v>
      </c>
      <c r="AA2540" s="7"/>
      <c r="AB2540" s="8"/>
      <c r="AC2540" s="6">
        <f>ABS((AA2540/L2540) - 1)</f>
        <v>1</v>
      </c>
      <c r="AD2540"/>
      <c r="AE2540" t="s">
        <v>73</v>
      </c>
      <c r="AF2540">
        <v>2106</v>
      </c>
      <c r="AG2540" t="s">
        <v>41</v>
      </c>
    </row>
    <row r="2541" spans="1:33" customHeight="1" ht="30">
      <c r="A2541" s="9" t="s">
        <v>5979</v>
      </c>
      <c r="B2541" s="9" t="s">
        <v>5980</v>
      </c>
      <c r="C2541" s="9" t="s">
        <v>36</v>
      </c>
      <c r="D2541" s="9" t="s">
        <v>44</v>
      </c>
      <c r="E2541" s="9"/>
      <c r="F2541" s="9"/>
      <c r="G2541" s="9"/>
      <c r="H2541" s="9"/>
      <c r="I2541" s="10">
        <v>1</v>
      </c>
      <c r="J2541" s="9" t="s">
        <v>39</v>
      </c>
      <c r="K2541" s="12">
        <v>1200</v>
      </c>
      <c r="L2541" s="12">
        <f>K2541*1.16</f>
        <v>1392</v>
      </c>
      <c r="M2541" s="12">
        <f>I2541*K2541</f>
        <v>1200</v>
      </c>
      <c r="N2541" s="12">
        <f>I2541*L2541</f>
        <v>1392</v>
      </c>
      <c r="O2541" s="12">
        <v>2227.2</v>
      </c>
      <c r="P2541" s="12"/>
      <c r="Q2541" s="11">
        <f>ABS((O2541/L2541) - 1)</f>
        <v>0.6</v>
      </c>
      <c r="R2541" s="12">
        <v>2088</v>
      </c>
      <c r="S2541" s="12"/>
      <c r="T2541" s="11">
        <f>ABS((R2541/L2541) - 1)</f>
        <v>0.5</v>
      </c>
      <c r="U2541" s="12">
        <v>1948.8</v>
      </c>
      <c r="V2541" s="12"/>
      <c r="W2541" s="11">
        <f>ABS((U2541/L2541) - 1)</f>
        <v>0.4</v>
      </c>
      <c r="X2541" s="12">
        <v>1809.6</v>
      </c>
      <c r="Y2541" s="12"/>
      <c r="Z2541" s="11">
        <f>ABS((X2541/L2541) - 1)</f>
        <v>0.3</v>
      </c>
      <c r="AA2541" s="12"/>
      <c r="AB2541" s="8"/>
      <c r="AC2541" s="6">
        <f>ABS((AA2541/L2541) - 1)</f>
        <v>1</v>
      </c>
      <c r="AD2541">
        <v>328</v>
      </c>
      <c r="AE2541" t="s">
        <v>80</v>
      </c>
      <c r="AF2541">
        <v>1200</v>
      </c>
      <c r="AG2541" t="s">
        <v>51</v>
      </c>
    </row>
    <row r="2542" spans="1:33" customHeight="1" ht="30">
      <c r="A2542" s="3" t="s">
        <v>5981</v>
      </c>
      <c r="B2542" s="3" t="s">
        <v>5982</v>
      </c>
      <c r="C2542" s="3" t="s">
        <v>36</v>
      </c>
      <c r="D2542" s="3" t="s">
        <v>44</v>
      </c>
      <c r="E2542" s="3"/>
      <c r="F2542" s="3"/>
      <c r="G2542" s="3"/>
      <c r="H2542" s="3"/>
      <c r="I2542" s="4">
        <v>1</v>
      </c>
      <c r="J2542" s="3" t="s">
        <v>39</v>
      </c>
      <c r="K2542" s="7">
        <v>1159.38</v>
      </c>
      <c r="L2542" s="7">
        <f>K2542*1.16</f>
        <v>1344.8808</v>
      </c>
      <c r="M2542" s="7">
        <f>I2542*K2542</f>
        <v>1159.38</v>
      </c>
      <c r="N2542" s="7">
        <f>I2542*L2542</f>
        <v>1344.8808</v>
      </c>
      <c r="O2542" s="7">
        <v>2151.81</v>
      </c>
      <c r="P2542" s="7"/>
      <c r="Q2542" s="5">
        <f>ABS((O2542/L2542) - 1)</f>
        <v>0.60000053536343</v>
      </c>
      <c r="R2542" s="7">
        <v>2017.32</v>
      </c>
      <c r="S2542" s="7"/>
      <c r="T2542" s="5">
        <f>ABS((R2542/L2542) - 1)</f>
        <v>0.49999910772761</v>
      </c>
      <c r="U2542" s="7">
        <v>1882.83</v>
      </c>
      <c r="V2542" s="7"/>
      <c r="W2542" s="5">
        <f>ABS((U2542/L2542) - 1)</f>
        <v>0.3999976800918</v>
      </c>
      <c r="X2542" s="7">
        <v>1748.35</v>
      </c>
      <c r="Y2542" s="7"/>
      <c r="Z2542" s="5">
        <f>ABS((X2542/L2542) - 1)</f>
        <v>0.30000368805919</v>
      </c>
      <c r="AA2542" s="7"/>
      <c r="AB2542" s="8"/>
      <c r="AC2542" s="6">
        <f>ABS((AA2542/L2542) - 1)</f>
        <v>1</v>
      </c>
      <c r="AD2542">
        <v>442</v>
      </c>
      <c r="AE2542" t="s">
        <v>176</v>
      </c>
      <c r="AF2542">
        <v>1159.38</v>
      </c>
      <c r="AG2542" t="s">
        <v>138</v>
      </c>
    </row>
    <row r="2543" spans="1:33" customHeight="1" ht="30">
      <c r="A2543" s="9" t="s">
        <v>5983</v>
      </c>
      <c r="B2543" s="9" t="s">
        <v>5984</v>
      </c>
      <c r="C2543" s="9" t="s">
        <v>36</v>
      </c>
      <c r="D2543" s="9" t="s">
        <v>44</v>
      </c>
      <c r="E2543" s="9"/>
      <c r="F2543" s="9"/>
      <c r="G2543" s="9"/>
      <c r="H2543" s="9"/>
      <c r="I2543" s="10">
        <v>1</v>
      </c>
      <c r="J2543" s="9" t="s">
        <v>39</v>
      </c>
      <c r="K2543" s="12">
        <v>1000</v>
      </c>
      <c r="L2543" s="12">
        <f>K2543*1.16</f>
        <v>1160</v>
      </c>
      <c r="M2543" s="12">
        <f>I2543*K2543</f>
        <v>1000</v>
      </c>
      <c r="N2543" s="12">
        <f>I2543*L2543</f>
        <v>1160</v>
      </c>
      <c r="O2543" s="12">
        <v>1856</v>
      </c>
      <c r="P2543" s="12"/>
      <c r="Q2543" s="11">
        <f>ABS((O2543/L2543) - 1)</f>
        <v>0.6</v>
      </c>
      <c r="R2543" s="12">
        <v>1740</v>
      </c>
      <c r="S2543" s="12"/>
      <c r="T2543" s="11">
        <f>ABS((R2543/L2543) - 1)</f>
        <v>0.5</v>
      </c>
      <c r="U2543" s="12">
        <v>1624</v>
      </c>
      <c r="V2543" s="12"/>
      <c r="W2543" s="11">
        <f>ABS((U2543/L2543) - 1)</f>
        <v>0.4</v>
      </c>
      <c r="X2543" s="12">
        <v>1508</v>
      </c>
      <c r="Y2543" s="12"/>
      <c r="Z2543" s="11">
        <f>ABS((X2543/L2543) - 1)</f>
        <v>0.3</v>
      </c>
      <c r="AA2543" s="12"/>
      <c r="AB2543" s="8"/>
      <c r="AC2543" s="6">
        <f>ABS((AA2543/L2543) - 1)</f>
        <v>1</v>
      </c>
      <c r="AD2543">
        <v>463</v>
      </c>
      <c r="AE2543" t="s">
        <v>1194</v>
      </c>
      <c r="AF2543">
        <v>1000</v>
      </c>
      <c r="AG2543" t="s">
        <v>138</v>
      </c>
    </row>
    <row r="2544" spans="1:33" customHeight="1" ht="30">
      <c r="A2544" s="3" t="s">
        <v>5985</v>
      </c>
      <c r="B2544" s="3" t="s">
        <v>5986</v>
      </c>
      <c r="C2544" s="3" t="s">
        <v>36</v>
      </c>
      <c r="D2544" s="3" t="s">
        <v>44</v>
      </c>
      <c r="E2544" s="3" t="s">
        <v>1390</v>
      </c>
      <c r="F2544" s="3" t="s">
        <v>2103</v>
      </c>
      <c r="G2544" s="3" t="s">
        <v>3141</v>
      </c>
      <c r="H2544" s="3"/>
      <c r="I2544" s="4">
        <v>1</v>
      </c>
      <c r="J2544" s="3" t="s">
        <v>39</v>
      </c>
      <c r="K2544" s="7">
        <v>390.15</v>
      </c>
      <c r="L2544" s="7">
        <f>K2544*1.16</f>
        <v>452.574</v>
      </c>
      <c r="M2544" s="7">
        <f>I2544*K2544</f>
        <v>390.15</v>
      </c>
      <c r="N2544" s="7">
        <f>I2544*L2544</f>
        <v>452.574</v>
      </c>
      <c r="O2544" s="7">
        <v>724.12</v>
      </c>
      <c r="P2544" s="7"/>
      <c r="Q2544" s="5">
        <f>ABS((O2544/L2544) - 1)</f>
        <v>0.60000353533345</v>
      </c>
      <c r="R2544" s="7">
        <v>678.86</v>
      </c>
      <c r="S2544" s="7"/>
      <c r="T2544" s="5">
        <f>ABS((R2544/L2544) - 1)</f>
        <v>0.4999977904166</v>
      </c>
      <c r="U2544" s="7">
        <v>633.6</v>
      </c>
      <c r="V2544" s="7"/>
      <c r="W2544" s="5">
        <f>ABS((U2544/L2544) - 1)</f>
        <v>0.39999204549974</v>
      </c>
      <c r="X2544" s="7">
        <v>588.35</v>
      </c>
      <c r="Y2544" s="7"/>
      <c r="Z2544" s="5">
        <f>ABS((X2544/L2544) - 1)</f>
        <v>0.30000839641694</v>
      </c>
      <c r="AA2544" s="7"/>
      <c r="AB2544" s="8"/>
      <c r="AC2544" s="6">
        <f>ABS((AA2544/L2544) - 1)</f>
        <v>1</v>
      </c>
      <c r="AD2544">
        <v>1287</v>
      </c>
      <c r="AE2544" t="s">
        <v>1567</v>
      </c>
      <c r="AF2544">
        <v>390.15</v>
      </c>
      <c r="AG2544" t="s">
        <v>138</v>
      </c>
    </row>
    <row r="2545" spans="1:33" customHeight="1" ht="30">
      <c r="A2545" s="9" t="s">
        <v>5987</v>
      </c>
      <c r="B2545" s="9" t="s">
        <v>5988</v>
      </c>
      <c r="C2545" s="9" t="s">
        <v>36</v>
      </c>
      <c r="D2545" s="9" t="s">
        <v>44</v>
      </c>
      <c r="E2545" s="9"/>
      <c r="F2545" s="9"/>
      <c r="G2545" s="9"/>
      <c r="H2545" s="9" t="s">
        <v>38</v>
      </c>
      <c r="I2545" s="10">
        <v>1</v>
      </c>
      <c r="J2545" s="9" t="s">
        <v>39</v>
      </c>
      <c r="K2545" s="12">
        <v>1269.38</v>
      </c>
      <c r="L2545" s="12">
        <f>K2545*1.16</f>
        <v>1472.4808</v>
      </c>
      <c r="M2545" s="12">
        <f>I2545*K2545</f>
        <v>1269.38</v>
      </c>
      <c r="N2545" s="12">
        <f>I2545*L2545</f>
        <v>1472.4808</v>
      </c>
      <c r="O2545" s="12">
        <v>2355.97</v>
      </c>
      <c r="P2545" s="12"/>
      <c r="Q2545" s="11">
        <f>ABS((O2545/L2545) - 1)</f>
        <v>0.60000048897072</v>
      </c>
      <c r="R2545" s="12">
        <v>2208.72</v>
      </c>
      <c r="S2545" s="12"/>
      <c r="T2545" s="11">
        <f>ABS((R2545/L2545) - 1)</f>
        <v>0.4999991850488</v>
      </c>
      <c r="U2545" s="12">
        <v>2061.47</v>
      </c>
      <c r="V2545" s="12"/>
      <c r="W2545" s="11">
        <f>ABS((U2545/L2545) - 1)</f>
        <v>0.39999788112687</v>
      </c>
      <c r="X2545" s="12">
        <v>1914.23</v>
      </c>
      <c r="Y2545" s="12"/>
      <c r="Z2545" s="11">
        <f>ABS((X2545/L2545) - 1)</f>
        <v>0.30000336846497</v>
      </c>
      <c r="AA2545" s="12"/>
      <c r="AB2545" s="8"/>
      <c r="AC2545" s="6">
        <f>ABS((AA2545/L2545) - 1)</f>
        <v>1</v>
      </c>
      <c r="AD2545">
        <v>610</v>
      </c>
      <c r="AE2545" t="s">
        <v>389</v>
      </c>
      <c r="AF2545">
        <v>1269.38</v>
      </c>
      <c r="AG2545" t="s">
        <v>138</v>
      </c>
    </row>
    <row r="2546" spans="1:33" customHeight="1" ht="30">
      <c r="A2546" s="3" t="s">
        <v>5989</v>
      </c>
      <c r="B2546" s="3" t="s">
        <v>5990</v>
      </c>
      <c r="C2546" s="3" t="s">
        <v>36</v>
      </c>
      <c r="D2546" s="3" t="s">
        <v>44</v>
      </c>
      <c r="E2546" s="3" t="s">
        <v>1390</v>
      </c>
      <c r="F2546" s="3" t="s">
        <v>1391</v>
      </c>
      <c r="G2546" s="3" t="s">
        <v>2593</v>
      </c>
      <c r="H2546" s="3"/>
      <c r="I2546" s="4">
        <v>1</v>
      </c>
      <c r="J2546" s="3" t="s">
        <v>39</v>
      </c>
      <c r="K2546" s="7">
        <v>1012.5</v>
      </c>
      <c r="L2546" s="7">
        <f>K2546*1.16</f>
        <v>1174.5</v>
      </c>
      <c r="M2546" s="7">
        <f>I2546*K2546</f>
        <v>1012.5</v>
      </c>
      <c r="N2546" s="7">
        <f>I2546*L2546</f>
        <v>1174.5</v>
      </c>
      <c r="O2546" s="7">
        <v>1879.2</v>
      </c>
      <c r="P2546" s="7"/>
      <c r="Q2546" s="5">
        <f>ABS((O2546/L2546) - 1)</f>
        <v>0.6</v>
      </c>
      <c r="R2546" s="7">
        <v>1761.75</v>
      </c>
      <c r="S2546" s="7"/>
      <c r="T2546" s="5">
        <f>ABS((R2546/L2546) - 1)</f>
        <v>0.5</v>
      </c>
      <c r="U2546" s="7">
        <v>1644.3</v>
      </c>
      <c r="V2546" s="7"/>
      <c r="W2546" s="5">
        <f>ABS((U2546/L2546) - 1)</f>
        <v>0.4</v>
      </c>
      <c r="X2546" s="7">
        <v>1526.85</v>
      </c>
      <c r="Y2546" s="7"/>
      <c r="Z2546" s="5">
        <f>ABS((X2546/L2546) - 1)</f>
        <v>0.3</v>
      </c>
      <c r="AA2546" s="7"/>
      <c r="AB2546" s="8"/>
      <c r="AC2546" s="6">
        <f>ABS((AA2546/L2546) - 1)</f>
        <v>1</v>
      </c>
      <c r="AD2546">
        <v>1217</v>
      </c>
      <c r="AE2546" t="s">
        <v>1414</v>
      </c>
      <c r="AF2546">
        <v>1012.5</v>
      </c>
      <c r="AG2546" t="s">
        <v>138</v>
      </c>
    </row>
    <row r="2547" spans="1:33" customHeight="1" ht="30">
      <c r="A2547" s="9" t="s">
        <v>5991</v>
      </c>
      <c r="B2547" s="9" t="s">
        <v>5992</v>
      </c>
      <c r="C2547" s="9" t="s">
        <v>36</v>
      </c>
      <c r="D2547" s="9" t="s">
        <v>44</v>
      </c>
      <c r="E2547" s="9" t="s">
        <v>1390</v>
      </c>
      <c r="F2547" s="9" t="s">
        <v>2069</v>
      </c>
      <c r="G2547" s="9" t="s">
        <v>1952</v>
      </c>
      <c r="H2547" s="9" t="s">
        <v>38</v>
      </c>
      <c r="I2547" s="10">
        <v>1</v>
      </c>
      <c r="J2547" s="9" t="s">
        <v>39</v>
      </c>
      <c r="K2547" s="12">
        <v>1312.5</v>
      </c>
      <c r="L2547" s="12">
        <f>K2547*1.16</f>
        <v>1522.5</v>
      </c>
      <c r="M2547" s="12">
        <f>I2547*K2547</f>
        <v>1312.5</v>
      </c>
      <c r="N2547" s="12">
        <f>I2547*L2547</f>
        <v>1522.5</v>
      </c>
      <c r="O2547" s="12">
        <v>2436</v>
      </c>
      <c r="P2547" s="12"/>
      <c r="Q2547" s="11">
        <f>ABS((O2547/L2547) - 1)</f>
        <v>0.6</v>
      </c>
      <c r="R2547" s="12">
        <v>2283.75</v>
      </c>
      <c r="S2547" s="12"/>
      <c r="T2547" s="11">
        <f>ABS((R2547/L2547) - 1)</f>
        <v>0.5</v>
      </c>
      <c r="U2547" s="12">
        <v>2131.5</v>
      </c>
      <c r="V2547" s="12"/>
      <c r="W2547" s="11">
        <f>ABS((U2547/L2547) - 1)</f>
        <v>0.4</v>
      </c>
      <c r="X2547" s="12">
        <v>1979.25</v>
      </c>
      <c r="Y2547" s="12"/>
      <c r="Z2547" s="11">
        <f>ABS((X2547/L2547) - 1)</f>
        <v>0.3</v>
      </c>
      <c r="AA2547" s="12"/>
      <c r="AB2547" s="8"/>
      <c r="AC2547" s="6">
        <f>ABS((AA2547/L2547) - 1)</f>
        <v>1</v>
      </c>
      <c r="AD2547">
        <v>1184</v>
      </c>
      <c r="AE2547" t="s">
        <v>1318</v>
      </c>
      <c r="AF2547">
        <v>1312.5</v>
      </c>
      <c r="AG2547" t="s">
        <v>138</v>
      </c>
    </row>
    <row r="2548" spans="1:33" customHeight="1" ht="30">
      <c r="A2548" s="3" t="s">
        <v>5993</v>
      </c>
      <c r="B2548" s="3" t="s">
        <v>5994</v>
      </c>
      <c r="C2548" s="3" t="s">
        <v>36</v>
      </c>
      <c r="D2548" s="3" t="s">
        <v>44</v>
      </c>
      <c r="E2548" s="3" t="s">
        <v>1390</v>
      </c>
      <c r="F2548" s="3" t="s">
        <v>1655</v>
      </c>
      <c r="G2548" s="3" t="s">
        <v>1656</v>
      </c>
      <c r="H2548" s="3"/>
      <c r="I2548" s="4">
        <v>2</v>
      </c>
      <c r="J2548" s="3" t="s">
        <v>39</v>
      </c>
      <c r="K2548" s="7">
        <v>1872.45</v>
      </c>
      <c r="L2548" s="7">
        <f>K2548*1.16</f>
        <v>2172.042</v>
      </c>
      <c r="M2548" s="7">
        <f>I2548*K2548</f>
        <v>3744.9</v>
      </c>
      <c r="N2548" s="7">
        <f>I2548*L2548</f>
        <v>4344.084</v>
      </c>
      <c r="O2548" s="7">
        <v>3475.27</v>
      </c>
      <c r="P2548" s="7"/>
      <c r="Q2548" s="5">
        <f>ABS((O2548/L2548) - 1)</f>
        <v>0.60000128910951</v>
      </c>
      <c r="R2548" s="7">
        <v>3258.06</v>
      </c>
      <c r="S2548" s="7"/>
      <c r="T2548" s="5">
        <f>ABS((R2548/L2548) - 1)</f>
        <v>0.49999861881124</v>
      </c>
      <c r="U2548" s="7">
        <v>3040.86</v>
      </c>
      <c r="V2548" s="7"/>
      <c r="W2548" s="5">
        <f>ABS((U2548/L2548) - 1)</f>
        <v>0.4000005524755</v>
      </c>
      <c r="X2548" s="7">
        <v>2823.65</v>
      </c>
      <c r="Y2548" s="7"/>
      <c r="Z2548" s="5">
        <f>ABS((X2548/L2548) - 1)</f>
        <v>0.29999788217723</v>
      </c>
      <c r="AA2548" s="7"/>
      <c r="AB2548" s="8"/>
      <c r="AC2548" s="6">
        <f>ABS((AA2548/L2548) - 1)</f>
        <v>1</v>
      </c>
      <c r="AD2548">
        <v>1819</v>
      </c>
      <c r="AE2548" t="s">
        <v>2997</v>
      </c>
      <c r="AF2548">
        <v>1872.45</v>
      </c>
      <c r="AG2548" t="s">
        <v>138</v>
      </c>
    </row>
    <row r="2549" spans="1:33" customHeight="1" ht="30">
      <c r="A2549" s="9" t="s">
        <v>5995</v>
      </c>
      <c r="B2549" s="9" t="s">
        <v>5996</v>
      </c>
      <c r="C2549" s="9" t="s">
        <v>36</v>
      </c>
      <c r="D2549" s="9" t="s">
        <v>44</v>
      </c>
      <c r="E2549" s="9" t="s">
        <v>1390</v>
      </c>
      <c r="F2549" s="9" t="s">
        <v>1888</v>
      </c>
      <c r="G2549" s="9" t="s">
        <v>1692</v>
      </c>
      <c r="H2549" s="9"/>
      <c r="I2549" s="10">
        <v>1</v>
      </c>
      <c r="J2549" s="9" t="s">
        <v>39</v>
      </c>
      <c r="K2549" s="12">
        <v>1451.25</v>
      </c>
      <c r="L2549" s="12">
        <f>K2549*1.16</f>
        <v>1683.45</v>
      </c>
      <c r="M2549" s="12">
        <f>I2549*K2549</f>
        <v>1451.25</v>
      </c>
      <c r="N2549" s="12">
        <f>I2549*L2549</f>
        <v>1683.45</v>
      </c>
      <c r="O2549" s="12">
        <v>2693.52</v>
      </c>
      <c r="P2549" s="12"/>
      <c r="Q2549" s="11">
        <f>ABS((O2549/L2549) - 1)</f>
        <v>0.6</v>
      </c>
      <c r="R2549" s="12">
        <v>2525.18</v>
      </c>
      <c r="S2549" s="12"/>
      <c r="T2549" s="11">
        <f>ABS((R2549/L2549) - 1)</f>
        <v>0.50000297009118</v>
      </c>
      <c r="U2549" s="12">
        <v>2356.83</v>
      </c>
      <c r="V2549" s="12"/>
      <c r="W2549" s="11">
        <f>ABS((U2549/L2549) - 1)</f>
        <v>0.4</v>
      </c>
      <c r="X2549" s="12">
        <v>2188.49</v>
      </c>
      <c r="Y2549" s="12"/>
      <c r="Z2549" s="11">
        <f>ABS((X2549/L2549) - 1)</f>
        <v>0.30000297009118</v>
      </c>
      <c r="AA2549" s="12"/>
      <c r="AB2549" s="8"/>
      <c r="AC2549" s="6">
        <f>ABS((AA2549/L2549) - 1)</f>
        <v>1</v>
      </c>
      <c r="AD2549">
        <v>1509</v>
      </c>
      <c r="AE2549" t="s">
        <v>1912</v>
      </c>
      <c r="AF2549">
        <v>1451.25</v>
      </c>
      <c r="AG2549" t="s">
        <v>138</v>
      </c>
    </row>
    <row r="2550" spans="1:33" customHeight="1" ht="30">
      <c r="A2550" s="3" t="s">
        <v>5997</v>
      </c>
      <c r="B2550" s="3" t="s">
        <v>5998</v>
      </c>
      <c r="C2550" s="3" t="s">
        <v>36</v>
      </c>
      <c r="D2550" s="3" t="s">
        <v>44</v>
      </c>
      <c r="E2550" s="3" t="s">
        <v>1390</v>
      </c>
      <c r="F2550" s="3" t="s">
        <v>1888</v>
      </c>
      <c r="G2550" s="3" t="s">
        <v>2187</v>
      </c>
      <c r="H2550" s="3"/>
      <c r="I2550" s="4">
        <v>1</v>
      </c>
      <c r="J2550" s="3" t="s">
        <v>39</v>
      </c>
      <c r="K2550" s="7">
        <v>1502.55</v>
      </c>
      <c r="L2550" s="7">
        <f>K2550*1.16</f>
        <v>1742.958</v>
      </c>
      <c r="M2550" s="7">
        <f>I2550*K2550</f>
        <v>1502.55</v>
      </c>
      <c r="N2550" s="7">
        <f>I2550*L2550</f>
        <v>1742.958</v>
      </c>
      <c r="O2550" s="7">
        <v>2788.73</v>
      </c>
      <c r="P2550" s="7"/>
      <c r="Q2550" s="5">
        <f>ABS((O2550/L2550) - 1)</f>
        <v>0.59999839353559</v>
      </c>
      <c r="R2550" s="7">
        <v>2614.44</v>
      </c>
      <c r="S2550" s="7"/>
      <c r="T2550" s="5">
        <f>ABS((R2550/L2550) - 1)</f>
        <v>0.50000172121187</v>
      </c>
      <c r="U2550" s="7">
        <v>2440.14</v>
      </c>
      <c r="V2550" s="7"/>
      <c r="W2550" s="5">
        <f>ABS((U2550/L2550) - 1)</f>
        <v>0.39999931151525</v>
      </c>
      <c r="X2550" s="7">
        <v>2265.85</v>
      </c>
      <c r="Y2550" s="7"/>
      <c r="Z2550" s="5">
        <f>ABS((X2550/L2550) - 1)</f>
        <v>0.30000263919154</v>
      </c>
      <c r="AA2550" s="7"/>
      <c r="AB2550" s="8"/>
      <c r="AC2550" s="6">
        <f>ABS((AA2550/L2550) - 1)</f>
        <v>1</v>
      </c>
      <c r="AD2550">
        <v>1404</v>
      </c>
      <c r="AE2550" t="s">
        <v>5999</v>
      </c>
      <c r="AF2550">
        <v>1502.55</v>
      </c>
      <c r="AG2550" t="s">
        <v>138</v>
      </c>
    </row>
    <row r="2551" spans="1:33" customHeight="1" ht="30">
      <c r="A2551" s="9" t="s">
        <v>6000</v>
      </c>
      <c r="B2551" s="9" t="s">
        <v>6001</v>
      </c>
      <c r="C2551" s="9" t="s">
        <v>36</v>
      </c>
      <c r="D2551" s="9" t="s">
        <v>44</v>
      </c>
      <c r="E2551" s="9" t="s">
        <v>1390</v>
      </c>
      <c r="F2551" s="9" t="s">
        <v>1888</v>
      </c>
      <c r="G2551" s="9" t="s">
        <v>3490</v>
      </c>
      <c r="H2551" s="9"/>
      <c r="I2551" s="10">
        <v>1</v>
      </c>
      <c r="J2551" s="9" t="s">
        <v>39</v>
      </c>
      <c r="K2551" s="12">
        <v>2136.02</v>
      </c>
      <c r="L2551" s="12">
        <f>K2551*1.16</f>
        <v>2477.7832</v>
      </c>
      <c r="M2551" s="12">
        <f>I2551*K2551</f>
        <v>2136.02</v>
      </c>
      <c r="N2551" s="12">
        <f>I2551*L2551</f>
        <v>2477.7832</v>
      </c>
      <c r="O2551" s="12">
        <v>3964.45</v>
      </c>
      <c r="P2551" s="12"/>
      <c r="Q2551" s="11">
        <f>ABS((O2551/L2551) - 1)</f>
        <v>0.59999874080993</v>
      </c>
      <c r="R2551" s="12">
        <v>3716.67</v>
      </c>
      <c r="S2551" s="12"/>
      <c r="T2551" s="11">
        <f>ABS((R2551/L2551) - 1)</f>
        <v>0.49999806278451</v>
      </c>
      <c r="U2551" s="12">
        <v>3468.9</v>
      </c>
      <c r="V2551" s="12"/>
      <c r="W2551" s="11">
        <f>ABS((U2551/L2551) - 1)</f>
        <v>0.40000142062469</v>
      </c>
      <c r="X2551" s="12">
        <v>3221.12</v>
      </c>
      <c r="Y2551" s="12"/>
      <c r="Z2551" s="11">
        <f>ABS((X2551/L2551) - 1)</f>
        <v>0.30000074259927</v>
      </c>
      <c r="AA2551" s="12"/>
      <c r="AB2551" s="8"/>
      <c r="AC2551" s="6">
        <f>ABS((AA2551/L2551) - 1)</f>
        <v>1</v>
      </c>
      <c r="AD2551"/>
      <c r="AE2551" t="s">
        <v>73</v>
      </c>
      <c r="AF2551">
        <v>2136.02</v>
      </c>
      <c r="AG2551" t="s">
        <v>41</v>
      </c>
    </row>
    <row r="2552" spans="1:33" customHeight="1" ht="30">
      <c r="A2552" s="3" t="s">
        <v>6002</v>
      </c>
      <c r="B2552" s="3" t="s">
        <v>6003</v>
      </c>
      <c r="C2552" s="3" t="s">
        <v>36</v>
      </c>
      <c r="D2552" s="3" t="s">
        <v>44</v>
      </c>
      <c r="E2552" s="3" t="s">
        <v>1390</v>
      </c>
      <c r="F2552" s="3" t="s">
        <v>1888</v>
      </c>
      <c r="G2552" s="3" t="s">
        <v>3490</v>
      </c>
      <c r="H2552" s="3"/>
      <c r="I2552" s="4">
        <v>2</v>
      </c>
      <c r="J2552" s="3" t="s">
        <v>39</v>
      </c>
      <c r="K2552" s="7">
        <v>2136.02</v>
      </c>
      <c r="L2552" s="7">
        <f>K2552*1.16</f>
        <v>2477.7832</v>
      </c>
      <c r="M2552" s="7">
        <f>I2552*K2552</f>
        <v>4272.04</v>
      </c>
      <c r="N2552" s="7">
        <f>I2552*L2552</f>
        <v>4955.5664</v>
      </c>
      <c r="O2552" s="7">
        <v>3964.45</v>
      </c>
      <c r="P2552" s="7"/>
      <c r="Q2552" s="5">
        <f>ABS((O2552/L2552) - 1)</f>
        <v>0.59999874080993</v>
      </c>
      <c r="R2552" s="7">
        <v>3716.67</v>
      </c>
      <c r="S2552" s="7"/>
      <c r="T2552" s="5">
        <f>ABS((R2552/L2552) - 1)</f>
        <v>0.49999806278451</v>
      </c>
      <c r="U2552" s="7">
        <v>3468.9</v>
      </c>
      <c r="V2552" s="7"/>
      <c r="W2552" s="5">
        <f>ABS((U2552/L2552) - 1)</f>
        <v>0.40000142062469</v>
      </c>
      <c r="X2552" s="7">
        <v>3221.12</v>
      </c>
      <c r="Y2552" s="7"/>
      <c r="Z2552" s="5">
        <f>ABS((X2552/L2552) - 1)</f>
        <v>0.30000074259927</v>
      </c>
      <c r="AA2552" s="7"/>
      <c r="AB2552" s="8"/>
      <c r="AC2552" s="6">
        <f>ABS((AA2552/L2552) - 1)</f>
        <v>1</v>
      </c>
      <c r="AD2552"/>
      <c r="AE2552" t="s">
        <v>73</v>
      </c>
      <c r="AF2552">
        <v>2136.02</v>
      </c>
      <c r="AG2552" t="s">
        <v>41</v>
      </c>
    </row>
    <row r="2553" spans="1:33" customHeight="1" ht="30">
      <c r="A2553" s="9" t="s">
        <v>6004</v>
      </c>
      <c r="B2553" s="9" t="s">
        <v>6005</v>
      </c>
      <c r="C2553" s="9" t="s">
        <v>36</v>
      </c>
      <c r="D2553" s="9" t="s">
        <v>44</v>
      </c>
      <c r="E2553" s="9" t="s">
        <v>1757</v>
      </c>
      <c r="F2553" s="9" t="s">
        <v>2893</v>
      </c>
      <c r="G2553" s="9" t="s">
        <v>1558</v>
      </c>
      <c r="H2553" s="9" t="s">
        <v>38</v>
      </c>
      <c r="I2553" s="10">
        <v>1</v>
      </c>
      <c r="J2553" s="9" t="s">
        <v>39</v>
      </c>
      <c r="K2553" s="12">
        <v>1378.08</v>
      </c>
      <c r="L2553" s="12">
        <f>K2553*1.16</f>
        <v>1598.5728</v>
      </c>
      <c r="M2553" s="12">
        <f>I2553*K2553</f>
        <v>1378.08</v>
      </c>
      <c r="N2553" s="12">
        <f>I2553*L2553</f>
        <v>1598.5728</v>
      </c>
      <c r="O2553" s="12">
        <v>2557.72</v>
      </c>
      <c r="P2553" s="12"/>
      <c r="Q2553" s="11">
        <f>ABS((O2553/L2553) - 1)</f>
        <v>0.60000220196415</v>
      </c>
      <c r="R2553" s="12">
        <v>2397.86</v>
      </c>
      <c r="S2553" s="12"/>
      <c r="T2553" s="11">
        <f>ABS((R2553/L2553) - 1)</f>
        <v>0.5000005004464</v>
      </c>
      <c r="U2553" s="12">
        <v>2238</v>
      </c>
      <c r="V2553" s="12"/>
      <c r="W2553" s="11">
        <f>ABS((U2553/L2553) - 1)</f>
        <v>0.39999879892864</v>
      </c>
      <c r="X2553" s="12">
        <v>2078.14</v>
      </c>
      <c r="Y2553" s="12"/>
      <c r="Z2553" s="11">
        <f>ABS((X2553/L2553) - 1)</f>
        <v>0.29999709741089</v>
      </c>
      <c r="AA2553" s="12"/>
      <c r="AB2553" s="8"/>
      <c r="AC2553" s="6">
        <f>ABS((AA2553/L2553) - 1)</f>
        <v>1</v>
      </c>
      <c r="AD2553"/>
      <c r="AE2553" t="s">
        <v>73</v>
      </c>
      <c r="AF2553">
        <v>1378.08</v>
      </c>
      <c r="AG2553" t="s">
        <v>41</v>
      </c>
    </row>
    <row r="2554" spans="1:33" customHeight="1" ht="30">
      <c r="A2554" s="3" t="s">
        <v>6006</v>
      </c>
      <c r="B2554" s="3" t="s">
        <v>6007</v>
      </c>
      <c r="C2554" s="3" t="s">
        <v>36</v>
      </c>
      <c r="D2554" s="3" t="s">
        <v>44</v>
      </c>
      <c r="E2554" s="3" t="s">
        <v>1757</v>
      </c>
      <c r="F2554" s="3" t="s">
        <v>2154</v>
      </c>
      <c r="G2554" s="3" t="s">
        <v>1946</v>
      </c>
      <c r="H2554" s="3" t="s">
        <v>38</v>
      </c>
      <c r="I2554" s="4">
        <v>1</v>
      </c>
      <c r="J2554" s="3" t="s">
        <v>39</v>
      </c>
      <c r="K2554" s="7">
        <v>756</v>
      </c>
      <c r="L2554" s="7">
        <f>K2554*1.16</f>
        <v>876.96</v>
      </c>
      <c r="M2554" s="7">
        <f>I2554*K2554</f>
        <v>756</v>
      </c>
      <c r="N2554" s="7">
        <f>I2554*L2554</f>
        <v>876.96</v>
      </c>
      <c r="O2554" s="7">
        <v>1403.14</v>
      </c>
      <c r="P2554" s="7"/>
      <c r="Q2554" s="5">
        <f>ABS((O2554/L2554) - 1)</f>
        <v>0.60000456121146</v>
      </c>
      <c r="R2554" s="7">
        <v>1315.44</v>
      </c>
      <c r="S2554" s="7"/>
      <c r="T2554" s="5">
        <f>ABS((R2554/L2554) - 1)</f>
        <v>0.5</v>
      </c>
      <c r="U2554" s="7">
        <v>1227.74</v>
      </c>
      <c r="V2554" s="7"/>
      <c r="W2554" s="5">
        <f>ABS((U2554/L2554) - 1)</f>
        <v>0.39999543878854</v>
      </c>
      <c r="X2554" s="7">
        <v>1140.05</v>
      </c>
      <c r="Y2554" s="7"/>
      <c r="Z2554" s="5">
        <f>ABS((X2554/L2554) - 1)</f>
        <v>0.30000228060573</v>
      </c>
      <c r="AA2554" s="7"/>
      <c r="AB2554" s="8"/>
      <c r="AC2554" s="6">
        <f>ABS((AA2554/L2554) - 1)</f>
        <v>1</v>
      </c>
      <c r="AD2554">
        <v>932</v>
      </c>
      <c r="AE2554" t="s">
        <v>1545</v>
      </c>
      <c r="AF2554">
        <v>756</v>
      </c>
      <c r="AG2554" t="s">
        <v>138</v>
      </c>
    </row>
    <row r="2555" spans="1:33" customHeight="1" ht="30">
      <c r="A2555" s="9" t="s">
        <v>6008</v>
      </c>
      <c r="B2555" s="9" t="s">
        <v>6009</v>
      </c>
      <c r="C2555" s="9" t="s">
        <v>36</v>
      </c>
      <c r="D2555" s="9" t="s">
        <v>44</v>
      </c>
      <c r="E2555" s="9" t="s">
        <v>1757</v>
      </c>
      <c r="F2555" s="9" t="s">
        <v>2154</v>
      </c>
      <c r="G2555" s="9" t="s">
        <v>1946</v>
      </c>
      <c r="H2555" s="9" t="s">
        <v>38</v>
      </c>
      <c r="I2555" s="10">
        <v>1</v>
      </c>
      <c r="J2555" s="9" t="s">
        <v>39</v>
      </c>
      <c r="K2555" s="12">
        <v>756</v>
      </c>
      <c r="L2555" s="12">
        <f>K2555*1.16</f>
        <v>876.96</v>
      </c>
      <c r="M2555" s="12">
        <f>I2555*K2555</f>
        <v>756</v>
      </c>
      <c r="N2555" s="12">
        <f>I2555*L2555</f>
        <v>876.96</v>
      </c>
      <c r="O2555" s="12">
        <v>1403.14</v>
      </c>
      <c r="P2555" s="12"/>
      <c r="Q2555" s="11">
        <f>ABS((O2555/L2555) - 1)</f>
        <v>0.60000456121146</v>
      </c>
      <c r="R2555" s="12">
        <v>1315.44</v>
      </c>
      <c r="S2555" s="12"/>
      <c r="T2555" s="11">
        <f>ABS((R2555/L2555) - 1)</f>
        <v>0.5</v>
      </c>
      <c r="U2555" s="12">
        <v>1227.74</v>
      </c>
      <c r="V2555" s="12"/>
      <c r="W2555" s="11">
        <f>ABS((U2555/L2555) - 1)</f>
        <v>0.39999543878854</v>
      </c>
      <c r="X2555" s="12">
        <v>1140.05</v>
      </c>
      <c r="Y2555" s="12"/>
      <c r="Z2555" s="11">
        <f>ABS((X2555/L2555) - 1)</f>
        <v>0.30000228060573</v>
      </c>
      <c r="AA2555" s="12"/>
      <c r="AB2555" s="8"/>
      <c r="AC2555" s="6">
        <f>ABS((AA2555/L2555) - 1)</f>
        <v>1</v>
      </c>
      <c r="AD2555">
        <v>932</v>
      </c>
      <c r="AE2555" t="s">
        <v>1545</v>
      </c>
      <c r="AF2555">
        <v>756</v>
      </c>
      <c r="AG2555" t="s">
        <v>138</v>
      </c>
    </row>
    <row r="2556" spans="1:33" customHeight="1" ht="30">
      <c r="A2556" s="3" t="s">
        <v>6010</v>
      </c>
      <c r="B2556" s="3" t="s">
        <v>6011</v>
      </c>
      <c r="C2556" s="3" t="s">
        <v>36</v>
      </c>
      <c r="D2556" s="3" t="s">
        <v>44</v>
      </c>
      <c r="E2556" s="3" t="s">
        <v>1757</v>
      </c>
      <c r="F2556" s="3" t="s">
        <v>2672</v>
      </c>
      <c r="G2556" s="3" t="s">
        <v>1721</v>
      </c>
      <c r="H2556" s="3" t="s">
        <v>38</v>
      </c>
      <c r="I2556" s="4">
        <v>1</v>
      </c>
      <c r="J2556" s="3" t="s">
        <v>68</v>
      </c>
      <c r="K2556" s="7">
        <v>1785.24</v>
      </c>
      <c r="L2556" s="7">
        <f>K2556*1.16</f>
        <v>2070.8784</v>
      </c>
      <c r="M2556" s="7">
        <f>I2556*K2556</f>
        <v>1785.24</v>
      </c>
      <c r="N2556" s="7">
        <f>I2556*L2556</f>
        <v>2070.8784</v>
      </c>
      <c r="O2556" s="7">
        <v>3313.41</v>
      </c>
      <c r="P2556" s="7"/>
      <c r="Q2556" s="5">
        <f>ABS((O2556/L2556) - 1)</f>
        <v>0.60000220196415</v>
      </c>
      <c r="R2556" s="7">
        <v>3106.32</v>
      </c>
      <c r="S2556" s="7"/>
      <c r="T2556" s="5">
        <f>ABS((R2556/L2556) - 1)</f>
        <v>0.5000011589285</v>
      </c>
      <c r="U2556" s="7">
        <v>2899.23</v>
      </c>
      <c r="V2556" s="7"/>
      <c r="W2556" s="5">
        <f>ABS((U2556/L2556) - 1)</f>
        <v>0.40000011589285</v>
      </c>
      <c r="X2556" s="7">
        <v>2692.14</v>
      </c>
      <c r="Y2556" s="7"/>
      <c r="Z2556" s="5">
        <f>ABS((X2556/L2556) - 1)</f>
        <v>0.2999990728572</v>
      </c>
      <c r="AA2556" s="7"/>
      <c r="AB2556" s="8"/>
      <c r="AC2556" s="6">
        <f>ABS((AA2556/L2556) - 1)</f>
        <v>1</v>
      </c>
      <c r="AD2556"/>
      <c r="AE2556" t="s">
        <v>73</v>
      </c>
      <c r="AF2556">
        <v>1785.24</v>
      </c>
      <c r="AG2556" t="s">
        <v>41</v>
      </c>
    </row>
    <row r="2557" spans="1:33" customHeight="1" ht="30">
      <c r="A2557" s="9" t="s">
        <v>6012</v>
      </c>
      <c r="B2557" s="9" t="s">
        <v>6013</v>
      </c>
      <c r="C2557" s="9" t="s">
        <v>36</v>
      </c>
      <c r="D2557" s="9" t="s">
        <v>44</v>
      </c>
      <c r="E2557" s="9" t="s">
        <v>1757</v>
      </c>
      <c r="F2557" s="9" t="s">
        <v>2672</v>
      </c>
      <c r="G2557" s="9" t="s">
        <v>4810</v>
      </c>
      <c r="H2557" s="9" t="s">
        <v>38</v>
      </c>
      <c r="I2557" s="10">
        <v>1</v>
      </c>
      <c r="J2557" s="9" t="s">
        <v>39</v>
      </c>
      <c r="K2557" s="12">
        <v>952.13</v>
      </c>
      <c r="L2557" s="12">
        <f>K2557*1.16</f>
        <v>1104.4708</v>
      </c>
      <c r="M2557" s="12">
        <f>I2557*K2557</f>
        <v>952.13</v>
      </c>
      <c r="N2557" s="12">
        <f>I2557*L2557</f>
        <v>1104.4708</v>
      </c>
      <c r="O2557" s="12">
        <v>1767.15</v>
      </c>
      <c r="P2557" s="12"/>
      <c r="Q2557" s="11">
        <f>ABS((O2557/L2557) - 1)</f>
        <v>0.59999703025195</v>
      </c>
      <c r="R2557" s="12">
        <v>1656.71</v>
      </c>
      <c r="S2557" s="12"/>
      <c r="T2557" s="11">
        <f>ABS((R2557/L2557) - 1)</f>
        <v>0.50000344056176</v>
      </c>
      <c r="U2557" s="12">
        <v>1546.26</v>
      </c>
      <c r="V2557" s="12"/>
      <c r="W2557" s="11">
        <f>ABS((U2557/L2557) - 1)</f>
        <v>0.40000079676167</v>
      </c>
      <c r="X2557" s="12">
        <v>1435.81</v>
      </c>
      <c r="Y2557" s="12"/>
      <c r="Z2557" s="11">
        <f>ABS((X2557/L2557) - 1)</f>
        <v>0.29999815296158</v>
      </c>
      <c r="AA2557" s="12"/>
      <c r="AB2557" s="8"/>
      <c r="AC2557" s="6">
        <f>ABS((AA2557/L2557) - 1)</f>
        <v>1</v>
      </c>
      <c r="AD2557"/>
      <c r="AE2557" t="s">
        <v>73</v>
      </c>
      <c r="AF2557">
        <v>952.13</v>
      </c>
      <c r="AG2557" t="s">
        <v>41</v>
      </c>
    </row>
    <row r="2558" spans="1:33" customHeight="1" ht="30">
      <c r="A2558" s="3" t="s">
        <v>6014</v>
      </c>
      <c r="B2558" s="3" t="s">
        <v>6015</v>
      </c>
      <c r="C2558" s="3" t="s">
        <v>36</v>
      </c>
      <c r="D2558" s="3" t="s">
        <v>44</v>
      </c>
      <c r="E2558" s="3" t="s">
        <v>1757</v>
      </c>
      <c r="F2558" s="3" t="s">
        <v>1758</v>
      </c>
      <c r="G2558" s="3" t="s">
        <v>1889</v>
      </c>
      <c r="H2558" s="3" t="s">
        <v>38</v>
      </c>
      <c r="I2558" s="4">
        <v>1</v>
      </c>
      <c r="J2558" s="3" t="s">
        <v>39</v>
      </c>
      <c r="K2558" s="7">
        <v>1450.8</v>
      </c>
      <c r="L2558" s="7">
        <f>K2558*1.16</f>
        <v>1682.928</v>
      </c>
      <c r="M2558" s="7">
        <f>I2558*K2558</f>
        <v>1450.8</v>
      </c>
      <c r="N2558" s="7">
        <f>I2558*L2558</f>
        <v>1682.928</v>
      </c>
      <c r="O2558" s="7">
        <v>2692.68</v>
      </c>
      <c r="P2558" s="7"/>
      <c r="Q2558" s="5">
        <f>ABS((O2558/L2558) - 1)</f>
        <v>0.59999714782807</v>
      </c>
      <c r="R2558" s="7">
        <v>2524.39</v>
      </c>
      <c r="S2558" s="7"/>
      <c r="T2558" s="5">
        <f>ABS((R2558/L2558) - 1)</f>
        <v>0.49999881159503</v>
      </c>
      <c r="U2558" s="7">
        <v>2356.1</v>
      </c>
      <c r="V2558" s="7"/>
      <c r="W2558" s="5">
        <f>ABS((U2558/L2558) - 1)</f>
        <v>0.40000047536199</v>
      </c>
      <c r="X2558" s="7">
        <v>2187.81</v>
      </c>
      <c r="Y2558" s="7"/>
      <c r="Z2558" s="5">
        <f>ABS((X2558/L2558) - 1)</f>
        <v>0.30000213912895</v>
      </c>
      <c r="AA2558" s="7"/>
      <c r="AB2558" s="8"/>
      <c r="AC2558" s="6">
        <f>ABS((AA2558/L2558) - 1)</f>
        <v>1</v>
      </c>
      <c r="AD2558">
        <v>272</v>
      </c>
      <c r="AE2558" t="s">
        <v>56</v>
      </c>
      <c r="AF2558">
        <v>1450.8</v>
      </c>
      <c r="AG2558" t="s">
        <v>51</v>
      </c>
    </row>
    <row r="2559" spans="1:33" customHeight="1" ht="30">
      <c r="A2559" s="9" t="s">
        <v>6016</v>
      </c>
      <c r="B2559" s="9" t="s">
        <v>6017</v>
      </c>
      <c r="C2559" s="9" t="s">
        <v>36</v>
      </c>
      <c r="D2559" s="9" t="s">
        <v>44</v>
      </c>
      <c r="E2559" s="9" t="s">
        <v>1757</v>
      </c>
      <c r="F2559" s="9" t="s">
        <v>1758</v>
      </c>
      <c r="G2559" s="9" t="s">
        <v>2428</v>
      </c>
      <c r="H2559" s="9" t="s">
        <v>38</v>
      </c>
      <c r="I2559" s="10">
        <v>1</v>
      </c>
      <c r="J2559" s="9" t="s">
        <v>39</v>
      </c>
      <c r="K2559" s="12">
        <v>878.18</v>
      </c>
      <c r="L2559" s="12">
        <f>K2559*1.16</f>
        <v>1018.6888</v>
      </c>
      <c r="M2559" s="12">
        <f>I2559*K2559</f>
        <v>878.18</v>
      </c>
      <c r="N2559" s="12">
        <f>I2559*L2559</f>
        <v>1018.6888</v>
      </c>
      <c r="O2559" s="12">
        <v>1629.9</v>
      </c>
      <c r="P2559" s="12"/>
      <c r="Q2559" s="11">
        <f>ABS((O2559/L2559) - 1)</f>
        <v>0.59999795815955</v>
      </c>
      <c r="R2559" s="12">
        <v>1528.03</v>
      </c>
      <c r="S2559" s="12"/>
      <c r="T2559" s="11">
        <f>ABS((R2559/L2559) - 1)</f>
        <v>0.499996858707</v>
      </c>
      <c r="U2559" s="12">
        <v>1426.16</v>
      </c>
      <c r="V2559" s="12"/>
      <c r="W2559" s="11">
        <f>ABS((U2559/L2559) - 1)</f>
        <v>0.39999575925445</v>
      </c>
      <c r="X2559" s="12">
        <v>1324.3</v>
      </c>
      <c r="Y2559" s="12"/>
      <c r="Z2559" s="11">
        <f>ABS((X2559/L2559) - 1)</f>
        <v>0.30000447634253</v>
      </c>
      <c r="AA2559" s="12"/>
      <c r="AB2559" s="8"/>
      <c r="AC2559" s="6">
        <f>ABS((AA2559/L2559) - 1)</f>
        <v>1</v>
      </c>
      <c r="AD2559">
        <v>1340</v>
      </c>
      <c r="AE2559" t="s">
        <v>6018</v>
      </c>
      <c r="AF2559">
        <v>878.18</v>
      </c>
      <c r="AG2559" t="s">
        <v>138</v>
      </c>
    </row>
    <row r="2560" spans="1:33" customHeight="1" ht="30">
      <c r="A2560" s="3" t="s">
        <v>6019</v>
      </c>
      <c r="B2560" s="3" t="s">
        <v>6020</v>
      </c>
      <c r="C2560" s="3" t="s">
        <v>36</v>
      </c>
      <c r="D2560" s="3" t="s">
        <v>44</v>
      </c>
      <c r="E2560" s="3" t="s">
        <v>1757</v>
      </c>
      <c r="F2560" s="3" t="s">
        <v>1758</v>
      </c>
      <c r="G2560" s="3" t="s">
        <v>2198</v>
      </c>
      <c r="H2560" s="3" t="s">
        <v>38</v>
      </c>
      <c r="I2560" s="4">
        <v>3</v>
      </c>
      <c r="J2560" s="3" t="s">
        <v>39</v>
      </c>
      <c r="K2560" s="7">
        <v>1038.75</v>
      </c>
      <c r="L2560" s="7">
        <f>K2560*1.16</f>
        <v>1204.95</v>
      </c>
      <c r="M2560" s="7">
        <f>I2560*K2560</f>
        <v>3116.25</v>
      </c>
      <c r="N2560" s="7">
        <f>I2560*L2560</f>
        <v>3614.85</v>
      </c>
      <c r="O2560" s="7">
        <v>1927.92</v>
      </c>
      <c r="P2560" s="7"/>
      <c r="Q2560" s="5">
        <f>ABS((O2560/L2560) - 1)</f>
        <v>0.6</v>
      </c>
      <c r="R2560" s="7">
        <v>1807.43</v>
      </c>
      <c r="S2560" s="7"/>
      <c r="T2560" s="5">
        <f>ABS((R2560/L2560) - 1)</f>
        <v>0.50000414954977</v>
      </c>
      <c r="U2560" s="7">
        <v>1686.93</v>
      </c>
      <c r="V2560" s="7"/>
      <c r="W2560" s="5">
        <f>ABS((U2560/L2560) - 1)</f>
        <v>0.4</v>
      </c>
      <c r="X2560" s="7">
        <v>1566.44</v>
      </c>
      <c r="Y2560" s="7"/>
      <c r="Z2560" s="5">
        <f>ABS((X2560/L2560) - 1)</f>
        <v>0.30000414954977</v>
      </c>
      <c r="AA2560" s="7"/>
      <c r="AB2560" s="8"/>
      <c r="AC2560" s="6">
        <f>ABS((AA2560/L2560) - 1)</f>
        <v>1</v>
      </c>
      <c r="AD2560">
        <v>670</v>
      </c>
      <c r="AE2560" t="s">
        <v>4811</v>
      </c>
      <c r="AF2560">
        <v>1038.75</v>
      </c>
      <c r="AG2560" t="s">
        <v>138</v>
      </c>
    </row>
    <row r="2561" spans="1:33" customHeight="1" ht="30">
      <c r="A2561" s="9" t="s">
        <v>6021</v>
      </c>
      <c r="B2561" s="9" t="s">
        <v>6022</v>
      </c>
      <c r="C2561" s="9" t="s">
        <v>36</v>
      </c>
      <c r="D2561" s="9" t="s">
        <v>44</v>
      </c>
      <c r="E2561" s="9" t="s">
        <v>1757</v>
      </c>
      <c r="F2561" s="9" t="s">
        <v>1917</v>
      </c>
      <c r="G2561" s="9" t="s">
        <v>1836</v>
      </c>
      <c r="H2561" s="9" t="s">
        <v>38</v>
      </c>
      <c r="I2561" s="10">
        <v>1</v>
      </c>
      <c r="J2561" s="9" t="s">
        <v>39</v>
      </c>
      <c r="K2561" s="12">
        <v>2727.97</v>
      </c>
      <c r="L2561" s="12">
        <f>K2561*1.16</f>
        <v>3164.4452</v>
      </c>
      <c r="M2561" s="12">
        <f>I2561*K2561</f>
        <v>2727.97</v>
      </c>
      <c r="N2561" s="12">
        <f>I2561*L2561</f>
        <v>3164.4452</v>
      </c>
      <c r="O2561" s="12">
        <v>5063.11</v>
      </c>
      <c r="P2561" s="12"/>
      <c r="Q2561" s="11">
        <f>ABS((O2561/L2561) - 1)</f>
        <v>0.59999926685411</v>
      </c>
      <c r="R2561" s="12">
        <v>4746.67</v>
      </c>
      <c r="S2561" s="12"/>
      <c r="T2561" s="11">
        <f>ABS((R2561/L2561) - 1)</f>
        <v>0.50000069522455</v>
      </c>
      <c r="U2561" s="12">
        <v>4430.22</v>
      </c>
      <c r="V2561" s="12"/>
      <c r="W2561" s="11">
        <f>ABS((U2561/L2561) - 1)</f>
        <v>0.39999896348339</v>
      </c>
      <c r="X2561" s="12">
        <v>4113.78</v>
      </c>
      <c r="Y2561" s="12"/>
      <c r="Z2561" s="11">
        <f>ABS((X2561/L2561) - 1)</f>
        <v>0.30000039185384</v>
      </c>
      <c r="AA2561" s="12"/>
      <c r="AB2561" s="8"/>
      <c r="AC2561" s="6">
        <f>ABS((AA2561/L2561) - 1)</f>
        <v>1</v>
      </c>
      <c r="AD2561"/>
      <c r="AE2561" t="s">
        <v>73</v>
      </c>
      <c r="AF2561">
        <v>2727.97</v>
      </c>
      <c r="AG2561" t="s">
        <v>41</v>
      </c>
    </row>
    <row r="2562" spans="1:33" customHeight="1" ht="30">
      <c r="A2562" s="3" t="s">
        <v>6023</v>
      </c>
      <c r="B2562" s="3" t="s">
        <v>6024</v>
      </c>
      <c r="C2562" s="3" t="s">
        <v>36</v>
      </c>
      <c r="D2562" s="3" t="s">
        <v>44</v>
      </c>
      <c r="E2562" s="3" t="s">
        <v>1757</v>
      </c>
      <c r="F2562" s="3" t="s">
        <v>1917</v>
      </c>
      <c r="G2562" s="3" t="s">
        <v>1836</v>
      </c>
      <c r="H2562" s="3" t="s">
        <v>38</v>
      </c>
      <c r="I2562" s="4">
        <v>1</v>
      </c>
      <c r="J2562" s="3" t="s">
        <v>39</v>
      </c>
      <c r="K2562" s="7">
        <v>2727.97</v>
      </c>
      <c r="L2562" s="7">
        <f>K2562*1.16</f>
        <v>3164.4452</v>
      </c>
      <c r="M2562" s="7">
        <f>I2562*K2562</f>
        <v>2727.97</v>
      </c>
      <c r="N2562" s="7">
        <f>I2562*L2562</f>
        <v>3164.4452</v>
      </c>
      <c r="O2562" s="7">
        <v>5063.11</v>
      </c>
      <c r="P2562" s="7"/>
      <c r="Q2562" s="5">
        <f>ABS((O2562/L2562) - 1)</f>
        <v>0.59999926685411</v>
      </c>
      <c r="R2562" s="7">
        <v>4746.67</v>
      </c>
      <c r="S2562" s="7"/>
      <c r="T2562" s="5">
        <f>ABS((R2562/L2562) - 1)</f>
        <v>0.50000069522455</v>
      </c>
      <c r="U2562" s="7">
        <v>4430.22</v>
      </c>
      <c r="V2562" s="7"/>
      <c r="W2562" s="5">
        <f>ABS((U2562/L2562) - 1)</f>
        <v>0.39999896348339</v>
      </c>
      <c r="X2562" s="7">
        <v>4113.78</v>
      </c>
      <c r="Y2562" s="7"/>
      <c r="Z2562" s="5">
        <f>ABS((X2562/L2562) - 1)</f>
        <v>0.30000039185384</v>
      </c>
      <c r="AA2562" s="7"/>
      <c r="AB2562" s="8"/>
      <c r="AC2562" s="6">
        <f>ABS((AA2562/L2562) - 1)</f>
        <v>1</v>
      </c>
      <c r="AD2562"/>
      <c r="AE2562" t="s">
        <v>73</v>
      </c>
      <c r="AF2562">
        <v>2727.97</v>
      </c>
      <c r="AG2562" t="s">
        <v>41</v>
      </c>
    </row>
    <row r="2563" spans="1:33" customHeight="1" ht="30">
      <c r="A2563" s="9" t="s">
        <v>6025</v>
      </c>
      <c r="B2563" s="9" t="s">
        <v>6026</v>
      </c>
      <c r="C2563" s="9" t="s">
        <v>36</v>
      </c>
      <c r="D2563" s="9" t="s">
        <v>44</v>
      </c>
      <c r="E2563" s="9" t="s">
        <v>1757</v>
      </c>
      <c r="F2563" s="9" t="s">
        <v>1917</v>
      </c>
      <c r="G2563" s="9" t="s">
        <v>3350</v>
      </c>
      <c r="H2563" s="9" t="s">
        <v>38</v>
      </c>
      <c r="I2563" s="10">
        <v>1</v>
      </c>
      <c r="J2563" s="9" t="s">
        <v>39</v>
      </c>
      <c r="K2563" s="12">
        <v>1528.42</v>
      </c>
      <c r="L2563" s="12">
        <f>K2563*1.16</f>
        <v>1772.9672</v>
      </c>
      <c r="M2563" s="12">
        <f>I2563*K2563</f>
        <v>1528.42</v>
      </c>
      <c r="N2563" s="12">
        <f>I2563*L2563</f>
        <v>1772.9672</v>
      </c>
      <c r="O2563" s="12">
        <v>2836.75</v>
      </c>
      <c r="P2563" s="12"/>
      <c r="Q2563" s="11">
        <f>ABS((O2563/L2563) - 1)</f>
        <v>0.60000139878504</v>
      </c>
      <c r="R2563" s="12">
        <v>2659.45</v>
      </c>
      <c r="S2563" s="12"/>
      <c r="T2563" s="11">
        <f>ABS((R2563/L2563) - 1)</f>
        <v>0.49999954877902</v>
      </c>
      <c r="U2563" s="12">
        <v>2482.15</v>
      </c>
      <c r="V2563" s="12"/>
      <c r="W2563" s="11">
        <f>ABS((U2563/L2563) - 1)</f>
        <v>0.39999769877299</v>
      </c>
      <c r="X2563" s="12">
        <v>2304.86</v>
      </c>
      <c r="Y2563" s="12"/>
      <c r="Z2563" s="11">
        <f>ABS((X2563/L2563) - 1)</f>
        <v>0.30000148902924</v>
      </c>
      <c r="AA2563" s="12"/>
      <c r="AB2563" s="8"/>
      <c r="AC2563" s="6">
        <f>ABS((AA2563/L2563) - 1)</f>
        <v>1</v>
      </c>
      <c r="AD2563"/>
      <c r="AE2563" t="s">
        <v>73</v>
      </c>
      <c r="AF2563">
        <v>1528.42</v>
      </c>
      <c r="AG2563" t="s">
        <v>41</v>
      </c>
    </row>
    <row r="2564" spans="1:33" customHeight="1" ht="30">
      <c r="A2564" s="3" t="s">
        <v>6027</v>
      </c>
      <c r="B2564" s="3" t="s">
        <v>6028</v>
      </c>
      <c r="C2564" s="3" t="s">
        <v>36</v>
      </c>
      <c r="D2564" s="3" t="s">
        <v>44</v>
      </c>
      <c r="E2564" s="3" t="s">
        <v>1757</v>
      </c>
      <c r="F2564" s="3" t="s">
        <v>1917</v>
      </c>
      <c r="G2564" s="3" t="s">
        <v>3350</v>
      </c>
      <c r="H2564" s="3" t="s">
        <v>38</v>
      </c>
      <c r="I2564" s="4">
        <v>1</v>
      </c>
      <c r="J2564" s="3" t="s">
        <v>39</v>
      </c>
      <c r="K2564" s="7">
        <v>1528.42</v>
      </c>
      <c r="L2564" s="7">
        <f>K2564*1.16</f>
        <v>1772.9672</v>
      </c>
      <c r="M2564" s="7">
        <f>I2564*K2564</f>
        <v>1528.42</v>
      </c>
      <c r="N2564" s="7">
        <f>I2564*L2564</f>
        <v>1772.9672</v>
      </c>
      <c r="O2564" s="7">
        <v>2836.75</v>
      </c>
      <c r="P2564" s="7"/>
      <c r="Q2564" s="5">
        <f>ABS((O2564/L2564) - 1)</f>
        <v>0.60000139878504</v>
      </c>
      <c r="R2564" s="7">
        <v>2659.45</v>
      </c>
      <c r="S2564" s="7"/>
      <c r="T2564" s="5">
        <f>ABS((R2564/L2564) - 1)</f>
        <v>0.49999954877902</v>
      </c>
      <c r="U2564" s="7">
        <v>2482.15</v>
      </c>
      <c r="V2564" s="7"/>
      <c r="W2564" s="5">
        <f>ABS((U2564/L2564) - 1)</f>
        <v>0.39999769877299</v>
      </c>
      <c r="X2564" s="7">
        <v>2304.86</v>
      </c>
      <c r="Y2564" s="7"/>
      <c r="Z2564" s="5">
        <f>ABS((X2564/L2564) - 1)</f>
        <v>0.30000148902924</v>
      </c>
      <c r="AA2564" s="7"/>
      <c r="AB2564" s="8"/>
      <c r="AC2564" s="6">
        <f>ABS((AA2564/L2564) - 1)</f>
        <v>1</v>
      </c>
      <c r="AD2564"/>
      <c r="AE2564" t="s">
        <v>73</v>
      </c>
      <c r="AF2564">
        <v>1528.42</v>
      </c>
      <c r="AG2564" t="s">
        <v>41</v>
      </c>
    </row>
    <row r="2565" spans="1:33" customHeight="1" ht="30">
      <c r="A2565" s="9" t="s">
        <v>6029</v>
      </c>
      <c r="B2565" s="9" t="s">
        <v>6030</v>
      </c>
      <c r="C2565" s="9" t="s">
        <v>36</v>
      </c>
      <c r="D2565" s="9" t="s">
        <v>44</v>
      </c>
      <c r="E2565" s="9" t="s">
        <v>3045</v>
      </c>
      <c r="F2565" s="9" t="s">
        <v>3046</v>
      </c>
      <c r="G2565" s="9" t="s">
        <v>1385</v>
      </c>
      <c r="H2565" s="9" t="s">
        <v>38</v>
      </c>
      <c r="I2565" s="10">
        <v>2</v>
      </c>
      <c r="J2565" s="9" t="s">
        <v>39</v>
      </c>
      <c r="K2565" s="12">
        <v>2473.75</v>
      </c>
      <c r="L2565" s="12">
        <f>K2565*1.16</f>
        <v>2869.55</v>
      </c>
      <c r="M2565" s="12">
        <f>I2565*K2565</f>
        <v>4947.5</v>
      </c>
      <c r="N2565" s="12">
        <f>I2565*L2565</f>
        <v>5739.1</v>
      </c>
      <c r="O2565" s="12">
        <v>4591.28</v>
      </c>
      <c r="P2565" s="12"/>
      <c r="Q2565" s="11">
        <f>ABS((O2565/L2565) - 1)</f>
        <v>0.6</v>
      </c>
      <c r="R2565" s="12">
        <v>4304.33</v>
      </c>
      <c r="S2565" s="12"/>
      <c r="T2565" s="11">
        <f>ABS((R2565/L2565) - 1)</f>
        <v>0.50000174243348</v>
      </c>
      <c r="U2565" s="12">
        <v>4017.37</v>
      </c>
      <c r="V2565" s="12"/>
      <c r="W2565" s="11">
        <f>ABS((U2565/L2565) - 1)</f>
        <v>0.4</v>
      </c>
      <c r="X2565" s="12">
        <v>3730.42</v>
      </c>
      <c r="Y2565" s="12"/>
      <c r="Z2565" s="11">
        <f>ABS((X2565/L2565) - 1)</f>
        <v>0.30000174243348</v>
      </c>
      <c r="AA2565" s="12"/>
      <c r="AB2565" s="8"/>
      <c r="AC2565" s="6">
        <f>ABS((AA2565/L2565) - 1)</f>
        <v>1</v>
      </c>
      <c r="AD2565">
        <v>533</v>
      </c>
      <c r="AE2565" t="s">
        <v>313</v>
      </c>
      <c r="AF2565">
        <v>2473.75</v>
      </c>
      <c r="AG2565" t="s">
        <v>138</v>
      </c>
    </row>
    <row r="2566" spans="1:33" customHeight="1" ht="30">
      <c r="A2566" s="3" t="s">
        <v>6031</v>
      </c>
      <c r="B2566" s="3" t="s">
        <v>6032</v>
      </c>
      <c r="C2566" s="3" t="s">
        <v>36</v>
      </c>
      <c r="D2566" s="3" t="s">
        <v>44</v>
      </c>
      <c r="E2566" s="3" t="s">
        <v>3045</v>
      </c>
      <c r="F2566" s="3" t="s">
        <v>3046</v>
      </c>
      <c r="G2566" s="3" t="s">
        <v>2698</v>
      </c>
      <c r="H2566" s="3" t="s">
        <v>38</v>
      </c>
      <c r="I2566" s="4">
        <v>1</v>
      </c>
      <c r="J2566" s="3" t="s">
        <v>39</v>
      </c>
      <c r="K2566" s="7">
        <v>1021.03</v>
      </c>
      <c r="L2566" s="7">
        <f>K2566*1.16</f>
        <v>1184.3948</v>
      </c>
      <c r="M2566" s="7">
        <f>I2566*K2566</f>
        <v>1021.03</v>
      </c>
      <c r="N2566" s="7">
        <f>I2566*L2566</f>
        <v>1184.3948</v>
      </c>
      <c r="O2566" s="7">
        <v>1895.03</v>
      </c>
      <c r="P2566" s="7"/>
      <c r="Q2566" s="5">
        <f>ABS((O2566/L2566) - 1)</f>
        <v>0.59999858155406</v>
      </c>
      <c r="R2566" s="7">
        <v>1776.59</v>
      </c>
      <c r="S2566" s="7"/>
      <c r="T2566" s="5">
        <f>ABS((R2566/L2566) - 1)</f>
        <v>0.49999814251126</v>
      </c>
      <c r="U2566" s="7">
        <v>1658.15</v>
      </c>
      <c r="V2566" s="7"/>
      <c r="W2566" s="5">
        <f>ABS((U2566/L2566) - 1)</f>
        <v>0.39999770346847</v>
      </c>
      <c r="X2566" s="7">
        <v>1539.71</v>
      </c>
      <c r="Y2566" s="7"/>
      <c r="Z2566" s="5">
        <f>ABS((X2566/L2566) - 1)</f>
        <v>0.29999726442568</v>
      </c>
      <c r="AA2566" s="7"/>
      <c r="AB2566" s="8"/>
      <c r="AC2566" s="6">
        <f>ABS((AA2566/L2566) - 1)</f>
        <v>1</v>
      </c>
      <c r="AD2566"/>
      <c r="AE2566" t="s">
        <v>73</v>
      </c>
      <c r="AF2566">
        <v>1021.03</v>
      </c>
      <c r="AG2566" t="s">
        <v>41</v>
      </c>
    </row>
    <row r="2567" spans="1:33" customHeight="1" ht="30">
      <c r="A2567" s="9" t="s">
        <v>6033</v>
      </c>
      <c r="B2567" s="9" t="s">
        <v>6034</v>
      </c>
      <c r="C2567" s="9" t="s">
        <v>36</v>
      </c>
      <c r="D2567" s="9" t="s">
        <v>44</v>
      </c>
      <c r="E2567" s="9" t="s">
        <v>2824</v>
      </c>
      <c r="F2567" s="9" t="s">
        <v>3934</v>
      </c>
      <c r="G2567" s="9" t="s">
        <v>1491</v>
      </c>
      <c r="H2567" s="9" t="s">
        <v>38</v>
      </c>
      <c r="I2567" s="10">
        <v>1</v>
      </c>
      <c r="J2567" s="9" t="s">
        <v>39</v>
      </c>
      <c r="K2567" s="12">
        <v>1923.05</v>
      </c>
      <c r="L2567" s="12">
        <f>K2567*1.16</f>
        <v>2230.738</v>
      </c>
      <c r="M2567" s="12">
        <f>I2567*K2567</f>
        <v>1923.05</v>
      </c>
      <c r="N2567" s="12">
        <f>I2567*L2567</f>
        <v>2230.738</v>
      </c>
      <c r="O2567" s="12">
        <v>3569.18</v>
      </c>
      <c r="P2567" s="12"/>
      <c r="Q2567" s="11">
        <f>ABS((O2567/L2567) - 1)</f>
        <v>0.59999964137429</v>
      </c>
      <c r="R2567" s="12">
        <v>3346.11</v>
      </c>
      <c r="S2567" s="12"/>
      <c r="T2567" s="11">
        <f>ABS((R2567/L2567) - 1)</f>
        <v>0.50000134484641</v>
      </c>
      <c r="U2567" s="12">
        <v>3123.03</v>
      </c>
      <c r="V2567" s="12"/>
      <c r="W2567" s="11">
        <f>ABS((U2567/L2567) - 1)</f>
        <v>0.39999856549716</v>
      </c>
      <c r="X2567" s="12">
        <v>2899.96</v>
      </c>
      <c r="Y2567" s="12"/>
      <c r="Z2567" s="11">
        <f>ABS((X2567/L2567) - 1)</f>
        <v>0.30000026896928</v>
      </c>
      <c r="AA2567" s="12"/>
      <c r="AB2567" s="8"/>
      <c r="AC2567" s="6">
        <f>ABS((AA2567/L2567) - 1)</f>
        <v>1</v>
      </c>
      <c r="AD2567"/>
      <c r="AE2567" t="s">
        <v>73</v>
      </c>
      <c r="AF2567">
        <v>1923.05</v>
      </c>
      <c r="AG2567" t="s">
        <v>41</v>
      </c>
    </row>
    <row r="2568" spans="1:33" customHeight="1" ht="30">
      <c r="A2568" s="3" t="s">
        <v>6035</v>
      </c>
      <c r="B2568" s="3" t="s">
        <v>6036</v>
      </c>
      <c r="C2568" s="3" t="s">
        <v>36</v>
      </c>
      <c r="D2568" s="3" t="s">
        <v>44</v>
      </c>
      <c r="E2568" s="3" t="s">
        <v>2824</v>
      </c>
      <c r="F2568" s="3" t="s">
        <v>3934</v>
      </c>
      <c r="G2568" s="3" t="s">
        <v>1491</v>
      </c>
      <c r="H2568" s="3" t="s">
        <v>38</v>
      </c>
      <c r="I2568" s="4">
        <v>1</v>
      </c>
      <c r="J2568" s="3" t="s">
        <v>39</v>
      </c>
      <c r="K2568" s="7">
        <v>1923.05</v>
      </c>
      <c r="L2568" s="7">
        <f>K2568*1.16</f>
        <v>2230.738</v>
      </c>
      <c r="M2568" s="7">
        <f>I2568*K2568</f>
        <v>1923.05</v>
      </c>
      <c r="N2568" s="7">
        <f>I2568*L2568</f>
        <v>2230.738</v>
      </c>
      <c r="O2568" s="7">
        <v>3569.18</v>
      </c>
      <c r="P2568" s="7"/>
      <c r="Q2568" s="5">
        <f>ABS((O2568/L2568) - 1)</f>
        <v>0.59999964137429</v>
      </c>
      <c r="R2568" s="7">
        <v>3346.11</v>
      </c>
      <c r="S2568" s="7"/>
      <c r="T2568" s="5">
        <f>ABS((R2568/L2568) - 1)</f>
        <v>0.50000134484641</v>
      </c>
      <c r="U2568" s="7">
        <v>3123.03</v>
      </c>
      <c r="V2568" s="7"/>
      <c r="W2568" s="5">
        <f>ABS((U2568/L2568) - 1)</f>
        <v>0.39999856549716</v>
      </c>
      <c r="X2568" s="7">
        <v>2899.96</v>
      </c>
      <c r="Y2568" s="7"/>
      <c r="Z2568" s="5">
        <f>ABS((X2568/L2568) - 1)</f>
        <v>0.30000026896928</v>
      </c>
      <c r="AA2568" s="7"/>
      <c r="AB2568" s="8"/>
      <c r="AC2568" s="6">
        <f>ABS((AA2568/L2568) - 1)</f>
        <v>1</v>
      </c>
      <c r="AD2568"/>
      <c r="AE2568" t="s">
        <v>73</v>
      </c>
      <c r="AF2568">
        <v>1923.05</v>
      </c>
      <c r="AG2568" t="s">
        <v>41</v>
      </c>
    </row>
    <row r="2569" spans="1:33" customHeight="1" ht="30">
      <c r="A2569" s="9" t="s">
        <v>6037</v>
      </c>
      <c r="B2569" s="9" t="s">
        <v>6038</v>
      </c>
      <c r="C2569" s="9" t="s">
        <v>36</v>
      </c>
      <c r="D2569" s="9" t="s">
        <v>44</v>
      </c>
      <c r="E2569" s="9" t="s">
        <v>2824</v>
      </c>
      <c r="F2569" s="9" t="s">
        <v>2825</v>
      </c>
      <c r="G2569" s="9" t="s">
        <v>4177</v>
      </c>
      <c r="H2569" s="9" t="s">
        <v>38</v>
      </c>
      <c r="I2569" s="10">
        <v>1</v>
      </c>
      <c r="J2569" s="9" t="s">
        <v>39</v>
      </c>
      <c r="K2569" s="12">
        <v>2649.67</v>
      </c>
      <c r="L2569" s="12">
        <f>K2569*1.16</f>
        <v>3073.6172</v>
      </c>
      <c r="M2569" s="12">
        <f>I2569*K2569</f>
        <v>2649.67</v>
      </c>
      <c r="N2569" s="12">
        <f>I2569*L2569</f>
        <v>3073.6172</v>
      </c>
      <c r="O2569" s="12">
        <v>4917.79</v>
      </c>
      <c r="P2569" s="12"/>
      <c r="Q2569" s="11">
        <f>ABS((O2569/L2569) - 1)</f>
        <v>0.60000080686691</v>
      </c>
      <c r="R2569" s="12">
        <v>4610.43</v>
      </c>
      <c r="S2569" s="12"/>
      <c r="T2569" s="11">
        <f>ABS((R2569/L2569) - 1)</f>
        <v>0.50000136646815</v>
      </c>
      <c r="U2569" s="12">
        <v>4303.06</v>
      </c>
      <c r="V2569" s="12"/>
      <c r="W2569" s="11">
        <f>ABS((U2569/L2569) - 1)</f>
        <v>0.3999986725738</v>
      </c>
      <c r="X2569" s="12">
        <v>3995.7</v>
      </c>
      <c r="Y2569" s="12"/>
      <c r="Z2569" s="11">
        <f>ABS((X2569/L2569) - 1)</f>
        <v>0.29999923217504</v>
      </c>
      <c r="AA2569" s="12"/>
      <c r="AB2569" s="8"/>
      <c r="AC2569" s="6">
        <f>ABS((AA2569/L2569) - 1)</f>
        <v>1</v>
      </c>
      <c r="AD2569"/>
      <c r="AE2569" t="s">
        <v>73</v>
      </c>
      <c r="AF2569">
        <v>2649.67</v>
      </c>
      <c r="AG2569" t="s">
        <v>41</v>
      </c>
    </row>
    <row r="2570" spans="1:33" customHeight="1" ht="30">
      <c r="A2570" s="3" t="s">
        <v>6039</v>
      </c>
      <c r="B2570" s="3" t="s">
        <v>6040</v>
      </c>
      <c r="C2570" s="3" t="s">
        <v>36</v>
      </c>
      <c r="D2570" s="3" t="s">
        <v>44</v>
      </c>
      <c r="E2570" s="3" t="s">
        <v>1573</v>
      </c>
      <c r="F2570" s="3" t="s">
        <v>2739</v>
      </c>
      <c r="G2570" s="3" t="s">
        <v>1889</v>
      </c>
      <c r="H2570" s="3" t="s">
        <v>38</v>
      </c>
      <c r="I2570" s="4">
        <v>1</v>
      </c>
      <c r="J2570" s="3" t="s">
        <v>39</v>
      </c>
      <c r="K2570" s="7">
        <v>1462.64</v>
      </c>
      <c r="L2570" s="7">
        <f>K2570*1.16</f>
        <v>1696.6624</v>
      </c>
      <c r="M2570" s="7">
        <f>I2570*K2570</f>
        <v>1462.64</v>
      </c>
      <c r="N2570" s="7">
        <f>I2570*L2570</f>
        <v>1696.6624</v>
      </c>
      <c r="O2570" s="7">
        <v>2714.66</v>
      </c>
      <c r="P2570" s="7"/>
      <c r="Q2570" s="5">
        <f>ABS((O2570/L2570) - 1)</f>
        <v>0.60000009430279</v>
      </c>
      <c r="R2570" s="7">
        <v>2544.99</v>
      </c>
      <c r="S2570" s="7"/>
      <c r="T2570" s="5">
        <f>ABS((R2570/L2570) - 1)</f>
        <v>0.4999978781872</v>
      </c>
      <c r="U2570" s="7">
        <v>2375.33</v>
      </c>
      <c r="V2570" s="7"/>
      <c r="W2570" s="5">
        <f>ABS((U2570/L2570) - 1)</f>
        <v>0.40000155599605</v>
      </c>
      <c r="X2570" s="7">
        <v>2205.66</v>
      </c>
      <c r="Y2570" s="7"/>
      <c r="Z2570" s="5">
        <f>ABS((X2570/L2570) - 1)</f>
        <v>0.29999933988046</v>
      </c>
      <c r="AA2570" s="7"/>
      <c r="AB2570" s="8"/>
      <c r="AC2570" s="6">
        <f>ABS((AA2570/L2570) - 1)</f>
        <v>1</v>
      </c>
      <c r="AD2570"/>
      <c r="AE2570" t="s">
        <v>73</v>
      </c>
      <c r="AF2570">
        <v>1462.64</v>
      </c>
      <c r="AG2570" t="s">
        <v>41</v>
      </c>
    </row>
    <row r="2571" spans="1:33" customHeight="1" ht="30">
      <c r="A2571" s="9" t="s">
        <v>6041</v>
      </c>
      <c r="B2571" s="9" t="s">
        <v>6042</v>
      </c>
      <c r="C2571" s="9" t="s">
        <v>36</v>
      </c>
      <c r="D2571" s="9" t="s">
        <v>44</v>
      </c>
      <c r="E2571" s="9" t="s">
        <v>1573</v>
      </c>
      <c r="F2571" s="9" t="s">
        <v>5333</v>
      </c>
      <c r="G2571" s="9" t="s">
        <v>3490</v>
      </c>
      <c r="H2571" s="9" t="s">
        <v>38</v>
      </c>
      <c r="I2571" s="10">
        <v>1</v>
      </c>
      <c r="J2571" s="9" t="s">
        <v>39</v>
      </c>
      <c r="K2571" s="12">
        <v>868.05</v>
      </c>
      <c r="L2571" s="12">
        <f>K2571*1.16</f>
        <v>1006.938</v>
      </c>
      <c r="M2571" s="12">
        <f>I2571*K2571</f>
        <v>868.05</v>
      </c>
      <c r="N2571" s="12">
        <f>I2571*L2571</f>
        <v>1006.938</v>
      </c>
      <c r="O2571" s="12">
        <v>1611.1</v>
      </c>
      <c r="P2571" s="12"/>
      <c r="Q2571" s="11">
        <f>ABS((O2571/L2571) - 1)</f>
        <v>0.59999920551216</v>
      </c>
      <c r="R2571" s="12">
        <v>1510.41</v>
      </c>
      <c r="S2571" s="12"/>
      <c r="T2571" s="11">
        <f>ABS((R2571/L2571) - 1)</f>
        <v>0.50000297932941</v>
      </c>
      <c r="U2571" s="12">
        <v>1409.71</v>
      </c>
      <c r="V2571" s="12"/>
      <c r="W2571" s="11">
        <f>ABS((U2571/L2571) - 1)</f>
        <v>0.39999682204863</v>
      </c>
      <c r="X2571" s="12">
        <v>1309.02</v>
      </c>
      <c r="Y2571" s="12"/>
      <c r="Z2571" s="11">
        <f>ABS((X2571/L2571) - 1)</f>
        <v>0.30000059586588</v>
      </c>
      <c r="AA2571" s="12"/>
      <c r="AB2571" s="8"/>
      <c r="AC2571" s="6">
        <f>ABS((AA2571/L2571) - 1)</f>
        <v>1</v>
      </c>
      <c r="AD2571">
        <v>1394</v>
      </c>
      <c r="AE2571" t="s">
        <v>1657</v>
      </c>
      <c r="AF2571">
        <v>868.05</v>
      </c>
      <c r="AG2571" t="s">
        <v>138</v>
      </c>
    </row>
    <row r="2572" spans="1:33" customHeight="1" ht="30">
      <c r="A2572" s="3" t="s">
        <v>6043</v>
      </c>
      <c r="B2572" s="3" t="s">
        <v>6044</v>
      </c>
      <c r="C2572" s="3" t="s">
        <v>36</v>
      </c>
      <c r="D2572" s="3" t="s">
        <v>44</v>
      </c>
      <c r="E2572" s="3" t="s">
        <v>2844</v>
      </c>
      <c r="F2572" s="3" t="s">
        <v>3418</v>
      </c>
      <c r="G2572" s="3" t="s">
        <v>3419</v>
      </c>
      <c r="H2572" s="3" t="s">
        <v>38</v>
      </c>
      <c r="I2572" s="4">
        <v>1</v>
      </c>
      <c r="J2572" s="3" t="s">
        <v>39</v>
      </c>
      <c r="K2572" s="7">
        <v>906.13913185729</v>
      </c>
      <c r="L2572" s="7">
        <f>K2572*1.16</f>
        <v>1051.1213929545</v>
      </c>
      <c r="M2572" s="7">
        <f>I2572*K2572</f>
        <v>906.13913185729</v>
      </c>
      <c r="N2572" s="7">
        <f>I2572*L2572</f>
        <v>1051.1213929545</v>
      </c>
      <c r="O2572" s="7">
        <v>1681.79</v>
      </c>
      <c r="P2572" s="7"/>
      <c r="Q2572" s="5">
        <f>ABS((O2572/L2572) - 1)</f>
        <v>0.59999597693742</v>
      </c>
      <c r="R2572" s="7">
        <v>1576.68</v>
      </c>
      <c r="S2572" s="7"/>
      <c r="T2572" s="5">
        <f>ABS((R2572/L2572) - 1)</f>
        <v>0.49999801218802</v>
      </c>
      <c r="U2572" s="7">
        <v>1471.57</v>
      </c>
      <c r="V2572" s="7"/>
      <c r="W2572" s="5">
        <f>ABS((U2572/L2572) - 1)</f>
        <v>0.40000004743862</v>
      </c>
      <c r="X2572" s="7">
        <v>1366.46</v>
      </c>
      <c r="Y2572" s="7"/>
      <c r="Z2572" s="5">
        <f>ABS((X2572/L2572) - 1)</f>
        <v>0.30000208268922</v>
      </c>
      <c r="AA2572" s="7"/>
      <c r="AB2572" s="8"/>
      <c r="AC2572" s="6">
        <f>ABS((AA2572/L2572) - 1)</f>
        <v>1</v>
      </c>
      <c r="AD2572">
        <v>496</v>
      </c>
      <c r="AE2572" t="s">
        <v>466</v>
      </c>
      <c r="AF2572">
        <v>906.13913185729</v>
      </c>
      <c r="AG2572" t="s">
        <v>138</v>
      </c>
    </row>
    <row r="2573" spans="1:33" customHeight="1" ht="30">
      <c r="A2573" s="9" t="s">
        <v>6045</v>
      </c>
      <c r="B2573" s="9" t="s">
        <v>6046</v>
      </c>
      <c r="C2573" s="9" t="s">
        <v>36</v>
      </c>
      <c r="D2573" s="9" t="s">
        <v>44</v>
      </c>
      <c r="E2573" s="9"/>
      <c r="F2573" s="9"/>
      <c r="G2573" s="9"/>
      <c r="H2573" s="9" t="s">
        <v>38</v>
      </c>
      <c r="I2573" s="10">
        <v>1</v>
      </c>
      <c r="J2573" s="9" t="s">
        <v>68</v>
      </c>
      <c r="K2573" s="12">
        <v>558.9</v>
      </c>
      <c r="L2573" s="12">
        <f>K2573*1.16</f>
        <v>648.324</v>
      </c>
      <c r="M2573" s="12">
        <f>I2573*K2573</f>
        <v>558.9</v>
      </c>
      <c r="N2573" s="12">
        <f>I2573*L2573</f>
        <v>648.324</v>
      </c>
      <c r="O2573" s="12">
        <v>1037.32</v>
      </c>
      <c r="P2573" s="12"/>
      <c r="Q2573" s="11">
        <f>ABS((O2573/L2573) - 1)</f>
        <v>0.60000246790185</v>
      </c>
      <c r="R2573" s="12">
        <v>972.49</v>
      </c>
      <c r="S2573" s="12"/>
      <c r="T2573" s="11">
        <f>ABS((R2573/L2573) - 1)</f>
        <v>0.50000616975463</v>
      </c>
      <c r="U2573" s="12">
        <v>907.65</v>
      </c>
      <c r="V2573" s="12"/>
      <c r="W2573" s="11">
        <f>ABS((U2573/L2573) - 1)</f>
        <v>0.39999444722083</v>
      </c>
      <c r="X2573" s="12">
        <v>842.82</v>
      </c>
      <c r="Y2573" s="12"/>
      <c r="Z2573" s="11">
        <f>ABS((X2573/L2573) - 1)</f>
        <v>0.29999814907361</v>
      </c>
      <c r="AA2573" s="12"/>
      <c r="AB2573" s="8"/>
      <c r="AC2573" s="6">
        <f>ABS((AA2573/L2573) - 1)</f>
        <v>1</v>
      </c>
      <c r="AD2573"/>
      <c r="AE2573" t="s">
        <v>73</v>
      </c>
      <c r="AF2573">
        <v>558.9</v>
      </c>
      <c r="AG2573" t="s">
        <v>41</v>
      </c>
    </row>
    <row r="2574" spans="1:33" customHeight="1" ht="30">
      <c r="A2574" s="3" t="s">
        <v>6047</v>
      </c>
      <c r="B2574" s="3" t="s">
        <v>6048</v>
      </c>
      <c r="C2574" s="3" t="s">
        <v>36</v>
      </c>
      <c r="D2574" s="3" t="s">
        <v>44</v>
      </c>
      <c r="E2574" s="3" t="s">
        <v>2844</v>
      </c>
      <c r="F2574" s="3" t="s">
        <v>3418</v>
      </c>
      <c r="G2574" s="3" t="s">
        <v>3855</v>
      </c>
      <c r="H2574" s="3" t="s">
        <v>38</v>
      </c>
      <c r="I2574" s="4">
        <v>1</v>
      </c>
      <c r="J2574" s="3" t="s">
        <v>68</v>
      </c>
      <c r="K2574" s="7">
        <v>648.32</v>
      </c>
      <c r="L2574" s="7">
        <f>K2574*1.16</f>
        <v>752.0512</v>
      </c>
      <c r="M2574" s="7">
        <f>I2574*K2574</f>
        <v>648.32</v>
      </c>
      <c r="N2574" s="7">
        <f>I2574*L2574</f>
        <v>752.0512</v>
      </c>
      <c r="O2574" s="7">
        <v>1203.28</v>
      </c>
      <c r="P2574" s="7"/>
      <c r="Q2574" s="5">
        <f>ABS((O2574/L2574) - 1)</f>
        <v>0.59999744698233</v>
      </c>
      <c r="R2574" s="7">
        <v>1128.08</v>
      </c>
      <c r="S2574" s="7"/>
      <c r="T2574" s="5">
        <f>ABS((R2574/L2574) - 1)</f>
        <v>0.50000425502944</v>
      </c>
      <c r="U2574" s="7">
        <v>1052.87</v>
      </c>
      <c r="V2574" s="7"/>
      <c r="W2574" s="5">
        <f>ABS((U2574/L2574) - 1)</f>
        <v>0.39999776610954</v>
      </c>
      <c r="X2574" s="7">
        <v>977.67</v>
      </c>
      <c r="Y2574" s="7"/>
      <c r="Z2574" s="5">
        <f>ABS((X2574/L2574) - 1)</f>
        <v>0.30000457415665</v>
      </c>
      <c r="AA2574" s="7"/>
      <c r="AB2574" s="8"/>
      <c r="AC2574" s="6">
        <f>ABS((AA2574/L2574) - 1)</f>
        <v>1</v>
      </c>
      <c r="AD2574"/>
      <c r="AE2574" t="s">
        <v>73</v>
      </c>
      <c r="AF2574">
        <v>648.32</v>
      </c>
      <c r="AG2574" t="s">
        <v>41</v>
      </c>
    </row>
    <row r="2575" spans="1:33" customHeight="1" ht="30">
      <c r="A2575" s="9" t="s">
        <v>6049</v>
      </c>
      <c r="B2575" s="9" t="s">
        <v>6050</v>
      </c>
      <c r="C2575" s="9" t="s">
        <v>36</v>
      </c>
      <c r="D2575" s="9" t="s">
        <v>44</v>
      </c>
      <c r="E2575" s="9"/>
      <c r="F2575" s="9"/>
      <c r="G2575" s="9"/>
      <c r="H2575" s="9" t="s">
        <v>38</v>
      </c>
      <c r="I2575" s="10">
        <v>2</v>
      </c>
      <c r="J2575" s="9" t="s">
        <v>39</v>
      </c>
      <c r="K2575" s="12">
        <v>1282.5</v>
      </c>
      <c r="L2575" s="12">
        <f>K2575*1.16</f>
        <v>1487.7</v>
      </c>
      <c r="M2575" s="12">
        <f>I2575*K2575</f>
        <v>2565</v>
      </c>
      <c r="N2575" s="12">
        <f>I2575*L2575</f>
        <v>2975.4</v>
      </c>
      <c r="O2575" s="12">
        <v>2380.32</v>
      </c>
      <c r="P2575" s="12"/>
      <c r="Q2575" s="11">
        <f>ABS((O2575/L2575) - 1)</f>
        <v>0.6</v>
      </c>
      <c r="R2575" s="12">
        <v>2231.55</v>
      </c>
      <c r="S2575" s="12"/>
      <c r="T2575" s="11">
        <f>ABS((R2575/L2575) - 1)</f>
        <v>0.5</v>
      </c>
      <c r="U2575" s="12">
        <v>2082.78</v>
      </c>
      <c r="V2575" s="12"/>
      <c r="W2575" s="11">
        <f>ABS((U2575/L2575) - 1)</f>
        <v>0.4</v>
      </c>
      <c r="X2575" s="12">
        <v>1934.01</v>
      </c>
      <c r="Y2575" s="12"/>
      <c r="Z2575" s="11">
        <f>ABS((X2575/L2575) - 1)</f>
        <v>0.3</v>
      </c>
      <c r="AA2575" s="12"/>
      <c r="AB2575" s="8"/>
      <c r="AC2575" s="6">
        <f>ABS((AA2575/L2575) - 1)</f>
        <v>1</v>
      </c>
      <c r="AD2575">
        <v>1545</v>
      </c>
      <c r="AE2575" t="s">
        <v>5818</v>
      </c>
      <c r="AF2575">
        <v>1282.5</v>
      </c>
      <c r="AG2575" t="s">
        <v>138</v>
      </c>
    </row>
    <row r="2576" spans="1:33" customHeight="1" ht="30">
      <c r="A2576" s="3" t="s">
        <v>6051</v>
      </c>
      <c r="B2576" s="3" t="s">
        <v>6052</v>
      </c>
      <c r="C2576" s="3" t="s">
        <v>36</v>
      </c>
      <c r="D2576" s="3" t="s">
        <v>44</v>
      </c>
      <c r="E2576" s="3"/>
      <c r="F2576" s="3"/>
      <c r="G2576" s="3"/>
      <c r="H2576" s="3" t="s">
        <v>38</v>
      </c>
      <c r="I2576" s="4">
        <v>1</v>
      </c>
      <c r="J2576" s="3" t="s">
        <v>39</v>
      </c>
      <c r="K2576" s="7">
        <v>1477</v>
      </c>
      <c r="L2576" s="7">
        <f>K2576*1.16</f>
        <v>1713.32</v>
      </c>
      <c r="M2576" s="7">
        <f>I2576*K2576</f>
        <v>1477</v>
      </c>
      <c r="N2576" s="7">
        <f>I2576*L2576</f>
        <v>1713.32</v>
      </c>
      <c r="O2576" s="7">
        <v>2741.31</v>
      </c>
      <c r="P2576" s="7"/>
      <c r="Q2576" s="5">
        <f>ABS((O2576/L2576) - 1)</f>
        <v>0.59999883267574</v>
      </c>
      <c r="R2576" s="7">
        <v>2569.98</v>
      </c>
      <c r="S2576" s="7"/>
      <c r="T2576" s="5">
        <f>ABS((R2576/L2576) - 1)</f>
        <v>0.5</v>
      </c>
      <c r="U2576" s="7">
        <v>2398.65</v>
      </c>
      <c r="V2576" s="7"/>
      <c r="W2576" s="5">
        <f>ABS((U2576/L2576) - 1)</f>
        <v>0.40000116732426</v>
      </c>
      <c r="X2576" s="7">
        <v>2227.32</v>
      </c>
      <c r="Y2576" s="7"/>
      <c r="Z2576" s="5">
        <f>ABS((X2576/L2576) - 1)</f>
        <v>0.30000233464852</v>
      </c>
      <c r="AA2576" s="7"/>
      <c r="AB2576" s="8"/>
      <c r="AC2576" s="6">
        <f>ABS((AA2576/L2576) - 1)</f>
        <v>1</v>
      </c>
      <c r="AD2576">
        <v>789</v>
      </c>
      <c r="AE2576" t="s">
        <v>527</v>
      </c>
      <c r="AF2576">
        <v>1477</v>
      </c>
      <c r="AG2576" t="s">
        <v>138</v>
      </c>
    </row>
    <row r="2577" spans="1:33" customHeight="1" ht="30">
      <c r="A2577" s="9" t="s">
        <v>6053</v>
      </c>
      <c r="B2577" s="9" t="s">
        <v>6054</v>
      </c>
      <c r="C2577" s="9" t="s">
        <v>36</v>
      </c>
      <c r="D2577" s="9" t="s">
        <v>44</v>
      </c>
      <c r="E2577" s="9"/>
      <c r="F2577" s="9"/>
      <c r="G2577" s="9"/>
      <c r="H2577" s="9" t="s">
        <v>38</v>
      </c>
      <c r="I2577" s="10">
        <v>2</v>
      </c>
      <c r="J2577" s="9" t="s">
        <v>39</v>
      </c>
      <c r="K2577" s="12">
        <v>1800</v>
      </c>
      <c r="L2577" s="12">
        <f>K2577*1.16</f>
        <v>2088</v>
      </c>
      <c r="M2577" s="12">
        <f>I2577*K2577</f>
        <v>3600</v>
      </c>
      <c r="N2577" s="12">
        <f>I2577*L2577</f>
        <v>4176</v>
      </c>
      <c r="O2577" s="12">
        <v>3340.8</v>
      </c>
      <c r="P2577" s="12"/>
      <c r="Q2577" s="11">
        <f>ABS((O2577/L2577) - 1)</f>
        <v>0.6</v>
      </c>
      <c r="R2577" s="12">
        <v>3132</v>
      </c>
      <c r="S2577" s="12"/>
      <c r="T2577" s="11">
        <f>ABS((R2577/L2577) - 1)</f>
        <v>0.5</v>
      </c>
      <c r="U2577" s="12">
        <v>2923.2</v>
      </c>
      <c r="V2577" s="12"/>
      <c r="W2577" s="11">
        <f>ABS((U2577/L2577) - 1)</f>
        <v>0.4</v>
      </c>
      <c r="X2577" s="12">
        <v>2714.4</v>
      </c>
      <c r="Y2577" s="12"/>
      <c r="Z2577" s="11">
        <f>ABS((X2577/L2577) - 1)</f>
        <v>0.3</v>
      </c>
      <c r="AA2577" s="12"/>
      <c r="AB2577" s="8"/>
      <c r="AC2577" s="6">
        <f>ABS((AA2577/L2577) - 1)</f>
        <v>1</v>
      </c>
      <c r="AD2577">
        <v>344</v>
      </c>
      <c r="AE2577" t="s">
        <v>124</v>
      </c>
      <c r="AF2577">
        <v>1800</v>
      </c>
      <c r="AG2577" t="s">
        <v>51</v>
      </c>
    </row>
    <row r="2578" spans="1:33" customHeight="1" ht="30">
      <c r="A2578" s="3" t="s">
        <v>6055</v>
      </c>
      <c r="B2578" s="3" t="s">
        <v>6056</v>
      </c>
      <c r="C2578" s="3" t="s">
        <v>36</v>
      </c>
      <c r="D2578" s="3" t="s">
        <v>44</v>
      </c>
      <c r="E2578" s="3" t="s">
        <v>1023</v>
      </c>
      <c r="F2578" s="3" t="s">
        <v>5118</v>
      </c>
      <c r="G2578" s="3" t="s">
        <v>2481</v>
      </c>
      <c r="H2578" s="3" t="s">
        <v>38</v>
      </c>
      <c r="I2578" s="4">
        <v>1</v>
      </c>
      <c r="J2578" s="3" t="s">
        <v>39</v>
      </c>
      <c r="K2578" s="7">
        <v>1076.25</v>
      </c>
      <c r="L2578" s="7">
        <f>K2578*1.16</f>
        <v>1248.45</v>
      </c>
      <c r="M2578" s="7">
        <f>I2578*K2578</f>
        <v>1076.25</v>
      </c>
      <c r="N2578" s="7">
        <f>I2578*L2578</f>
        <v>1248.45</v>
      </c>
      <c r="O2578" s="7">
        <v>1997.52</v>
      </c>
      <c r="P2578" s="7"/>
      <c r="Q2578" s="5">
        <f>ABS((O2578/L2578) - 1)</f>
        <v>0.6</v>
      </c>
      <c r="R2578" s="7">
        <v>1872.68</v>
      </c>
      <c r="S2578" s="7"/>
      <c r="T2578" s="5">
        <f>ABS((R2578/L2578) - 1)</f>
        <v>0.50000400496616</v>
      </c>
      <c r="U2578" s="7">
        <v>1747.83</v>
      </c>
      <c r="V2578" s="7"/>
      <c r="W2578" s="5">
        <f>ABS((U2578/L2578) - 1)</f>
        <v>0.4</v>
      </c>
      <c r="X2578" s="7">
        <v>1622.99</v>
      </c>
      <c r="Y2578" s="7"/>
      <c r="Z2578" s="5">
        <f>ABS((X2578/L2578) - 1)</f>
        <v>0.30000400496616</v>
      </c>
      <c r="AA2578" s="7"/>
      <c r="AB2578" s="8"/>
      <c r="AC2578" s="6">
        <f>ABS((AA2578/L2578) - 1)</f>
        <v>1</v>
      </c>
      <c r="AD2578">
        <v>1191</v>
      </c>
      <c r="AE2578" t="s">
        <v>1365</v>
      </c>
      <c r="AF2578">
        <v>1076.25</v>
      </c>
      <c r="AG2578" t="s">
        <v>138</v>
      </c>
    </row>
    <row r="2579" spans="1:33" customHeight="1" ht="30">
      <c r="A2579" s="9" t="s">
        <v>6055</v>
      </c>
      <c r="B2579" s="9" t="s">
        <v>6056</v>
      </c>
      <c r="C2579" s="9" t="s">
        <v>36</v>
      </c>
      <c r="D2579" s="9" t="s">
        <v>44</v>
      </c>
      <c r="E2579" s="9" t="s">
        <v>1023</v>
      </c>
      <c r="F2579" s="9" t="s">
        <v>5118</v>
      </c>
      <c r="G2579" s="9" t="s">
        <v>2481</v>
      </c>
      <c r="H2579" s="9" t="s">
        <v>38</v>
      </c>
      <c r="I2579" s="10">
        <v>1</v>
      </c>
      <c r="J2579" s="9" t="s">
        <v>68</v>
      </c>
      <c r="K2579" s="12">
        <v>1076.25</v>
      </c>
      <c r="L2579" s="12">
        <f>K2579*1.16</f>
        <v>1248.45</v>
      </c>
      <c r="M2579" s="12">
        <f>I2579*K2579</f>
        <v>1076.25</v>
      </c>
      <c r="N2579" s="12">
        <f>I2579*L2579</f>
        <v>1248.45</v>
      </c>
      <c r="O2579" s="12">
        <v>1997.52</v>
      </c>
      <c r="P2579" s="12"/>
      <c r="Q2579" s="11">
        <f>ABS((O2579/L2579) - 1)</f>
        <v>0.6</v>
      </c>
      <c r="R2579" s="12">
        <v>1872.68</v>
      </c>
      <c r="S2579" s="12"/>
      <c r="T2579" s="11">
        <f>ABS((R2579/L2579) - 1)</f>
        <v>0.50000400496616</v>
      </c>
      <c r="U2579" s="12">
        <v>1747.83</v>
      </c>
      <c r="V2579" s="12"/>
      <c r="W2579" s="11">
        <f>ABS((U2579/L2579) - 1)</f>
        <v>0.4</v>
      </c>
      <c r="X2579" s="12">
        <v>1622.99</v>
      </c>
      <c r="Y2579" s="12"/>
      <c r="Z2579" s="11">
        <f>ABS((X2579/L2579) - 1)</f>
        <v>0.30000400496616</v>
      </c>
      <c r="AA2579" s="12"/>
      <c r="AB2579" s="8"/>
      <c r="AC2579" s="6">
        <f>ABS((AA2579/L2579) - 1)</f>
        <v>1</v>
      </c>
      <c r="AD2579">
        <v>1191</v>
      </c>
      <c r="AE2579" t="s">
        <v>1365</v>
      </c>
      <c r="AF2579">
        <v>1076.25</v>
      </c>
      <c r="AG2579" t="s">
        <v>138</v>
      </c>
    </row>
    <row r="2580" spans="1:33" customHeight="1" ht="30">
      <c r="A2580" s="3" t="s">
        <v>6057</v>
      </c>
      <c r="B2580" s="3" t="s">
        <v>6058</v>
      </c>
      <c r="C2580" s="3" t="s">
        <v>36</v>
      </c>
      <c r="D2580" s="3" t="s">
        <v>44</v>
      </c>
      <c r="E2580" s="3" t="s">
        <v>1023</v>
      </c>
      <c r="F2580" s="3" t="s">
        <v>5118</v>
      </c>
      <c r="G2580" s="3" t="s">
        <v>2481</v>
      </c>
      <c r="H2580" s="3" t="s">
        <v>38</v>
      </c>
      <c r="I2580" s="4">
        <v>1</v>
      </c>
      <c r="J2580" s="3" t="s">
        <v>39</v>
      </c>
      <c r="K2580" s="7">
        <v>1437.5</v>
      </c>
      <c r="L2580" s="7">
        <f>K2580*1.16</f>
        <v>1667.5</v>
      </c>
      <c r="M2580" s="7">
        <f>I2580*K2580</f>
        <v>1437.5</v>
      </c>
      <c r="N2580" s="7">
        <f>I2580*L2580</f>
        <v>1667.5</v>
      </c>
      <c r="O2580" s="7">
        <v>2668</v>
      </c>
      <c r="P2580" s="7"/>
      <c r="Q2580" s="5">
        <f>ABS((O2580/L2580) - 1)</f>
        <v>0.6</v>
      </c>
      <c r="R2580" s="7">
        <v>2501.25</v>
      </c>
      <c r="S2580" s="7"/>
      <c r="T2580" s="5">
        <f>ABS((R2580/L2580) - 1)</f>
        <v>0.5</v>
      </c>
      <c r="U2580" s="7">
        <v>2334.5</v>
      </c>
      <c r="V2580" s="7"/>
      <c r="W2580" s="5">
        <f>ABS((U2580/L2580) - 1)</f>
        <v>0.4</v>
      </c>
      <c r="X2580" s="7">
        <v>2167.75</v>
      </c>
      <c r="Y2580" s="7"/>
      <c r="Z2580" s="5">
        <f>ABS((X2580/L2580) - 1)</f>
        <v>0.3</v>
      </c>
      <c r="AA2580" s="7"/>
      <c r="AB2580" s="8"/>
      <c r="AC2580" s="6">
        <f>ABS((AA2580/L2580) - 1)</f>
        <v>1</v>
      </c>
      <c r="AD2580">
        <v>484</v>
      </c>
      <c r="AE2580" t="s">
        <v>212</v>
      </c>
      <c r="AF2580">
        <v>1437.5</v>
      </c>
      <c r="AG2580" t="s">
        <v>138</v>
      </c>
    </row>
    <row r="2581" spans="1:33" customHeight="1" ht="30">
      <c r="A2581" s="9" t="s">
        <v>6059</v>
      </c>
      <c r="B2581" s="9" t="s">
        <v>6060</v>
      </c>
      <c r="C2581" s="9" t="s">
        <v>36</v>
      </c>
      <c r="D2581" s="9" t="s">
        <v>44</v>
      </c>
      <c r="E2581" s="9" t="s">
        <v>1023</v>
      </c>
      <c r="F2581" s="9" t="s">
        <v>5118</v>
      </c>
      <c r="G2581" s="9" t="s">
        <v>1918</v>
      </c>
      <c r="H2581" s="9" t="s">
        <v>38</v>
      </c>
      <c r="I2581" s="10">
        <v>2</v>
      </c>
      <c r="J2581" s="9" t="s">
        <v>39</v>
      </c>
      <c r="K2581" s="12">
        <v>1117.5</v>
      </c>
      <c r="L2581" s="12">
        <f>K2581*1.16</f>
        <v>1296.3</v>
      </c>
      <c r="M2581" s="12">
        <f>I2581*K2581</f>
        <v>2235</v>
      </c>
      <c r="N2581" s="12">
        <f>I2581*L2581</f>
        <v>2592.6</v>
      </c>
      <c r="O2581" s="12">
        <v>2074.08</v>
      </c>
      <c r="P2581" s="12"/>
      <c r="Q2581" s="11">
        <f>ABS((O2581/L2581) - 1)</f>
        <v>0.6</v>
      </c>
      <c r="R2581" s="12">
        <v>1944.45</v>
      </c>
      <c r="S2581" s="12"/>
      <c r="T2581" s="11">
        <f>ABS((R2581/L2581) - 1)</f>
        <v>0.5</v>
      </c>
      <c r="U2581" s="12">
        <v>1814.82</v>
      </c>
      <c r="V2581" s="12"/>
      <c r="W2581" s="11">
        <f>ABS((U2581/L2581) - 1)</f>
        <v>0.4</v>
      </c>
      <c r="X2581" s="12">
        <v>1685.19</v>
      </c>
      <c r="Y2581" s="12"/>
      <c r="Z2581" s="11">
        <f>ABS((X2581/L2581) - 1)</f>
        <v>0.3</v>
      </c>
      <c r="AA2581" s="12"/>
      <c r="AB2581" s="8"/>
      <c r="AC2581" s="6">
        <f>ABS((AA2581/L2581) - 1)</f>
        <v>1</v>
      </c>
      <c r="AD2581">
        <v>575</v>
      </c>
      <c r="AE2581" t="s">
        <v>345</v>
      </c>
      <c r="AF2581">
        <v>1117.5</v>
      </c>
      <c r="AG2581" t="s">
        <v>138</v>
      </c>
    </row>
    <row r="2582" spans="1:33" customHeight="1" ht="30">
      <c r="A2582" s="3" t="s">
        <v>6061</v>
      </c>
      <c r="B2582" s="3" t="s">
        <v>6062</v>
      </c>
      <c r="C2582" s="3" t="s">
        <v>36</v>
      </c>
      <c r="D2582" s="3" t="s">
        <v>44</v>
      </c>
      <c r="E2582" s="3" t="s">
        <v>1023</v>
      </c>
      <c r="F2582" s="3" t="s">
        <v>2181</v>
      </c>
      <c r="G2582" s="3" t="s">
        <v>1361</v>
      </c>
      <c r="H2582" s="3" t="s">
        <v>38</v>
      </c>
      <c r="I2582" s="4">
        <v>1</v>
      </c>
      <c r="J2582" s="3" t="s">
        <v>39</v>
      </c>
      <c r="K2582" s="7">
        <v>675</v>
      </c>
      <c r="L2582" s="7">
        <f>K2582*1.16</f>
        <v>783</v>
      </c>
      <c r="M2582" s="7">
        <f>I2582*K2582</f>
        <v>675</v>
      </c>
      <c r="N2582" s="7">
        <f>I2582*L2582</f>
        <v>783</v>
      </c>
      <c r="O2582" s="7">
        <v>1252.8</v>
      </c>
      <c r="P2582" s="7"/>
      <c r="Q2582" s="5">
        <f>ABS((O2582/L2582) - 1)</f>
        <v>0.6</v>
      </c>
      <c r="R2582" s="7">
        <v>1174.5</v>
      </c>
      <c r="S2582" s="7"/>
      <c r="T2582" s="5">
        <f>ABS((R2582/L2582) - 1)</f>
        <v>0.5</v>
      </c>
      <c r="U2582" s="7">
        <v>1096.2</v>
      </c>
      <c r="V2582" s="7"/>
      <c r="W2582" s="5">
        <f>ABS((U2582/L2582) - 1)</f>
        <v>0.4</v>
      </c>
      <c r="X2582" s="7">
        <v>1017.9</v>
      </c>
      <c r="Y2582" s="7"/>
      <c r="Z2582" s="5">
        <f>ABS((X2582/L2582) - 1)</f>
        <v>0.3</v>
      </c>
      <c r="AA2582" s="7"/>
      <c r="AB2582" s="8"/>
      <c r="AC2582" s="6">
        <f>ABS((AA2582/L2582) - 1)</f>
        <v>1</v>
      </c>
      <c r="AD2582">
        <v>1345</v>
      </c>
      <c r="AE2582" t="s">
        <v>1623</v>
      </c>
      <c r="AF2582">
        <v>675</v>
      </c>
      <c r="AG2582" t="s">
        <v>138</v>
      </c>
    </row>
    <row r="2583" spans="1:33" customHeight="1" ht="30">
      <c r="A2583" s="9" t="s">
        <v>2247</v>
      </c>
      <c r="B2583" s="9" t="s">
        <v>2248</v>
      </c>
      <c r="C2583" s="9" t="s">
        <v>36</v>
      </c>
      <c r="D2583" s="9" t="s">
        <v>44</v>
      </c>
      <c r="E2583" s="9"/>
      <c r="F2583" s="9"/>
      <c r="G2583" s="9"/>
      <c r="H2583" s="9" t="s">
        <v>38</v>
      </c>
      <c r="I2583" s="10">
        <v>7</v>
      </c>
      <c r="J2583" s="9" t="s">
        <v>39</v>
      </c>
      <c r="K2583" s="12">
        <v>820.8</v>
      </c>
      <c r="L2583" s="12">
        <f>K2583*1.16</f>
        <v>952.128</v>
      </c>
      <c r="M2583" s="12">
        <f>I2583*K2583</f>
        <v>5745.6</v>
      </c>
      <c r="N2583" s="12">
        <f>I2583*L2583</f>
        <v>6664.896</v>
      </c>
      <c r="O2583" s="12">
        <v>1523.4</v>
      </c>
      <c r="P2583" s="12"/>
      <c r="Q2583" s="11">
        <f>ABS((O2583/L2583) - 1)</f>
        <v>0.59999495866102</v>
      </c>
      <c r="R2583" s="12">
        <v>1428.19</v>
      </c>
      <c r="S2583" s="12"/>
      <c r="T2583" s="11">
        <f>ABS((R2583/L2583) - 1)</f>
        <v>0.49999789944209</v>
      </c>
      <c r="U2583" s="12">
        <v>1332.98</v>
      </c>
      <c r="V2583" s="12"/>
      <c r="W2583" s="11">
        <f>ABS((U2583/L2583) - 1)</f>
        <v>0.40000084022316</v>
      </c>
      <c r="X2583" s="12">
        <v>1237.77</v>
      </c>
      <c r="Y2583" s="12"/>
      <c r="Z2583" s="11">
        <f>ABS((X2583/L2583) - 1)</f>
        <v>0.30000378100423</v>
      </c>
      <c r="AA2583" s="12"/>
      <c r="AB2583" s="8"/>
      <c r="AC2583" s="6">
        <f>ABS((AA2583/L2583) - 1)</f>
        <v>1</v>
      </c>
      <c r="AD2583"/>
      <c r="AE2583" t="s">
        <v>73</v>
      </c>
      <c r="AF2583">
        <v>820.8</v>
      </c>
      <c r="AG2583" t="s">
        <v>41</v>
      </c>
    </row>
    <row r="2584" spans="1:33" customHeight="1" ht="30">
      <c r="A2584" s="3" t="s">
        <v>2247</v>
      </c>
      <c r="B2584" s="3" t="s">
        <v>2248</v>
      </c>
      <c r="C2584" s="3" t="s">
        <v>36</v>
      </c>
      <c r="D2584" s="3" t="s">
        <v>44</v>
      </c>
      <c r="E2584" s="3"/>
      <c r="F2584" s="3"/>
      <c r="G2584" s="3"/>
      <c r="H2584" s="3" t="s">
        <v>38</v>
      </c>
      <c r="I2584" s="4">
        <v>1</v>
      </c>
      <c r="J2584" s="3" t="s">
        <v>68</v>
      </c>
      <c r="K2584" s="7">
        <v>820.8</v>
      </c>
      <c r="L2584" s="7">
        <f>K2584*1.16</f>
        <v>952.128</v>
      </c>
      <c r="M2584" s="7">
        <f>I2584*K2584</f>
        <v>820.8</v>
      </c>
      <c r="N2584" s="7">
        <f>I2584*L2584</f>
        <v>952.128</v>
      </c>
      <c r="O2584" s="7">
        <v>1523.4</v>
      </c>
      <c r="P2584" s="7"/>
      <c r="Q2584" s="5">
        <f>ABS((O2584/L2584) - 1)</f>
        <v>0.59999495866102</v>
      </c>
      <c r="R2584" s="7">
        <v>1428.19</v>
      </c>
      <c r="S2584" s="7"/>
      <c r="T2584" s="5">
        <f>ABS((R2584/L2584) - 1)</f>
        <v>0.49999789944209</v>
      </c>
      <c r="U2584" s="7">
        <v>1332.98</v>
      </c>
      <c r="V2584" s="7"/>
      <c r="W2584" s="5">
        <f>ABS((U2584/L2584) - 1)</f>
        <v>0.40000084022316</v>
      </c>
      <c r="X2584" s="7">
        <v>1237.77</v>
      </c>
      <c r="Y2584" s="7"/>
      <c r="Z2584" s="5">
        <f>ABS((X2584/L2584) - 1)</f>
        <v>0.30000378100423</v>
      </c>
      <c r="AA2584" s="7"/>
      <c r="AB2584" s="8"/>
      <c r="AC2584" s="6">
        <f>ABS((AA2584/L2584) - 1)</f>
        <v>1</v>
      </c>
      <c r="AD2584"/>
      <c r="AE2584" t="s">
        <v>73</v>
      </c>
      <c r="AF2584">
        <v>820.8</v>
      </c>
      <c r="AG2584" t="s">
        <v>41</v>
      </c>
    </row>
    <row r="2585" spans="1:33" customHeight="1" ht="30">
      <c r="A2585" s="9" t="s">
        <v>2249</v>
      </c>
      <c r="B2585" s="9" t="s">
        <v>2250</v>
      </c>
      <c r="C2585" s="9" t="s">
        <v>36</v>
      </c>
      <c r="D2585" s="9" t="s">
        <v>44</v>
      </c>
      <c r="E2585" s="9"/>
      <c r="F2585" s="9"/>
      <c r="G2585" s="9"/>
      <c r="H2585" s="9" t="s">
        <v>38</v>
      </c>
      <c r="I2585" s="10">
        <v>7</v>
      </c>
      <c r="J2585" s="9" t="s">
        <v>39</v>
      </c>
      <c r="K2585" s="12">
        <v>820.8</v>
      </c>
      <c r="L2585" s="12">
        <f>K2585*1.16</f>
        <v>952.128</v>
      </c>
      <c r="M2585" s="12">
        <f>I2585*K2585</f>
        <v>5745.6</v>
      </c>
      <c r="N2585" s="12">
        <f>I2585*L2585</f>
        <v>6664.896</v>
      </c>
      <c r="O2585" s="12">
        <v>1523.4</v>
      </c>
      <c r="P2585" s="12"/>
      <c r="Q2585" s="11">
        <f>ABS((O2585/L2585) - 1)</f>
        <v>0.59999495866102</v>
      </c>
      <c r="R2585" s="12">
        <v>1428.19</v>
      </c>
      <c r="S2585" s="12"/>
      <c r="T2585" s="11">
        <f>ABS((R2585/L2585) - 1)</f>
        <v>0.49999789944209</v>
      </c>
      <c r="U2585" s="12">
        <v>1332.98</v>
      </c>
      <c r="V2585" s="12"/>
      <c r="W2585" s="11">
        <f>ABS((U2585/L2585) - 1)</f>
        <v>0.40000084022316</v>
      </c>
      <c r="X2585" s="12">
        <v>1237.77</v>
      </c>
      <c r="Y2585" s="12"/>
      <c r="Z2585" s="11">
        <f>ABS((X2585/L2585) - 1)</f>
        <v>0.30000378100423</v>
      </c>
      <c r="AA2585" s="12"/>
      <c r="AB2585" s="8"/>
      <c r="AC2585" s="6">
        <f>ABS((AA2585/L2585) - 1)</f>
        <v>1</v>
      </c>
      <c r="AD2585"/>
      <c r="AE2585" t="s">
        <v>73</v>
      </c>
      <c r="AF2585">
        <v>820.8</v>
      </c>
      <c r="AG2585" t="s">
        <v>41</v>
      </c>
    </row>
    <row r="2586" spans="1:33" customHeight="1" ht="30">
      <c r="A2586" s="3" t="s">
        <v>6063</v>
      </c>
      <c r="B2586" s="3" t="s">
        <v>6064</v>
      </c>
      <c r="C2586" s="3" t="s">
        <v>36</v>
      </c>
      <c r="D2586" s="3" t="s">
        <v>44</v>
      </c>
      <c r="E2586" s="3" t="s">
        <v>1023</v>
      </c>
      <c r="F2586" s="3" t="s">
        <v>2129</v>
      </c>
      <c r="G2586" s="3" t="s">
        <v>175</v>
      </c>
      <c r="H2586" s="3" t="s">
        <v>38</v>
      </c>
      <c r="I2586" s="4">
        <v>1</v>
      </c>
      <c r="J2586" s="3" t="s">
        <v>39</v>
      </c>
      <c r="K2586" s="7">
        <v>735.63</v>
      </c>
      <c r="L2586" s="7">
        <f>K2586*1.16</f>
        <v>853.3308</v>
      </c>
      <c r="M2586" s="7">
        <f>I2586*K2586</f>
        <v>735.63</v>
      </c>
      <c r="N2586" s="7">
        <f>I2586*L2586</f>
        <v>853.3308</v>
      </c>
      <c r="O2586" s="7">
        <v>1365.33</v>
      </c>
      <c r="P2586" s="7"/>
      <c r="Q2586" s="5">
        <f>ABS((O2586/L2586) - 1)</f>
        <v>0.6000008437525</v>
      </c>
      <c r="R2586" s="7">
        <v>1280</v>
      </c>
      <c r="S2586" s="7"/>
      <c r="T2586" s="5">
        <f>ABS((R2586/L2586) - 1)</f>
        <v>0.50000445313822</v>
      </c>
      <c r="U2586" s="7">
        <v>1194.66</v>
      </c>
      <c r="V2586" s="7"/>
      <c r="W2586" s="5">
        <f>ABS((U2586/L2586) - 1)</f>
        <v>0.39999634373915</v>
      </c>
      <c r="X2586" s="7">
        <v>1109.33</v>
      </c>
      <c r="Y2586" s="7"/>
      <c r="Z2586" s="5">
        <f>ABS((X2586/L2586) - 1)</f>
        <v>0.29999995312486</v>
      </c>
      <c r="AA2586" s="7"/>
      <c r="AB2586" s="8"/>
      <c r="AC2586" s="6">
        <f>ABS((AA2586/L2586) - 1)</f>
        <v>1</v>
      </c>
      <c r="AD2586">
        <v>286</v>
      </c>
      <c r="AE2586" t="s">
        <v>6065</v>
      </c>
      <c r="AF2586">
        <v>735.63</v>
      </c>
      <c r="AG2586" t="s">
        <v>51</v>
      </c>
    </row>
    <row r="2587" spans="1:33" customHeight="1" ht="30">
      <c r="A2587" s="9" t="s">
        <v>6066</v>
      </c>
      <c r="B2587" s="9" t="s">
        <v>6067</v>
      </c>
      <c r="C2587" s="9" t="s">
        <v>36</v>
      </c>
      <c r="D2587" s="9" t="s">
        <v>44</v>
      </c>
      <c r="E2587" s="9" t="s">
        <v>1023</v>
      </c>
      <c r="F2587" s="9" t="s">
        <v>2129</v>
      </c>
      <c r="G2587" s="9" t="s">
        <v>2244</v>
      </c>
      <c r="H2587" s="9" t="s">
        <v>38</v>
      </c>
      <c r="I2587" s="10">
        <v>1</v>
      </c>
      <c r="J2587" s="9" t="s">
        <v>39</v>
      </c>
      <c r="K2587" s="12">
        <v>892.62</v>
      </c>
      <c r="L2587" s="12">
        <f>K2587*1.16</f>
        <v>1035.4392</v>
      </c>
      <c r="M2587" s="12">
        <f>I2587*K2587</f>
        <v>892.62</v>
      </c>
      <c r="N2587" s="12">
        <f>I2587*L2587</f>
        <v>1035.4392</v>
      </c>
      <c r="O2587" s="12">
        <v>1656.7</v>
      </c>
      <c r="P2587" s="12"/>
      <c r="Q2587" s="11">
        <f>ABS((O2587/L2587) - 1)</f>
        <v>0.5999973730954</v>
      </c>
      <c r="R2587" s="12">
        <v>1553.16</v>
      </c>
      <c r="S2587" s="12"/>
      <c r="T2587" s="11">
        <f>ABS((R2587/L2587) - 1)</f>
        <v>0.5000011589285</v>
      </c>
      <c r="U2587" s="12">
        <v>1449.61</v>
      </c>
      <c r="V2587" s="12"/>
      <c r="W2587" s="11">
        <f>ABS((U2587/L2587) - 1)</f>
        <v>0.3999952870241</v>
      </c>
      <c r="X2587" s="12">
        <v>1346.07</v>
      </c>
      <c r="Y2587" s="12"/>
      <c r="Z2587" s="11">
        <f>ABS((X2587/L2587) - 1)</f>
        <v>0.2999990728572</v>
      </c>
      <c r="AA2587" s="12"/>
      <c r="AB2587" s="8"/>
      <c r="AC2587" s="6">
        <f>ABS((AA2587/L2587) - 1)</f>
        <v>1</v>
      </c>
      <c r="AD2587"/>
      <c r="AE2587" t="s">
        <v>73</v>
      </c>
      <c r="AF2587">
        <v>892.62</v>
      </c>
      <c r="AG2587" t="s">
        <v>41</v>
      </c>
    </row>
    <row r="2588" spans="1:33" customHeight="1" ht="30">
      <c r="A2588" s="3" t="s">
        <v>2251</v>
      </c>
      <c r="B2588" s="3" t="s">
        <v>2252</v>
      </c>
      <c r="C2588" s="3" t="s">
        <v>36</v>
      </c>
      <c r="D2588" s="3" t="s">
        <v>44</v>
      </c>
      <c r="E2588" s="3" t="s">
        <v>1023</v>
      </c>
      <c r="F2588" s="3" t="s">
        <v>1024</v>
      </c>
      <c r="G2588" s="3" t="s">
        <v>2253</v>
      </c>
      <c r="H2588" s="3" t="s">
        <v>38</v>
      </c>
      <c r="I2588" s="4">
        <v>1</v>
      </c>
      <c r="J2588" s="3" t="s">
        <v>39</v>
      </c>
      <c r="K2588" s="7">
        <v>420</v>
      </c>
      <c r="L2588" s="7">
        <f>K2588*1.16</f>
        <v>487.2</v>
      </c>
      <c r="M2588" s="7">
        <f>I2588*K2588</f>
        <v>420</v>
      </c>
      <c r="N2588" s="7">
        <f>I2588*L2588</f>
        <v>487.2</v>
      </c>
      <c r="O2588" s="7">
        <v>779.52</v>
      </c>
      <c r="P2588" s="7"/>
      <c r="Q2588" s="5">
        <f>ABS((O2588/L2588) - 1)</f>
        <v>0.6</v>
      </c>
      <c r="R2588" s="7">
        <v>730.8</v>
      </c>
      <c r="S2588" s="7"/>
      <c r="T2588" s="5">
        <f>ABS((R2588/L2588) - 1)</f>
        <v>0.5</v>
      </c>
      <c r="U2588" s="7">
        <v>682.08</v>
      </c>
      <c r="V2588" s="7"/>
      <c r="W2588" s="5">
        <f>ABS((U2588/L2588) - 1)</f>
        <v>0.4</v>
      </c>
      <c r="X2588" s="7">
        <v>633.36</v>
      </c>
      <c r="Y2588" s="7"/>
      <c r="Z2588" s="5">
        <f>ABS((X2588/L2588) - 1)</f>
        <v>0.3</v>
      </c>
      <c r="AA2588" s="7"/>
      <c r="AB2588" s="8"/>
      <c r="AC2588" s="6">
        <f>ABS((AA2588/L2588) - 1)</f>
        <v>1</v>
      </c>
      <c r="AD2588">
        <v>398</v>
      </c>
      <c r="AE2588" t="s">
        <v>456</v>
      </c>
      <c r="AF2588">
        <v>420</v>
      </c>
      <c r="AG2588" t="s">
        <v>138</v>
      </c>
    </row>
    <row r="2589" spans="1:33" customHeight="1" ht="30">
      <c r="A2589" s="9" t="s">
        <v>6068</v>
      </c>
      <c r="B2589" s="9" t="s">
        <v>6069</v>
      </c>
      <c r="C2589" s="9" t="s">
        <v>36</v>
      </c>
      <c r="D2589" s="9" t="s">
        <v>44</v>
      </c>
      <c r="E2589" s="9" t="s">
        <v>1023</v>
      </c>
      <c r="F2589" s="9" t="s">
        <v>1024</v>
      </c>
      <c r="G2589" s="9" t="s">
        <v>2253</v>
      </c>
      <c r="H2589" s="9" t="s">
        <v>38</v>
      </c>
      <c r="I2589" s="10">
        <v>1</v>
      </c>
      <c r="J2589" s="9" t="s">
        <v>39</v>
      </c>
      <c r="K2589" s="12">
        <v>420</v>
      </c>
      <c r="L2589" s="12">
        <f>K2589*1.16</f>
        <v>487.2</v>
      </c>
      <c r="M2589" s="12">
        <f>I2589*K2589</f>
        <v>420</v>
      </c>
      <c r="N2589" s="12">
        <f>I2589*L2589</f>
        <v>487.2</v>
      </c>
      <c r="O2589" s="12">
        <v>779.52</v>
      </c>
      <c r="P2589" s="12"/>
      <c r="Q2589" s="11">
        <f>ABS((O2589/L2589) - 1)</f>
        <v>0.6</v>
      </c>
      <c r="R2589" s="12">
        <v>730.8</v>
      </c>
      <c r="S2589" s="12"/>
      <c r="T2589" s="11">
        <f>ABS((R2589/L2589) - 1)</f>
        <v>0.5</v>
      </c>
      <c r="U2589" s="12">
        <v>682.08</v>
      </c>
      <c r="V2589" s="12"/>
      <c r="W2589" s="11">
        <f>ABS((U2589/L2589) - 1)</f>
        <v>0.4</v>
      </c>
      <c r="X2589" s="12">
        <v>633.36</v>
      </c>
      <c r="Y2589" s="12"/>
      <c r="Z2589" s="11">
        <f>ABS((X2589/L2589) - 1)</f>
        <v>0.3</v>
      </c>
      <c r="AA2589" s="12"/>
      <c r="AB2589" s="8"/>
      <c r="AC2589" s="6">
        <f>ABS((AA2589/L2589) - 1)</f>
        <v>1</v>
      </c>
      <c r="AD2589">
        <v>398</v>
      </c>
      <c r="AE2589" t="s">
        <v>456</v>
      </c>
      <c r="AF2589">
        <v>420</v>
      </c>
      <c r="AG2589" t="s">
        <v>138</v>
      </c>
    </row>
    <row r="2590" spans="1:33" customHeight="1" ht="30">
      <c r="A2590" s="3" t="s">
        <v>6070</v>
      </c>
      <c r="B2590" s="3" t="s">
        <v>6071</v>
      </c>
      <c r="C2590" s="3" t="s">
        <v>36</v>
      </c>
      <c r="D2590" s="3" t="s">
        <v>44</v>
      </c>
      <c r="E2590" s="3" t="s">
        <v>1023</v>
      </c>
      <c r="F2590" s="3" t="s">
        <v>1024</v>
      </c>
      <c r="G2590" s="3">
        <v>1988</v>
      </c>
      <c r="H2590" s="3" t="s">
        <v>38</v>
      </c>
      <c r="I2590" s="4">
        <v>1</v>
      </c>
      <c r="J2590" s="3" t="s">
        <v>39</v>
      </c>
      <c r="K2590" s="7">
        <v>631.88</v>
      </c>
      <c r="L2590" s="7">
        <f>K2590*1.16</f>
        <v>732.9808</v>
      </c>
      <c r="M2590" s="7">
        <f>I2590*K2590</f>
        <v>631.88</v>
      </c>
      <c r="N2590" s="7">
        <f>I2590*L2590</f>
        <v>732.9808</v>
      </c>
      <c r="O2590" s="7">
        <v>1172.77</v>
      </c>
      <c r="P2590" s="7"/>
      <c r="Q2590" s="5">
        <f>ABS((O2590/L2590) - 1)</f>
        <v>0.6000009822904</v>
      </c>
      <c r="R2590" s="7">
        <v>1099.47</v>
      </c>
      <c r="S2590" s="7"/>
      <c r="T2590" s="5">
        <f>ABS((R2590/L2590) - 1)</f>
        <v>0.49999836284934</v>
      </c>
      <c r="U2590" s="7">
        <v>1026.17</v>
      </c>
      <c r="V2590" s="7"/>
      <c r="W2590" s="5">
        <f>ABS((U2590/L2590) - 1)</f>
        <v>0.39999574340829</v>
      </c>
      <c r="X2590" s="7">
        <v>952.88</v>
      </c>
      <c r="Y2590" s="7"/>
      <c r="Z2590" s="5">
        <f>ABS((X2590/L2590) - 1)</f>
        <v>0.30000676688939</v>
      </c>
      <c r="AA2590" s="7"/>
      <c r="AB2590" s="8"/>
      <c r="AC2590" s="6">
        <f>ABS((AA2590/L2590) - 1)</f>
        <v>1</v>
      </c>
      <c r="AD2590">
        <v>629</v>
      </c>
      <c r="AE2590" t="s">
        <v>1639</v>
      </c>
      <c r="AF2590">
        <v>631.88</v>
      </c>
      <c r="AG2590" t="s">
        <v>138</v>
      </c>
    </row>
    <row r="2591" spans="1:33" customHeight="1" ht="30">
      <c r="A2591" s="9" t="s">
        <v>6072</v>
      </c>
      <c r="B2591" s="9" t="s">
        <v>6073</v>
      </c>
      <c r="C2591" s="9" t="s">
        <v>36</v>
      </c>
      <c r="D2591" s="9" t="s">
        <v>44</v>
      </c>
      <c r="E2591" s="9" t="s">
        <v>1023</v>
      </c>
      <c r="F2591" s="9" t="s">
        <v>5012</v>
      </c>
      <c r="G2591" s="9" t="s">
        <v>3013</v>
      </c>
      <c r="H2591" s="9" t="s">
        <v>38</v>
      </c>
      <c r="I2591" s="10">
        <v>1</v>
      </c>
      <c r="J2591" s="9" t="s">
        <v>39</v>
      </c>
      <c r="K2591" s="12">
        <v>3207.9159974654</v>
      </c>
      <c r="L2591" s="12">
        <f>K2591*1.16</f>
        <v>3721.1825570598</v>
      </c>
      <c r="M2591" s="12">
        <f>I2591*K2591</f>
        <v>3207.9159974654</v>
      </c>
      <c r="N2591" s="12">
        <f>I2591*L2591</f>
        <v>3721.1825570598</v>
      </c>
      <c r="O2591" s="12">
        <v>5953.89</v>
      </c>
      <c r="P2591" s="12"/>
      <c r="Q2591" s="11">
        <f>ABS((O2591/L2591) - 1)</f>
        <v>0.59999943800239</v>
      </c>
      <c r="R2591" s="12">
        <v>5581.77</v>
      </c>
      <c r="S2591" s="12"/>
      <c r="T2591" s="11">
        <f>ABS((R2591/L2591) - 1)</f>
        <v>0.49999896925516</v>
      </c>
      <c r="U2591" s="12">
        <v>5209.66</v>
      </c>
      <c r="V2591" s="12"/>
      <c r="W2591" s="11">
        <f>ABS((U2591/L2591) - 1)</f>
        <v>0.40000118782569</v>
      </c>
      <c r="X2591" s="12">
        <v>4837.54</v>
      </c>
      <c r="Y2591" s="12"/>
      <c r="Z2591" s="11">
        <f>ABS((X2591/L2591) - 1)</f>
        <v>0.30000071907846</v>
      </c>
      <c r="AA2591" s="12"/>
      <c r="AB2591" s="8"/>
      <c r="AC2591" s="6">
        <f>ABS((AA2591/L2591) - 1)</f>
        <v>1</v>
      </c>
      <c r="AD2591">
        <v>496</v>
      </c>
      <c r="AE2591" t="s">
        <v>466</v>
      </c>
      <c r="AF2591">
        <v>3207.9159974654</v>
      </c>
      <c r="AG2591" t="s">
        <v>138</v>
      </c>
    </row>
    <row r="2592" spans="1:33" customHeight="1" ht="30">
      <c r="A2592" s="3" t="s">
        <v>6074</v>
      </c>
      <c r="B2592" s="3" t="s">
        <v>6075</v>
      </c>
      <c r="C2592" s="3" t="s">
        <v>36</v>
      </c>
      <c r="D2592" s="3" t="s">
        <v>44</v>
      </c>
      <c r="E2592" s="3" t="s">
        <v>1023</v>
      </c>
      <c r="F2592" s="3" t="s">
        <v>1896</v>
      </c>
      <c r="G2592" s="3" t="s">
        <v>2062</v>
      </c>
      <c r="H2592" s="3" t="s">
        <v>38</v>
      </c>
      <c r="I2592" s="4">
        <v>2</v>
      </c>
      <c r="J2592" s="3" t="s">
        <v>39</v>
      </c>
      <c r="K2592" s="7">
        <v>1572.26</v>
      </c>
      <c r="L2592" s="7">
        <f>K2592*1.16</f>
        <v>1823.8216</v>
      </c>
      <c r="M2592" s="7">
        <f>I2592*K2592</f>
        <v>3144.52</v>
      </c>
      <c r="N2592" s="7">
        <f>I2592*L2592</f>
        <v>3647.6432</v>
      </c>
      <c r="O2592" s="7">
        <v>2918.11</v>
      </c>
      <c r="P2592" s="7"/>
      <c r="Q2592" s="5">
        <f>ABS((O2592/L2592) - 1)</f>
        <v>0.59999749975546</v>
      </c>
      <c r="R2592" s="7">
        <v>2735.73</v>
      </c>
      <c r="S2592" s="7"/>
      <c r="T2592" s="5">
        <f>ABS((R2592/L2592) - 1)</f>
        <v>0.49999868408182</v>
      </c>
      <c r="U2592" s="7">
        <v>2553.35</v>
      </c>
      <c r="V2592" s="7"/>
      <c r="W2592" s="5">
        <f>ABS((U2592/L2592) - 1)</f>
        <v>0.39999986840818</v>
      </c>
      <c r="X2592" s="7">
        <v>2370.97</v>
      </c>
      <c r="Y2592" s="7"/>
      <c r="Z2592" s="5">
        <f>ABS((X2592/L2592) - 1)</f>
        <v>0.30000105273454</v>
      </c>
      <c r="AA2592" s="7"/>
      <c r="AB2592" s="8"/>
      <c r="AC2592" s="6">
        <f>ABS((AA2592/L2592) - 1)</f>
        <v>1</v>
      </c>
      <c r="AD2592"/>
      <c r="AE2592" t="s">
        <v>73</v>
      </c>
      <c r="AF2592">
        <v>1572.26</v>
      </c>
      <c r="AG2592" t="s">
        <v>41</v>
      </c>
    </row>
    <row r="2593" spans="1:33" customHeight="1" ht="30">
      <c r="A2593" s="9" t="s">
        <v>6076</v>
      </c>
      <c r="B2593" s="9" t="s">
        <v>6077</v>
      </c>
      <c r="C2593" s="9" t="s">
        <v>36</v>
      </c>
      <c r="D2593" s="9" t="s">
        <v>44</v>
      </c>
      <c r="E2593" s="9" t="s">
        <v>1023</v>
      </c>
      <c r="F2593" s="9" t="s">
        <v>1896</v>
      </c>
      <c r="G2593" s="9" t="s">
        <v>2062</v>
      </c>
      <c r="H2593" s="9" t="s">
        <v>38</v>
      </c>
      <c r="I2593" s="10">
        <v>2</v>
      </c>
      <c r="J2593" s="9" t="s">
        <v>39</v>
      </c>
      <c r="K2593" s="12">
        <v>1355.4</v>
      </c>
      <c r="L2593" s="12">
        <f>K2593*1.16</f>
        <v>1572.264</v>
      </c>
      <c r="M2593" s="12">
        <f>I2593*K2593</f>
        <v>2710.8</v>
      </c>
      <c r="N2593" s="12">
        <f>I2593*L2593</f>
        <v>3144.528</v>
      </c>
      <c r="O2593" s="12">
        <v>2515.62</v>
      </c>
      <c r="P2593" s="12"/>
      <c r="Q2593" s="11">
        <f>ABS((O2593/L2593) - 1)</f>
        <v>0.5999984735388</v>
      </c>
      <c r="R2593" s="12">
        <v>2358.4</v>
      </c>
      <c r="S2593" s="12"/>
      <c r="T2593" s="11">
        <f>ABS((R2593/L2593) - 1)</f>
        <v>0.50000254410201</v>
      </c>
      <c r="U2593" s="12">
        <v>2201.17</v>
      </c>
      <c r="V2593" s="12"/>
      <c r="W2593" s="11">
        <f>ABS((U2593/L2593) - 1)</f>
        <v>0.4000002544102</v>
      </c>
      <c r="X2593" s="12">
        <v>2043.94</v>
      </c>
      <c r="Y2593" s="12"/>
      <c r="Z2593" s="11">
        <f>ABS((X2593/L2593) - 1)</f>
        <v>0.29999796471839</v>
      </c>
      <c r="AA2593" s="12"/>
      <c r="AB2593" s="8"/>
      <c r="AC2593" s="6">
        <f>ABS((AA2593/L2593) - 1)</f>
        <v>1</v>
      </c>
      <c r="AD2593"/>
      <c r="AE2593" t="s">
        <v>73</v>
      </c>
      <c r="AF2593">
        <v>1355.4</v>
      </c>
      <c r="AG2593" t="s">
        <v>41</v>
      </c>
    </row>
    <row r="2594" spans="1:33" customHeight="1" ht="30">
      <c r="A2594" s="3" t="s">
        <v>6078</v>
      </c>
      <c r="B2594" s="3" t="s">
        <v>6079</v>
      </c>
      <c r="C2594" s="3" t="s">
        <v>36</v>
      </c>
      <c r="D2594" s="3" t="s">
        <v>44</v>
      </c>
      <c r="E2594" s="3" t="s">
        <v>1023</v>
      </c>
      <c r="F2594" s="3" t="s">
        <v>1896</v>
      </c>
      <c r="G2594" s="3" t="s">
        <v>2593</v>
      </c>
      <c r="H2594" s="3" t="s">
        <v>38</v>
      </c>
      <c r="I2594" s="4">
        <v>2</v>
      </c>
      <c r="J2594" s="3" t="s">
        <v>39</v>
      </c>
      <c r="K2594" s="7">
        <v>2623.13</v>
      </c>
      <c r="L2594" s="7">
        <f>K2594*1.16</f>
        <v>3042.8308</v>
      </c>
      <c r="M2594" s="7">
        <f>I2594*K2594</f>
        <v>5246.26</v>
      </c>
      <c r="N2594" s="7">
        <f>I2594*L2594</f>
        <v>6085.6616</v>
      </c>
      <c r="O2594" s="7">
        <v>4868.53</v>
      </c>
      <c r="P2594" s="7"/>
      <c r="Q2594" s="5">
        <f>ABS((O2594/L2594) - 1)</f>
        <v>0.60000023662177</v>
      </c>
      <c r="R2594" s="7">
        <v>4564.25</v>
      </c>
      <c r="S2594" s="7"/>
      <c r="T2594" s="5">
        <f>ABS((R2594/L2594) - 1)</f>
        <v>0.5000012488371</v>
      </c>
      <c r="U2594" s="7">
        <v>4259.96</v>
      </c>
      <c r="V2594" s="7"/>
      <c r="W2594" s="5">
        <f>ABS((U2594/L2594) - 1)</f>
        <v>0.39999897463901</v>
      </c>
      <c r="X2594" s="7">
        <v>3955.68</v>
      </c>
      <c r="Y2594" s="7"/>
      <c r="Z2594" s="5">
        <f>ABS((X2594/L2594) - 1)</f>
        <v>0.29999998685435</v>
      </c>
      <c r="AA2594" s="7"/>
      <c r="AB2594" s="8"/>
      <c r="AC2594" s="6">
        <f>ABS((AA2594/L2594) - 1)</f>
        <v>1</v>
      </c>
      <c r="AD2594">
        <v>484</v>
      </c>
      <c r="AE2594" t="s">
        <v>212</v>
      </c>
      <c r="AF2594">
        <v>2623.13</v>
      </c>
      <c r="AG2594" t="s">
        <v>138</v>
      </c>
    </row>
    <row r="2595" spans="1:33" customHeight="1" ht="30">
      <c r="A2595" s="9" t="s">
        <v>6080</v>
      </c>
      <c r="B2595" s="9" t="s">
        <v>6081</v>
      </c>
      <c r="C2595" s="9" t="s">
        <v>36</v>
      </c>
      <c r="D2595" s="9" t="s">
        <v>44</v>
      </c>
      <c r="E2595" s="9" t="s">
        <v>1023</v>
      </c>
      <c r="F2595" s="9" t="s">
        <v>1896</v>
      </c>
      <c r="G2595" s="9" t="s">
        <v>3780</v>
      </c>
      <c r="H2595" s="9" t="s">
        <v>38</v>
      </c>
      <c r="I2595" s="10">
        <v>1</v>
      </c>
      <c r="J2595" s="9" t="s">
        <v>39</v>
      </c>
      <c r="K2595" s="12">
        <v>1800</v>
      </c>
      <c r="L2595" s="12">
        <f>K2595*1.16</f>
        <v>2088</v>
      </c>
      <c r="M2595" s="12">
        <f>I2595*K2595</f>
        <v>1800</v>
      </c>
      <c r="N2595" s="12">
        <f>I2595*L2595</f>
        <v>2088</v>
      </c>
      <c r="O2595" s="12">
        <v>3340.8</v>
      </c>
      <c r="P2595" s="12"/>
      <c r="Q2595" s="11">
        <f>ABS((O2595/L2595) - 1)</f>
        <v>0.6</v>
      </c>
      <c r="R2595" s="12">
        <v>3132</v>
      </c>
      <c r="S2595" s="12"/>
      <c r="T2595" s="11">
        <f>ABS((R2595/L2595) - 1)</f>
        <v>0.5</v>
      </c>
      <c r="U2595" s="12">
        <v>2923.2</v>
      </c>
      <c r="V2595" s="12"/>
      <c r="W2595" s="11">
        <f>ABS((U2595/L2595) - 1)</f>
        <v>0.4</v>
      </c>
      <c r="X2595" s="12">
        <v>2714.4</v>
      </c>
      <c r="Y2595" s="12"/>
      <c r="Z2595" s="11">
        <f>ABS((X2595/L2595) - 1)</f>
        <v>0.3</v>
      </c>
      <c r="AA2595" s="12"/>
      <c r="AB2595" s="8"/>
      <c r="AC2595" s="6">
        <f>ABS((AA2595/L2595) - 1)</f>
        <v>1</v>
      </c>
      <c r="AD2595"/>
      <c r="AE2595" t="s">
        <v>73</v>
      </c>
      <c r="AF2595">
        <v>1800</v>
      </c>
      <c r="AG2595" t="s">
        <v>41</v>
      </c>
    </row>
    <row r="2596" spans="1:33" customHeight="1" ht="30">
      <c r="A2596" s="3" t="s">
        <v>6082</v>
      </c>
      <c r="B2596" s="3" t="s">
        <v>6083</v>
      </c>
      <c r="C2596" s="3" t="s">
        <v>36</v>
      </c>
      <c r="D2596" s="3" t="s">
        <v>44</v>
      </c>
      <c r="E2596" s="3" t="s">
        <v>1023</v>
      </c>
      <c r="F2596" s="3" t="s">
        <v>1896</v>
      </c>
      <c r="G2596" s="3" t="s">
        <v>3780</v>
      </c>
      <c r="H2596" s="3" t="s">
        <v>38</v>
      </c>
      <c r="I2596" s="4">
        <v>2</v>
      </c>
      <c r="J2596" s="3" t="s">
        <v>39</v>
      </c>
      <c r="K2596" s="7">
        <v>1463</v>
      </c>
      <c r="L2596" s="7">
        <f>K2596*1.16</f>
        <v>1697.08</v>
      </c>
      <c r="M2596" s="7">
        <f>I2596*K2596</f>
        <v>2926</v>
      </c>
      <c r="N2596" s="7">
        <f>I2596*L2596</f>
        <v>3394.16</v>
      </c>
      <c r="O2596" s="7">
        <v>2715.33</v>
      </c>
      <c r="P2596" s="7"/>
      <c r="Q2596" s="5">
        <f>ABS((O2596/L2596) - 1)</f>
        <v>0.60000117849483</v>
      </c>
      <c r="R2596" s="7">
        <v>2545.62</v>
      </c>
      <c r="S2596" s="7"/>
      <c r="T2596" s="5">
        <f>ABS((R2596/L2596) - 1)</f>
        <v>0.5</v>
      </c>
      <c r="U2596" s="7">
        <v>2375.91</v>
      </c>
      <c r="V2596" s="7"/>
      <c r="W2596" s="5">
        <f>ABS((U2596/L2596) - 1)</f>
        <v>0.39999882150517</v>
      </c>
      <c r="X2596" s="7">
        <v>2206.2</v>
      </c>
      <c r="Y2596" s="7"/>
      <c r="Z2596" s="5">
        <f>ABS((X2596/L2596) - 1)</f>
        <v>0.29999764301035</v>
      </c>
      <c r="AA2596" s="7"/>
      <c r="AB2596" s="8"/>
      <c r="AC2596" s="6">
        <f>ABS((AA2596/L2596) - 1)</f>
        <v>1</v>
      </c>
      <c r="AD2596">
        <v>889</v>
      </c>
      <c r="AE2596" t="s">
        <v>1005</v>
      </c>
      <c r="AF2596">
        <v>1463</v>
      </c>
      <c r="AG2596" t="s">
        <v>138</v>
      </c>
    </row>
    <row r="2597" spans="1:33" customHeight="1" ht="30">
      <c r="A2597" s="9" t="s">
        <v>6084</v>
      </c>
      <c r="B2597" s="9" t="s">
        <v>6085</v>
      </c>
      <c r="C2597" s="9" t="s">
        <v>36</v>
      </c>
      <c r="D2597" s="9" t="s">
        <v>44</v>
      </c>
      <c r="E2597" s="9" t="s">
        <v>1023</v>
      </c>
      <c r="F2597" s="9" t="s">
        <v>1896</v>
      </c>
      <c r="G2597" s="9" t="s">
        <v>2451</v>
      </c>
      <c r="H2597" s="9" t="s">
        <v>38</v>
      </c>
      <c r="I2597" s="10">
        <v>1</v>
      </c>
      <c r="J2597" s="9" t="s">
        <v>39</v>
      </c>
      <c r="K2597" s="12">
        <v>1260</v>
      </c>
      <c r="L2597" s="12">
        <f>K2597*1.16</f>
        <v>1461.6</v>
      </c>
      <c r="M2597" s="12">
        <f>I2597*K2597</f>
        <v>1260</v>
      </c>
      <c r="N2597" s="12">
        <f>I2597*L2597</f>
        <v>1461.6</v>
      </c>
      <c r="O2597" s="12">
        <v>2338.56</v>
      </c>
      <c r="P2597" s="12"/>
      <c r="Q2597" s="11">
        <f>ABS((O2597/L2597) - 1)</f>
        <v>0.6</v>
      </c>
      <c r="R2597" s="12">
        <v>2192.4</v>
      </c>
      <c r="S2597" s="12"/>
      <c r="T2597" s="11">
        <f>ABS((R2597/L2597) - 1)</f>
        <v>0.5</v>
      </c>
      <c r="U2597" s="12">
        <v>2046.24</v>
      </c>
      <c r="V2597" s="12"/>
      <c r="W2597" s="11">
        <f>ABS((U2597/L2597) - 1)</f>
        <v>0.4</v>
      </c>
      <c r="X2597" s="12">
        <v>1900.08</v>
      </c>
      <c r="Y2597" s="12"/>
      <c r="Z2597" s="11">
        <f>ABS((X2597/L2597) - 1)</f>
        <v>0.3</v>
      </c>
      <c r="AA2597" s="12"/>
      <c r="AB2597" s="8"/>
      <c r="AC2597" s="6">
        <f>ABS((AA2597/L2597) - 1)</f>
        <v>1</v>
      </c>
      <c r="AD2597">
        <v>398</v>
      </c>
      <c r="AE2597" t="s">
        <v>456</v>
      </c>
      <c r="AF2597">
        <v>1260</v>
      </c>
      <c r="AG2597" t="s">
        <v>138</v>
      </c>
    </row>
    <row r="2598" spans="1:33" customHeight="1" ht="30">
      <c r="A2598" s="3" t="s">
        <v>6086</v>
      </c>
      <c r="B2598" s="3" t="s">
        <v>6087</v>
      </c>
      <c r="C2598" s="3" t="s">
        <v>36</v>
      </c>
      <c r="D2598" s="3" t="s">
        <v>44</v>
      </c>
      <c r="E2598" s="3" t="s">
        <v>1023</v>
      </c>
      <c r="F2598" s="3" t="s">
        <v>3199</v>
      </c>
      <c r="G2598" s="3" t="s">
        <v>1804</v>
      </c>
      <c r="H2598" s="3" t="s">
        <v>38</v>
      </c>
      <c r="I2598" s="4">
        <v>1</v>
      </c>
      <c r="J2598" s="3" t="s">
        <v>39</v>
      </c>
      <c r="K2598" s="7">
        <v>1782</v>
      </c>
      <c r="L2598" s="7">
        <f>K2598*1.16</f>
        <v>2067.12</v>
      </c>
      <c r="M2598" s="7">
        <f>I2598*K2598</f>
        <v>1782</v>
      </c>
      <c r="N2598" s="7">
        <f>I2598*L2598</f>
        <v>2067.12</v>
      </c>
      <c r="O2598" s="7">
        <v>3307.39</v>
      </c>
      <c r="P2598" s="7"/>
      <c r="Q2598" s="5">
        <f>ABS((O2598/L2598) - 1)</f>
        <v>0.5999990324703</v>
      </c>
      <c r="R2598" s="7">
        <v>3100.68</v>
      </c>
      <c r="S2598" s="7"/>
      <c r="T2598" s="5">
        <f>ABS((R2598/L2598) - 1)</f>
        <v>0.5</v>
      </c>
      <c r="U2598" s="7">
        <v>2893.97</v>
      </c>
      <c r="V2598" s="7"/>
      <c r="W2598" s="5">
        <f>ABS((U2598/L2598) - 1)</f>
        <v>0.4000009675297</v>
      </c>
      <c r="X2598" s="7">
        <v>2687.26</v>
      </c>
      <c r="Y2598" s="7"/>
      <c r="Z2598" s="5">
        <f>ABS((X2598/L2598) - 1)</f>
        <v>0.30000193505941</v>
      </c>
      <c r="AA2598" s="7"/>
      <c r="AB2598" s="8"/>
      <c r="AC2598" s="6">
        <f>ABS((AA2598/L2598) - 1)</f>
        <v>1</v>
      </c>
      <c r="AD2598"/>
      <c r="AE2598" t="s">
        <v>73</v>
      </c>
      <c r="AF2598">
        <v>1782</v>
      </c>
      <c r="AG2598" t="s">
        <v>41</v>
      </c>
    </row>
    <row r="2599" spans="1:33" customHeight="1" ht="30">
      <c r="A2599" s="9" t="s">
        <v>6088</v>
      </c>
      <c r="B2599" s="9" t="s">
        <v>6089</v>
      </c>
      <c r="C2599" s="9" t="s">
        <v>36</v>
      </c>
      <c r="D2599" s="9" t="s">
        <v>44</v>
      </c>
      <c r="E2599" s="9" t="s">
        <v>1023</v>
      </c>
      <c r="F2599" s="9" t="s">
        <v>3199</v>
      </c>
      <c r="G2599" s="9" t="s">
        <v>1804</v>
      </c>
      <c r="H2599" s="9" t="s">
        <v>38</v>
      </c>
      <c r="I2599" s="10">
        <v>1</v>
      </c>
      <c r="J2599" s="9" t="s">
        <v>39</v>
      </c>
      <c r="K2599" s="12">
        <v>2067.12</v>
      </c>
      <c r="L2599" s="12">
        <f>K2599*1.16</f>
        <v>2397.8592</v>
      </c>
      <c r="M2599" s="12">
        <f>I2599*K2599</f>
        <v>2067.12</v>
      </c>
      <c r="N2599" s="12">
        <f>I2599*L2599</f>
        <v>2397.8592</v>
      </c>
      <c r="O2599" s="12">
        <v>3836.57</v>
      </c>
      <c r="P2599" s="12"/>
      <c r="Q2599" s="11">
        <f>ABS((O2599/L2599) - 1)</f>
        <v>0.5999980315775</v>
      </c>
      <c r="R2599" s="12">
        <v>3596.79</v>
      </c>
      <c r="S2599" s="12"/>
      <c r="T2599" s="11">
        <f>ABS((R2599/L2599) - 1)</f>
        <v>0.5000005004464</v>
      </c>
      <c r="U2599" s="12">
        <v>3357</v>
      </c>
      <c r="V2599" s="12"/>
      <c r="W2599" s="11">
        <f>ABS((U2599/L2599) - 1)</f>
        <v>0.39999879892864</v>
      </c>
      <c r="X2599" s="12">
        <v>3117.22</v>
      </c>
      <c r="Y2599" s="12"/>
      <c r="Z2599" s="11">
        <f>ABS((X2599/L2599) - 1)</f>
        <v>0.30000126779754</v>
      </c>
      <c r="AA2599" s="12"/>
      <c r="AB2599" s="8"/>
      <c r="AC2599" s="6">
        <f>ABS((AA2599/L2599) - 1)</f>
        <v>1</v>
      </c>
      <c r="AD2599"/>
      <c r="AE2599" t="s">
        <v>73</v>
      </c>
      <c r="AF2599">
        <v>2067.12</v>
      </c>
      <c r="AG2599" t="s">
        <v>41</v>
      </c>
    </row>
    <row r="2600" spans="1:33" customHeight="1" ht="30">
      <c r="A2600" s="3" t="s">
        <v>6090</v>
      </c>
      <c r="B2600" s="3" t="s">
        <v>6091</v>
      </c>
      <c r="C2600" s="3" t="s">
        <v>36</v>
      </c>
      <c r="D2600" s="3" t="s">
        <v>44</v>
      </c>
      <c r="E2600" s="3" t="s">
        <v>1023</v>
      </c>
      <c r="F2600" s="3" t="s">
        <v>6092</v>
      </c>
      <c r="G2600" s="3" t="s">
        <v>2963</v>
      </c>
      <c r="H2600" s="3" t="s">
        <v>38</v>
      </c>
      <c r="I2600" s="4">
        <v>1</v>
      </c>
      <c r="J2600" s="3" t="s">
        <v>39</v>
      </c>
      <c r="K2600" s="7">
        <v>2089.04</v>
      </c>
      <c r="L2600" s="7">
        <f>K2600*1.16</f>
        <v>2423.2864</v>
      </c>
      <c r="M2600" s="7">
        <f>I2600*K2600</f>
        <v>2089.04</v>
      </c>
      <c r="N2600" s="7">
        <f>I2600*L2600</f>
        <v>2423.2864</v>
      </c>
      <c r="O2600" s="7">
        <v>3877.26</v>
      </c>
      <c r="P2600" s="7"/>
      <c r="Q2600" s="5">
        <f>ABS((O2600/L2600) - 1)</f>
        <v>0.60000072628642</v>
      </c>
      <c r="R2600" s="7">
        <v>3634.93</v>
      </c>
      <c r="S2600" s="7"/>
      <c r="T2600" s="5">
        <f>ABS((R2600/L2600) - 1)</f>
        <v>0.50000016506509</v>
      </c>
      <c r="U2600" s="7">
        <v>3392.6</v>
      </c>
      <c r="V2600" s="7"/>
      <c r="W2600" s="5">
        <f>ABS((U2600/L2600) - 1)</f>
        <v>0.39999960384377</v>
      </c>
      <c r="X2600" s="7">
        <v>3150.27</v>
      </c>
      <c r="Y2600" s="7"/>
      <c r="Z2600" s="5">
        <f>ABS((X2600/L2600) - 1)</f>
        <v>0.29999904262245</v>
      </c>
      <c r="AA2600" s="7"/>
      <c r="AB2600" s="8"/>
      <c r="AC2600" s="6">
        <f>ABS((AA2600/L2600) - 1)</f>
        <v>1</v>
      </c>
      <c r="AD2600"/>
      <c r="AE2600" t="s">
        <v>73</v>
      </c>
      <c r="AF2600">
        <v>2089.04</v>
      </c>
      <c r="AG2600" t="s">
        <v>41</v>
      </c>
    </row>
    <row r="2601" spans="1:33" customHeight="1" ht="30">
      <c r="A2601" s="9" t="s">
        <v>6093</v>
      </c>
      <c r="B2601" s="9" t="s">
        <v>6094</v>
      </c>
      <c r="C2601" s="9" t="s">
        <v>36</v>
      </c>
      <c r="D2601" s="9" t="s">
        <v>44</v>
      </c>
      <c r="E2601" s="9" t="s">
        <v>1023</v>
      </c>
      <c r="F2601" s="9" t="s">
        <v>3489</v>
      </c>
      <c r="G2601" s="9" t="s">
        <v>3780</v>
      </c>
      <c r="H2601" s="9" t="s">
        <v>38</v>
      </c>
      <c r="I2601" s="10">
        <v>1</v>
      </c>
      <c r="J2601" s="9" t="s">
        <v>68</v>
      </c>
      <c r="K2601" s="12">
        <v>1954.37</v>
      </c>
      <c r="L2601" s="12">
        <f>K2601*1.16</f>
        <v>2267.0692</v>
      </c>
      <c r="M2601" s="12">
        <f>I2601*K2601</f>
        <v>1954.37</v>
      </c>
      <c r="N2601" s="12">
        <f>I2601*L2601</f>
        <v>2267.0692</v>
      </c>
      <c r="O2601" s="12">
        <v>3627.31</v>
      </c>
      <c r="P2601" s="12"/>
      <c r="Q2601" s="11">
        <f>ABS((O2601/L2601) - 1)</f>
        <v>0.59999968240934</v>
      </c>
      <c r="R2601" s="12">
        <v>3400.6</v>
      </c>
      <c r="S2601" s="12"/>
      <c r="T2601" s="11">
        <f>ABS((R2601/L2601) - 1)</f>
        <v>0.49999832382708</v>
      </c>
      <c r="U2601" s="12">
        <v>3173.9</v>
      </c>
      <c r="V2601" s="12"/>
      <c r="W2601" s="11">
        <f>ABS((U2601/L2601) - 1)</f>
        <v>0.40000137622619</v>
      </c>
      <c r="X2601" s="12">
        <v>2947.19</v>
      </c>
      <c r="Y2601" s="12"/>
      <c r="Z2601" s="11">
        <f>ABS((X2601/L2601) - 1)</f>
        <v>0.30000001764393</v>
      </c>
      <c r="AA2601" s="12"/>
      <c r="AB2601" s="8"/>
      <c r="AC2601" s="6">
        <f>ABS((AA2601/L2601) - 1)</f>
        <v>1</v>
      </c>
      <c r="AD2601"/>
      <c r="AE2601" t="s">
        <v>73</v>
      </c>
      <c r="AF2601">
        <v>1954.37</v>
      </c>
      <c r="AG2601" t="s">
        <v>41</v>
      </c>
    </row>
    <row r="2602" spans="1:33" customHeight="1" ht="30">
      <c r="A2602" s="3" t="s">
        <v>6095</v>
      </c>
      <c r="B2602" s="3" t="s">
        <v>6096</v>
      </c>
      <c r="C2602" s="3" t="s">
        <v>36</v>
      </c>
      <c r="D2602" s="3" t="s">
        <v>44</v>
      </c>
      <c r="E2602" s="3" t="s">
        <v>1023</v>
      </c>
      <c r="F2602" s="3" t="s">
        <v>3489</v>
      </c>
      <c r="G2602" s="3" t="s">
        <v>2593</v>
      </c>
      <c r="H2602" s="3" t="s">
        <v>38</v>
      </c>
      <c r="I2602" s="4">
        <v>1</v>
      </c>
      <c r="J2602" s="3" t="s">
        <v>39</v>
      </c>
      <c r="K2602" s="7">
        <v>2677.86</v>
      </c>
      <c r="L2602" s="7">
        <f>K2602*1.16</f>
        <v>3106.3176</v>
      </c>
      <c r="M2602" s="7">
        <f>I2602*K2602</f>
        <v>2677.86</v>
      </c>
      <c r="N2602" s="7">
        <f>I2602*L2602</f>
        <v>3106.3176</v>
      </c>
      <c r="O2602" s="7">
        <v>4970.11</v>
      </c>
      <c r="P2602" s="7"/>
      <c r="Q2602" s="5">
        <f>ABS((O2602/L2602) - 1)</f>
        <v>0.60000059234123</v>
      </c>
      <c r="R2602" s="7">
        <v>4659.48</v>
      </c>
      <c r="S2602" s="7"/>
      <c r="T2602" s="5">
        <f>ABS((R2602/L2602) - 1)</f>
        <v>0.5000011589285</v>
      </c>
      <c r="U2602" s="7">
        <v>4348.84</v>
      </c>
      <c r="V2602" s="7"/>
      <c r="W2602" s="5">
        <f>ABS((U2602/L2602) - 1)</f>
        <v>0.39999850626993</v>
      </c>
      <c r="X2602" s="7">
        <v>4038.21</v>
      </c>
      <c r="Y2602" s="7"/>
      <c r="Z2602" s="5">
        <f>ABS((X2602/L2602) - 1)</f>
        <v>0.2999990728572</v>
      </c>
      <c r="AA2602" s="7"/>
      <c r="AB2602" s="8"/>
      <c r="AC2602" s="6">
        <f>ABS((AA2602/L2602) - 1)</f>
        <v>1</v>
      </c>
      <c r="AD2602"/>
      <c r="AE2602" t="s">
        <v>73</v>
      </c>
      <c r="AF2602">
        <v>2677.86</v>
      </c>
      <c r="AG2602" t="s">
        <v>41</v>
      </c>
    </row>
    <row r="2603" spans="1:33" customHeight="1" ht="30">
      <c r="A2603" s="9" t="s">
        <v>6097</v>
      </c>
      <c r="B2603" s="9" t="s">
        <v>6098</v>
      </c>
      <c r="C2603" s="9" t="s">
        <v>36</v>
      </c>
      <c r="D2603" s="9" t="s">
        <v>44</v>
      </c>
      <c r="E2603" s="9" t="s">
        <v>1023</v>
      </c>
      <c r="F2603" s="9" t="s">
        <v>3489</v>
      </c>
      <c r="G2603" s="9" t="s">
        <v>6099</v>
      </c>
      <c r="H2603" s="9" t="s">
        <v>38</v>
      </c>
      <c r="I2603" s="10">
        <v>1</v>
      </c>
      <c r="J2603" s="9" t="s">
        <v>39</v>
      </c>
      <c r="K2603" s="12">
        <v>1002.24</v>
      </c>
      <c r="L2603" s="12">
        <f>K2603*1.16</f>
        <v>1162.5984</v>
      </c>
      <c r="M2603" s="12">
        <f>I2603*K2603</f>
        <v>1002.24</v>
      </c>
      <c r="N2603" s="12">
        <f>I2603*L2603</f>
        <v>1162.5984</v>
      </c>
      <c r="O2603" s="12">
        <v>1860.16</v>
      </c>
      <c r="P2603" s="12"/>
      <c r="Q2603" s="11">
        <f>ABS((O2603/L2603) - 1)</f>
        <v>0.60000220196415</v>
      </c>
      <c r="R2603" s="12">
        <v>1743.9</v>
      </c>
      <c r="S2603" s="12"/>
      <c r="T2603" s="11">
        <f>ABS((R2603/L2603) - 1)</f>
        <v>0.50000206434139</v>
      </c>
      <c r="U2603" s="12">
        <v>1627.64</v>
      </c>
      <c r="V2603" s="12"/>
      <c r="W2603" s="11">
        <f>ABS((U2603/L2603) - 1)</f>
        <v>0.40000192671863</v>
      </c>
      <c r="X2603" s="12">
        <v>1511.38</v>
      </c>
      <c r="Y2603" s="12"/>
      <c r="Z2603" s="11">
        <f>ABS((X2603/L2603) - 1)</f>
        <v>0.30000178909587</v>
      </c>
      <c r="AA2603" s="12"/>
      <c r="AB2603" s="8"/>
      <c r="AC2603" s="6">
        <f>ABS((AA2603/L2603) - 1)</f>
        <v>1</v>
      </c>
      <c r="AD2603"/>
      <c r="AE2603" t="s">
        <v>73</v>
      </c>
      <c r="AF2603">
        <v>1002.24</v>
      </c>
      <c r="AG2603" t="s">
        <v>41</v>
      </c>
    </row>
    <row r="2604" spans="1:33" customHeight="1" ht="30">
      <c r="A2604" s="3" t="s">
        <v>6100</v>
      </c>
      <c r="B2604" s="3" t="s">
        <v>6101</v>
      </c>
      <c r="C2604" s="3" t="s">
        <v>36</v>
      </c>
      <c r="D2604" s="3" t="s">
        <v>44</v>
      </c>
      <c r="E2604" s="3" t="s">
        <v>1023</v>
      </c>
      <c r="F2604" s="3" t="s">
        <v>3489</v>
      </c>
      <c r="G2604" s="3" t="s">
        <v>3490</v>
      </c>
      <c r="H2604" s="3" t="s">
        <v>38</v>
      </c>
      <c r="I2604" s="4">
        <v>1</v>
      </c>
      <c r="J2604" s="3" t="s">
        <v>39</v>
      </c>
      <c r="K2604" s="7">
        <v>932.18</v>
      </c>
      <c r="L2604" s="7">
        <f>K2604*1.16</f>
        <v>1081.3288</v>
      </c>
      <c r="M2604" s="7">
        <f>I2604*K2604</f>
        <v>932.18</v>
      </c>
      <c r="N2604" s="7">
        <f>I2604*L2604</f>
        <v>1081.3288</v>
      </c>
      <c r="O2604" s="7">
        <v>1730.13</v>
      </c>
      <c r="P2604" s="7"/>
      <c r="Q2604" s="5">
        <f>ABS((O2604/L2604) - 1)</f>
        <v>0.60000362516933</v>
      </c>
      <c r="R2604" s="7">
        <v>1621.99</v>
      </c>
      <c r="S2604" s="7"/>
      <c r="T2604" s="5">
        <f>ABS((R2604/L2604) - 1)</f>
        <v>0.4999970406781</v>
      </c>
      <c r="U2604" s="7">
        <v>1513.86</v>
      </c>
      <c r="V2604" s="7"/>
      <c r="W2604" s="5">
        <f>ABS((U2604/L2604) - 1)</f>
        <v>0.39999970406781</v>
      </c>
      <c r="X2604" s="7">
        <v>1405.73</v>
      </c>
      <c r="Y2604" s="7"/>
      <c r="Z2604" s="5">
        <f>ABS((X2604/L2604) - 1)</f>
        <v>0.30000236745752</v>
      </c>
      <c r="AA2604" s="7"/>
      <c r="AB2604" s="8"/>
      <c r="AC2604" s="6">
        <f>ABS((AA2604/L2604) - 1)</f>
        <v>1</v>
      </c>
      <c r="AD2604">
        <v>1404</v>
      </c>
      <c r="AE2604" t="s">
        <v>5999</v>
      </c>
      <c r="AF2604">
        <v>932.18</v>
      </c>
      <c r="AG2604" t="s">
        <v>138</v>
      </c>
    </row>
    <row r="2605" spans="1:33" customHeight="1" ht="30">
      <c r="A2605" s="9" t="s">
        <v>6102</v>
      </c>
      <c r="B2605" s="9" t="s">
        <v>6103</v>
      </c>
      <c r="C2605" s="9" t="s">
        <v>36</v>
      </c>
      <c r="D2605" s="9" t="s">
        <v>44</v>
      </c>
      <c r="E2605" s="9" t="s">
        <v>1023</v>
      </c>
      <c r="F2605" s="9" t="s">
        <v>3489</v>
      </c>
      <c r="G2605" s="9" t="s">
        <v>3490</v>
      </c>
      <c r="H2605" s="9" t="s">
        <v>38</v>
      </c>
      <c r="I2605" s="10">
        <v>1</v>
      </c>
      <c r="J2605" s="9" t="s">
        <v>68</v>
      </c>
      <c r="K2605" s="12">
        <v>1083.67</v>
      </c>
      <c r="L2605" s="12">
        <f>K2605*1.16</f>
        <v>1257.0572</v>
      </c>
      <c r="M2605" s="12">
        <f>I2605*K2605</f>
        <v>1083.67</v>
      </c>
      <c r="N2605" s="12">
        <f>I2605*L2605</f>
        <v>1257.0572</v>
      </c>
      <c r="O2605" s="12">
        <v>2011.29</v>
      </c>
      <c r="P2605" s="12"/>
      <c r="Q2605" s="11">
        <f>ABS((O2605/L2605) - 1)</f>
        <v>0.5999987908267</v>
      </c>
      <c r="R2605" s="12">
        <v>1885.59</v>
      </c>
      <c r="S2605" s="12"/>
      <c r="T2605" s="11">
        <f>ABS((R2605/L2605) - 1)</f>
        <v>0.50000334113674</v>
      </c>
      <c r="U2605" s="12">
        <v>1759.88</v>
      </c>
      <c r="V2605" s="12"/>
      <c r="W2605" s="11">
        <f>ABS((U2605/L2605) - 1)</f>
        <v>0.3999999363593</v>
      </c>
      <c r="X2605" s="12">
        <v>1634.17</v>
      </c>
      <c r="Y2605" s="12"/>
      <c r="Z2605" s="11">
        <f>ABS((X2605/L2605) - 1)</f>
        <v>0.29999653158186</v>
      </c>
      <c r="AA2605" s="12"/>
      <c r="AB2605" s="8"/>
      <c r="AC2605" s="6">
        <f>ABS((AA2605/L2605) - 1)</f>
        <v>1</v>
      </c>
      <c r="AD2605"/>
      <c r="AE2605" t="s">
        <v>73</v>
      </c>
      <c r="AF2605">
        <v>1083.67</v>
      </c>
      <c r="AG2605" t="s">
        <v>41</v>
      </c>
    </row>
    <row r="2606" spans="1:33" customHeight="1" ht="30">
      <c r="A2606" s="3" t="s">
        <v>6104</v>
      </c>
      <c r="B2606" s="3" t="s">
        <v>6105</v>
      </c>
      <c r="C2606" s="3" t="s">
        <v>36</v>
      </c>
      <c r="D2606" s="3" t="s">
        <v>44</v>
      </c>
      <c r="E2606" s="3" t="s">
        <v>1023</v>
      </c>
      <c r="F2606" s="3" t="s">
        <v>3489</v>
      </c>
      <c r="G2606" s="3" t="s">
        <v>2244</v>
      </c>
      <c r="H2606" s="3" t="s">
        <v>38</v>
      </c>
      <c r="I2606" s="4">
        <v>1</v>
      </c>
      <c r="J2606" s="3" t="s">
        <v>39</v>
      </c>
      <c r="K2606" s="7">
        <v>1052.35</v>
      </c>
      <c r="L2606" s="7">
        <f>K2606*1.16</f>
        <v>1220.726</v>
      </c>
      <c r="M2606" s="7">
        <f>I2606*K2606</f>
        <v>1052.35</v>
      </c>
      <c r="N2606" s="7">
        <f>I2606*L2606</f>
        <v>1220.726</v>
      </c>
      <c r="O2606" s="7">
        <v>1953.16</v>
      </c>
      <c r="P2606" s="7"/>
      <c r="Q2606" s="5">
        <f>ABS((O2606/L2606) - 1)</f>
        <v>0.59999868930456</v>
      </c>
      <c r="R2606" s="7">
        <v>1831.09</v>
      </c>
      <c r="S2606" s="7"/>
      <c r="T2606" s="5">
        <f>ABS((R2606/L2606) - 1)</f>
        <v>0.50000081918465</v>
      </c>
      <c r="U2606" s="7">
        <v>1709.02</v>
      </c>
      <c r="V2606" s="7"/>
      <c r="W2606" s="5">
        <f>ABS((U2606/L2606) - 1)</f>
        <v>0.40000294906474</v>
      </c>
      <c r="X2606" s="7">
        <v>1586.94</v>
      </c>
      <c r="Y2606" s="7"/>
      <c r="Z2606" s="5">
        <f>ABS((X2606/L2606) - 1)</f>
        <v>0.29999688709833</v>
      </c>
      <c r="AA2606" s="7"/>
      <c r="AB2606" s="8"/>
      <c r="AC2606" s="6">
        <f>ABS((AA2606/L2606) - 1)</f>
        <v>1</v>
      </c>
      <c r="AD2606"/>
      <c r="AE2606" t="s">
        <v>73</v>
      </c>
      <c r="AF2606">
        <v>1052.35</v>
      </c>
      <c r="AG2606" t="s">
        <v>41</v>
      </c>
    </row>
    <row r="2607" spans="1:33" customHeight="1" ht="30">
      <c r="A2607" s="9" t="s">
        <v>6106</v>
      </c>
      <c r="B2607" s="9" t="s">
        <v>6107</v>
      </c>
      <c r="C2607" s="9" t="s">
        <v>36</v>
      </c>
      <c r="D2607" s="9" t="s">
        <v>44</v>
      </c>
      <c r="E2607" s="9" t="s">
        <v>1023</v>
      </c>
      <c r="F2607" s="9" t="s">
        <v>3489</v>
      </c>
      <c r="G2607" s="9" t="s">
        <v>2757</v>
      </c>
      <c r="H2607" s="9" t="s">
        <v>38</v>
      </c>
      <c r="I2607" s="10">
        <v>1</v>
      </c>
      <c r="J2607" s="9" t="s">
        <v>68</v>
      </c>
      <c r="K2607" s="12">
        <v>597.38</v>
      </c>
      <c r="L2607" s="12">
        <f>K2607*1.16</f>
        <v>692.9608</v>
      </c>
      <c r="M2607" s="12">
        <f>I2607*K2607</f>
        <v>597.38</v>
      </c>
      <c r="N2607" s="12">
        <f>I2607*L2607</f>
        <v>692.9608</v>
      </c>
      <c r="O2607" s="12">
        <v>1108.74</v>
      </c>
      <c r="P2607" s="12"/>
      <c r="Q2607" s="11">
        <f>ABS((O2607/L2607) - 1)</f>
        <v>0.60000392518596</v>
      </c>
      <c r="R2607" s="12">
        <v>1039.44</v>
      </c>
      <c r="S2607" s="12"/>
      <c r="T2607" s="11">
        <f>ABS((R2607/L2607) - 1)</f>
        <v>0.49999826830031</v>
      </c>
      <c r="U2607" s="12">
        <v>970.15</v>
      </c>
      <c r="V2607" s="12"/>
      <c r="W2607" s="11">
        <f>ABS((U2607/L2607) - 1)</f>
        <v>0.40000704224539</v>
      </c>
      <c r="X2607" s="12">
        <v>900.85</v>
      </c>
      <c r="Y2607" s="12"/>
      <c r="Z2607" s="11">
        <f>ABS((X2607/L2607) - 1)</f>
        <v>0.30000138535975</v>
      </c>
      <c r="AA2607" s="12"/>
      <c r="AB2607" s="8"/>
      <c r="AC2607" s="6">
        <f>ABS((AA2607/L2607) - 1)</f>
        <v>1</v>
      </c>
      <c r="AD2607">
        <v>1404</v>
      </c>
      <c r="AE2607" t="s">
        <v>5999</v>
      </c>
      <c r="AF2607">
        <v>597.38</v>
      </c>
      <c r="AG2607" t="s">
        <v>138</v>
      </c>
    </row>
    <row r="2608" spans="1:33" customHeight="1" ht="30">
      <c r="A2608" s="3" t="s">
        <v>6108</v>
      </c>
      <c r="B2608" s="3" t="s">
        <v>6109</v>
      </c>
      <c r="C2608" s="3" t="s">
        <v>36</v>
      </c>
      <c r="D2608" s="3" t="s">
        <v>44</v>
      </c>
      <c r="E2608" s="3" t="s">
        <v>1023</v>
      </c>
      <c r="F2608" s="3" t="s">
        <v>3489</v>
      </c>
      <c r="G2608" s="3" t="s">
        <v>2757</v>
      </c>
      <c r="H2608" s="3" t="s">
        <v>38</v>
      </c>
      <c r="I2608" s="4">
        <v>1</v>
      </c>
      <c r="J2608" s="3" t="s">
        <v>68</v>
      </c>
      <c r="K2608" s="7">
        <v>597.38</v>
      </c>
      <c r="L2608" s="7">
        <f>K2608*1.16</f>
        <v>692.9608</v>
      </c>
      <c r="M2608" s="7">
        <f>I2608*K2608</f>
        <v>597.38</v>
      </c>
      <c r="N2608" s="7">
        <f>I2608*L2608</f>
        <v>692.9608</v>
      </c>
      <c r="O2608" s="7">
        <v>1108.74</v>
      </c>
      <c r="P2608" s="7"/>
      <c r="Q2608" s="5">
        <f>ABS((O2608/L2608) - 1)</f>
        <v>0.60000392518596</v>
      </c>
      <c r="R2608" s="7">
        <v>1039.44</v>
      </c>
      <c r="S2608" s="7"/>
      <c r="T2608" s="5">
        <f>ABS((R2608/L2608) - 1)</f>
        <v>0.49999826830031</v>
      </c>
      <c r="U2608" s="7">
        <v>970.15</v>
      </c>
      <c r="V2608" s="7"/>
      <c r="W2608" s="5">
        <f>ABS((U2608/L2608) - 1)</f>
        <v>0.40000704224539</v>
      </c>
      <c r="X2608" s="7">
        <v>900.85</v>
      </c>
      <c r="Y2608" s="7"/>
      <c r="Z2608" s="5">
        <f>ABS((X2608/L2608) - 1)</f>
        <v>0.30000138535975</v>
      </c>
      <c r="AA2608" s="7"/>
      <c r="AB2608" s="8"/>
      <c r="AC2608" s="6">
        <f>ABS((AA2608/L2608) - 1)</f>
        <v>1</v>
      </c>
      <c r="AD2608">
        <v>1404</v>
      </c>
      <c r="AE2608" t="s">
        <v>5999</v>
      </c>
      <c r="AF2608">
        <v>597.38</v>
      </c>
      <c r="AG2608" t="s">
        <v>138</v>
      </c>
    </row>
    <row r="2609" spans="1:33" customHeight="1" ht="30">
      <c r="A2609" s="9" t="s">
        <v>6110</v>
      </c>
      <c r="B2609" s="9" t="s">
        <v>6111</v>
      </c>
      <c r="C2609" s="9" t="s">
        <v>36</v>
      </c>
      <c r="D2609" s="9" t="s">
        <v>44</v>
      </c>
      <c r="E2609" s="9" t="s">
        <v>2521</v>
      </c>
      <c r="F2609" s="9" t="s">
        <v>4550</v>
      </c>
      <c r="G2609" s="9" t="s">
        <v>1491</v>
      </c>
      <c r="H2609" s="9" t="s">
        <v>38</v>
      </c>
      <c r="I2609" s="10">
        <v>1</v>
      </c>
      <c r="J2609" s="9" t="s">
        <v>39</v>
      </c>
      <c r="K2609" s="12">
        <v>3814.78</v>
      </c>
      <c r="L2609" s="12">
        <f>K2609*1.16</f>
        <v>4425.1448</v>
      </c>
      <c r="M2609" s="12">
        <f>I2609*K2609</f>
        <v>3814.78</v>
      </c>
      <c r="N2609" s="12">
        <f>I2609*L2609</f>
        <v>4425.1448</v>
      </c>
      <c r="O2609" s="12">
        <v>7080.23</v>
      </c>
      <c r="P2609" s="12"/>
      <c r="Q2609" s="11">
        <f>ABS((O2609/L2609) - 1)</f>
        <v>0.59999962035141</v>
      </c>
      <c r="R2609" s="12">
        <v>6637.72</v>
      </c>
      <c r="S2609" s="12"/>
      <c r="T2609" s="11">
        <f>ABS((R2609/L2609) - 1)</f>
        <v>0.50000063274766</v>
      </c>
      <c r="U2609" s="12">
        <v>6195.2</v>
      </c>
      <c r="V2609" s="12"/>
      <c r="W2609" s="11">
        <f>ABS((U2609/L2609) - 1)</f>
        <v>0.39999938533085</v>
      </c>
      <c r="X2609" s="12">
        <v>5752.69</v>
      </c>
      <c r="Y2609" s="12"/>
      <c r="Z2609" s="11">
        <f>ABS((X2609/L2609) - 1)</f>
        <v>0.3000003977271</v>
      </c>
      <c r="AA2609" s="12"/>
      <c r="AB2609" s="8"/>
      <c r="AC2609" s="6">
        <f>ABS((AA2609/L2609) - 1)</f>
        <v>1</v>
      </c>
      <c r="AD2609"/>
      <c r="AE2609" t="s">
        <v>73</v>
      </c>
      <c r="AF2609">
        <v>3814.78</v>
      </c>
      <c r="AG2609" t="s">
        <v>41</v>
      </c>
    </row>
    <row r="2610" spans="1:33" customHeight="1" ht="30">
      <c r="A2610" s="3" t="s">
        <v>6112</v>
      </c>
      <c r="B2610" s="3" t="s">
        <v>6113</v>
      </c>
      <c r="C2610" s="3" t="s">
        <v>36</v>
      </c>
      <c r="D2610" s="3" t="s">
        <v>44</v>
      </c>
      <c r="E2610" s="3" t="s">
        <v>2521</v>
      </c>
      <c r="F2610" s="3" t="s">
        <v>5710</v>
      </c>
      <c r="G2610" s="3" t="s">
        <v>5204</v>
      </c>
      <c r="H2610" s="3" t="s">
        <v>38</v>
      </c>
      <c r="I2610" s="4">
        <v>1</v>
      </c>
      <c r="J2610" s="3" t="s">
        <v>39</v>
      </c>
      <c r="K2610" s="7">
        <v>1408.75</v>
      </c>
      <c r="L2610" s="7">
        <f>K2610*1.16</f>
        <v>1634.15</v>
      </c>
      <c r="M2610" s="7">
        <f>I2610*K2610</f>
        <v>1408.75</v>
      </c>
      <c r="N2610" s="7">
        <f>I2610*L2610</f>
        <v>1634.15</v>
      </c>
      <c r="O2610" s="7">
        <v>2614.64</v>
      </c>
      <c r="P2610" s="7"/>
      <c r="Q2610" s="5">
        <f>ABS((O2610/L2610) - 1)</f>
        <v>0.6</v>
      </c>
      <c r="R2610" s="7">
        <v>2451.23</v>
      </c>
      <c r="S2610" s="7"/>
      <c r="T2610" s="5">
        <f>ABS((R2610/L2610) - 1)</f>
        <v>0.50000305969464</v>
      </c>
      <c r="U2610" s="7">
        <v>2287.81</v>
      </c>
      <c r="V2610" s="7"/>
      <c r="W2610" s="5">
        <f>ABS((U2610/L2610) - 1)</f>
        <v>0.4</v>
      </c>
      <c r="X2610" s="7">
        <v>2124.4</v>
      </c>
      <c r="Y2610" s="7"/>
      <c r="Z2610" s="5">
        <f>ABS((X2610/L2610) - 1)</f>
        <v>0.30000305969464</v>
      </c>
      <c r="AA2610" s="7"/>
      <c r="AB2610" s="8"/>
      <c r="AC2610" s="6">
        <f>ABS((AA2610/L2610) - 1)</f>
        <v>1</v>
      </c>
      <c r="AD2610">
        <v>645</v>
      </c>
      <c r="AE2610" t="s">
        <v>1450</v>
      </c>
      <c r="AF2610">
        <v>1408.75</v>
      </c>
      <c r="AG2610" t="s">
        <v>138</v>
      </c>
    </row>
    <row r="2611" spans="1:33" customHeight="1" ht="30">
      <c r="A2611" s="9" t="s">
        <v>6114</v>
      </c>
      <c r="B2611" s="9" t="s">
        <v>6115</v>
      </c>
      <c r="C2611" s="9" t="s">
        <v>36</v>
      </c>
      <c r="D2611" s="9" t="s">
        <v>44</v>
      </c>
      <c r="E2611" s="9"/>
      <c r="F2611" s="9"/>
      <c r="G2611" s="9"/>
      <c r="H2611" s="9" t="s">
        <v>38</v>
      </c>
      <c r="I2611" s="10">
        <v>1</v>
      </c>
      <c r="J2611" s="9" t="s">
        <v>39</v>
      </c>
      <c r="K2611" s="12">
        <v>969.3</v>
      </c>
      <c r="L2611" s="12">
        <f>K2611*1.16</f>
        <v>1124.388</v>
      </c>
      <c r="M2611" s="12">
        <f>I2611*K2611</f>
        <v>969.3</v>
      </c>
      <c r="N2611" s="12">
        <f>I2611*L2611</f>
        <v>1124.388</v>
      </c>
      <c r="O2611" s="12">
        <v>1799.02</v>
      </c>
      <c r="P2611" s="12"/>
      <c r="Q2611" s="11">
        <f>ABS((O2611/L2611) - 1)</f>
        <v>0.59999928850183</v>
      </c>
      <c r="R2611" s="12">
        <v>1686.58</v>
      </c>
      <c r="S2611" s="12"/>
      <c r="T2611" s="11">
        <f>ABS((R2611/L2611) - 1)</f>
        <v>0.49999822125458</v>
      </c>
      <c r="U2611" s="12">
        <v>1574.14</v>
      </c>
      <c r="V2611" s="12"/>
      <c r="W2611" s="11">
        <f>ABS((U2611/L2611) - 1)</f>
        <v>0.39999715400734</v>
      </c>
      <c r="X2611" s="12">
        <v>1461.7</v>
      </c>
      <c r="Y2611" s="12"/>
      <c r="Z2611" s="11">
        <f>ABS((X2611/L2611) - 1)</f>
        <v>0.29999608676009</v>
      </c>
      <c r="AA2611" s="12"/>
      <c r="AB2611" s="8"/>
      <c r="AC2611" s="6">
        <f>ABS((AA2611/L2611) - 1)</f>
        <v>1</v>
      </c>
      <c r="AD2611"/>
      <c r="AE2611" t="s">
        <v>73</v>
      </c>
      <c r="AF2611">
        <v>969.3</v>
      </c>
      <c r="AG2611" t="s">
        <v>41</v>
      </c>
    </row>
    <row r="2612" spans="1:33" customHeight="1" ht="30">
      <c r="A2612" s="3" t="s">
        <v>6114</v>
      </c>
      <c r="B2612" s="3" t="s">
        <v>6115</v>
      </c>
      <c r="C2612" s="3" t="s">
        <v>36</v>
      </c>
      <c r="D2612" s="3" t="s">
        <v>44</v>
      </c>
      <c r="E2612" s="3"/>
      <c r="F2612" s="3"/>
      <c r="G2612" s="3"/>
      <c r="H2612" s="3" t="s">
        <v>38</v>
      </c>
      <c r="I2612" s="4">
        <v>1</v>
      </c>
      <c r="J2612" s="3" t="s">
        <v>68</v>
      </c>
      <c r="K2612" s="7">
        <v>969.3</v>
      </c>
      <c r="L2612" s="7">
        <f>K2612*1.16</f>
        <v>1124.388</v>
      </c>
      <c r="M2612" s="7">
        <f>I2612*K2612</f>
        <v>969.3</v>
      </c>
      <c r="N2612" s="7">
        <f>I2612*L2612</f>
        <v>1124.388</v>
      </c>
      <c r="O2612" s="7">
        <v>1799.02</v>
      </c>
      <c r="P2612" s="7"/>
      <c r="Q2612" s="5">
        <f>ABS((O2612/L2612) - 1)</f>
        <v>0.59999928850183</v>
      </c>
      <c r="R2612" s="7">
        <v>1686.58</v>
      </c>
      <c r="S2612" s="7"/>
      <c r="T2612" s="5">
        <f>ABS((R2612/L2612) - 1)</f>
        <v>0.49999822125458</v>
      </c>
      <c r="U2612" s="7">
        <v>1574.14</v>
      </c>
      <c r="V2612" s="7"/>
      <c r="W2612" s="5">
        <f>ABS((U2612/L2612) - 1)</f>
        <v>0.39999715400734</v>
      </c>
      <c r="X2612" s="7">
        <v>1461.7</v>
      </c>
      <c r="Y2612" s="7"/>
      <c r="Z2612" s="5">
        <f>ABS((X2612/L2612) - 1)</f>
        <v>0.29999608676009</v>
      </c>
      <c r="AA2612" s="7"/>
      <c r="AB2612" s="8"/>
      <c r="AC2612" s="6">
        <f>ABS((AA2612/L2612) - 1)</f>
        <v>1</v>
      </c>
      <c r="AD2612"/>
      <c r="AE2612" t="s">
        <v>73</v>
      </c>
      <c r="AF2612">
        <v>969.3</v>
      </c>
      <c r="AG2612" t="s">
        <v>41</v>
      </c>
    </row>
    <row r="2613" spans="1:33" customHeight="1" ht="30">
      <c r="A2613" s="9" t="s">
        <v>6116</v>
      </c>
      <c r="B2613" s="9" t="s">
        <v>6117</v>
      </c>
      <c r="C2613" s="9" t="s">
        <v>36</v>
      </c>
      <c r="D2613" s="9" t="s">
        <v>44</v>
      </c>
      <c r="E2613" s="9" t="s">
        <v>1489</v>
      </c>
      <c r="F2613" s="9" t="s">
        <v>2669</v>
      </c>
      <c r="G2613" s="9" t="s">
        <v>3217</v>
      </c>
      <c r="H2613" s="9" t="s">
        <v>38</v>
      </c>
      <c r="I2613" s="10">
        <v>1</v>
      </c>
      <c r="J2613" s="9" t="s">
        <v>68</v>
      </c>
      <c r="K2613" s="12">
        <v>525</v>
      </c>
      <c r="L2613" s="12">
        <f>K2613*1.16</f>
        <v>609</v>
      </c>
      <c r="M2613" s="12">
        <f>I2613*K2613</f>
        <v>525</v>
      </c>
      <c r="N2613" s="12">
        <f>I2613*L2613</f>
        <v>609</v>
      </c>
      <c r="O2613" s="12">
        <v>974.4</v>
      </c>
      <c r="P2613" s="12"/>
      <c r="Q2613" s="11">
        <f>ABS((O2613/L2613) - 1)</f>
        <v>0.6</v>
      </c>
      <c r="R2613" s="12">
        <v>913.5</v>
      </c>
      <c r="S2613" s="12"/>
      <c r="T2613" s="11">
        <f>ABS((R2613/L2613) - 1)</f>
        <v>0.5</v>
      </c>
      <c r="U2613" s="12">
        <v>852.6</v>
      </c>
      <c r="V2613" s="12"/>
      <c r="W2613" s="11">
        <f>ABS((U2613/L2613) - 1)</f>
        <v>0.4</v>
      </c>
      <c r="X2613" s="12">
        <v>791.7</v>
      </c>
      <c r="Y2613" s="12"/>
      <c r="Z2613" s="11">
        <f>ABS((X2613/L2613) - 1)</f>
        <v>0.3</v>
      </c>
      <c r="AA2613" s="12"/>
      <c r="AB2613" s="8"/>
      <c r="AC2613" s="6">
        <f>ABS((AA2613/L2613) - 1)</f>
        <v>1</v>
      </c>
      <c r="AD2613">
        <v>1189</v>
      </c>
      <c r="AE2613" t="s">
        <v>6118</v>
      </c>
      <c r="AF2613">
        <v>525</v>
      </c>
      <c r="AG2613" t="s">
        <v>138</v>
      </c>
    </row>
    <row r="2614" spans="1:33" customHeight="1" ht="30">
      <c r="A2614" s="3" t="s">
        <v>6119</v>
      </c>
      <c r="B2614" s="3" t="s">
        <v>6120</v>
      </c>
      <c r="C2614" s="3" t="s">
        <v>36</v>
      </c>
      <c r="D2614" s="3" t="s">
        <v>44</v>
      </c>
      <c r="E2614" s="3" t="s">
        <v>1489</v>
      </c>
      <c r="F2614" s="3" t="s">
        <v>2767</v>
      </c>
      <c r="G2614" s="3" t="s">
        <v>1808</v>
      </c>
      <c r="H2614" s="3" t="s">
        <v>38</v>
      </c>
      <c r="I2614" s="4">
        <v>2</v>
      </c>
      <c r="J2614" s="3" t="s">
        <v>39</v>
      </c>
      <c r="K2614" s="7">
        <v>2625</v>
      </c>
      <c r="L2614" s="7">
        <f>K2614*1.16</f>
        <v>3045</v>
      </c>
      <c r="M2614" s="7">
        <f>I2614*K2614</f>
        <v>5250</v>
      </c>
      <c r="N2614" s="7">
        <f>I2614*L2614</f>
        <v>6090</v>
      </c>
      <c r="O2614" s="7">
        <v>4872</v>
      </c>
      <c r="P2614" s="7"/>
      <c r="Q2614" s="5">
        <f>ABS((O2614/L2614) - 1)</f>
        <v>0.6</v>
      </c>
      <c r="R2614" s="7">
        <v>4567.5</v>
      </c>
      <c r="S2614" s="7"/>
      <c r="T2614" s="5">
        <f>ABS((R2614/L2614) - 1)</f>
        <v>0.5</v>
      </c>
      <c r="U2614" s="7">
        <v>4263</v>
      </c>
      <c r="V2614" s="7"/>
      <c r="W2614" s="5">
        <f>ABS((U2614/L2614) - 1)</f>
        <v>0.4</v>
      </c>
      <c r="X2614" s="7">
        <v>3958.5</v>
      </c>
      <c r="Y2614" s="7"/>
      <c r="Z2614" s="5">
        <f>ABS((X2614/L2614) - 1)</f>
        <v>0.3</v>
      </c>
      <c r="AA2614" s="7"/>
      <c r="AB2614" s="8"/>
      <c r="AC2614" s="6">
        <f>ABS((AA2614/L2614) - 1)</f>
        <v>1</v>
      </c>
      <c r="AD2614">
        <v>1043</v>
      </c>
      <c r="AE2614" t="s">
        <v>1139</v>
      </c>
      <c r="AF2614">
        <v>2625</v>
      </c>
      <c r="AG2614" t="s">
        <v>138</v>
      </c>
    </row>
    <row r="2615" spans="1:33" customHeight="1" ht="30">
      <c r="A2615" s="9" t="s">
        <v>6121</v>
      </c>
      <c r="B2615" s="9" t="s">
        <v>6122</v>
      </c>
      <c r="C2615" s="9" t="s">
        <v>36</v>
      </c>
      <c r="D2615" s="9" t="s">
        <v>44</v>
      </c>
      <c r="E2615" s="9" t="s">
        <v>1489</v>
      </c>
      <c r="F2615" s="9">
        <v>6</v>
      </c>
      <c r="G2615" s="9" t="s">
        <v>1836</v>
      </c>
      <c r="H2615" s="9" t="s">
        <v>38</v>
      </c>
      <c r="I2615" s="10">
        <v>1</v>
      </c>
      <c r="J2615" s="9" t="s">
        <v>39</v>
      </c>
      <c r="K2615" s="12">
        <v>2364.66</v>
      </c>
      <c r="L2615" s="12">
        <f>K2615*1.16</f>
        <v>2743.0056</v>
      </c>
      <c r="M2615" s="12">
        <f>I2615*K2615</f>
        <v>2364.66</v>
      </c>
      <c r="N2615" s="12">
        <f>I2615*L2615</f>
        <v>2743.0056</v>
      </c>
      <c r="O2615" s="12">
        <v>4388.81</v>
      </c>
      <c r="P2615" s="12"/>
      <c r="Q2615" s="11">
        <f>ABS((O2615/L2615) - 1)</f>
        <v>0.60000037914615</v>
      </c>
      <c r="R2615" s="12">
        <v>4114.51</v>
      </c>
      <c r="S2615" s="12"/>
      <c r="T2615" s="11">
        <f>ABS((R2615/L2615) - 1)</f>
        <v>0.50000058330176</v>
      </c>
      <c r="U2615" s="12">
        <v>3840.21</v>
      </c>
      <c r="V2615" s="12"/>
      <c r="W2615" s="11">
        <f>ABS((U2615/L2615) - 1)</f>
        <v>0.40000078745738</v>
      </c>
      <c r="X2615" s="12">
        <v>3565.91</v>
      </c>
      <c r="Y2615" s="12"/>
      <c r="Z2615" s="11">
        <f>ABS((X2615/L2615) - 1)</f>
        <v>0.300000991613</v>
      </c>
      <c r="AA2615" s="12"/>
      <c r="AB2615" s="8"/>
      <c r="AC2615" s="6">
        <f>ABS((AA2615/L2615) - 1)</f>
        <v>1</v>
      </c>
      <c r="AD2615"/>
      <c r="AE2615" t="s">
        <v>73</v>
      </c>
      <c r="AF2615">
        <v>2364.66</v>
      </c>
      <c r="AG2615" t="s">
        <v>41</v>
      </c>
    </row>
    <row r="2616" spans="1:33" customHeight="1" ht="30">
      <c r="A2616" s="3" t="s">
        <v>6123</v>
      </c>
      <c r="B2616" s="3" t="s">
        <v>6124</v>
      </c>
      <c r="C2616" s="3" t="s">
        <v>36</v>
      </c>
      <c r="D2616" s="3" t="s">
        <v>44</v>
      </c>
      <c r="E2616" s="3"/>
      <c r="F2616" s="3"/>
      <c r="G2616" s="3"/>
      <c r="H2616" s="3" t="s">
        <v>38</v>
      </c>
      <c r="I2616" s="4">
        <v>2</v>
      </c>
      <c r="J2616" s="3" t="s">
        <v>39</v>
      </c>
      <c r="K2616" s="7">
        <v>1417.5</v>
      </c>
      <c r="L2616" s="7">
        <f>K2616*1.16</f>
        <v>1644.3</v>
      </c>
      <c r="M2616" s="7">
        <f>I2616*K2616</f>
        <v>2835</v>
      </c>
      <c r="N2616" s="7">
        <f>I2616*L2616</f>
        <v>3288.6</v>
      </c>
      <c r="O2616" s="7">
        <v>2630.88</v>
      </c>
      <c r="P2616" s="7"/>
      <c r="Q2616" s="5">
        <f>ABS((O2616/L2616) - 1)</f>
        <v>0.6</v>
      </c>
      <c r="R2616" s="7">
        <v>2466.45</v>
      </c>
      <c r="S2616" s="7"/>
      <c r="T2616" s="5">
        <f>ABS((R2616/L2616) - 1)</f>
        <v>0.5</v>
      </c>
      <c r="U2616" s="7">
        <v>2302.02</v>
      </c>
      <c r="V2616" s="7"/>
      <c r="W2616" s="5">
        <f>ABS((U2616/L2616) - 1)</f>
        <v>0.4</v>
      </c>
      <c r="X2616" s="7">
        <v>2137.59</v>
      </c>
      <c r="Y2616" s="7"/>
      <c r="Z2616" s="5">
        <f>ABS((X2616/L2616) - 1)</f>
        <v>0.3</v>
      </c>
      <c r="AA2616" s="7"/>
      <c r="AB2616" s="8"/>
      <c r="AC2616" s="6">
        <f>ABS((AA2616/L2616) - 1)</f>
        <v>1</v>
      </c>
      <c r="AD2616">
        <v>1287</v>
      </c>
      <c r="AE2616" t="s">
        <v>1567</v>
      </c>
      <c r="AF2616">
        <v>1417.5</v>
      </c>
      <c r="AG2616" t="s">
        <v>138</v>
      </c>
    </row>
    <row r="2617" spans="1:33" customHeight="1" ht="30">
      <c r="A2617" s="9" t="s">
        <v>6125</v>
      </c>
      <c r="B2617" s="9" t="s">
        <v>6126</v>
      </c>
      <c r="C2617" s="9" t="s">
        <v>36</v>
      </c>
      <c r="D2617" s="9" t="s">
        <v>44</v>
      </c>
      <c r="E2617" s="9" t="s">
        <v>1510</v>
      </c>
      <c r="F2617" s="9" t="s">
        <v>6127</v>
      </c>
      <c r="G2617" s="9">
        <v>2015</v>
      </c>
      <c r="H2617" s="9" t="s">
        <v>38</v>
      </c>
      <c r="I2617" s="10">
        <v>1</v>
      </c>
      <c r="J2617" s="9" t="s">
        <v>39</v>
      </c>
      <c r="K2617" s="12">
        <v>3426.3</v>
      </c>
      <c r="L2617" s="12">
        <f>K2617*1.16</f>
        <v>3974.508</v>
      </c>
      <c r="M2617" s="12">
        <f>I2617*K2617</f>
        <v>3426.3</v>
      </c>
      <c r="N2617" s="12">
        <f>I2617*L2617</f>
        <v>3974.508</v>
      </c>
      <c r="O2617" s="12">
        <v>6359.21</v>
      </c>
      <c r="P2617" s="12"/>
      <c r="Q2617" s="11">
        <f>ABS((O2617/L2617) - 1)</f>
        <v>0.59999929551029</v>
      </c>
      <c r="R2617" s="12">
        <v>5961.76</v>
      </c>
      <c r="S2617" s="12"/>
      <c r="T2617" s="11">
        <f>ABS((R2617/L2617) - 1)</f>
        <v>0.49999949679306</v>
      </c>
      <c r="U2617" s="12">
        <v>5564.31</v>
      </c>
      <c r="V2617" s="12"/>
      <c r="W2617" s="11">
        <f>ABS((U2617/L2617) - 1)</f>
        <v>0.39999969807584</v>
      </c>
      <c r="X2617" s="12">
        <v>5166.86</v>
      </c>
      <c r="Y2617" s="12"/>
      <c r="Z2617" s="11">
        <f>ABS((X2617/L2617) - 1)</f>
        <v>0.29999989935861</v>
      </c>
      <c r="AA2617" s="12"/>
      <c r="AB2617" s="8"/>
      <c r="AC2617" s="6">
        <f>ABS((AA2617/L2617) - 1)</f>
        <v>1</v>
      </c>
      <c r="AD2617"/>
      <c r="AE2617" t="s">
        <v>73</v>
      </c>
      <c r="AF2617">
        <v>3426.3</v>
      </c>
      <c r="AG2617" t="s">
        <v>41</v>
      </c>
    </row>
    <row r="2618" spans="1:33" customHeight="1" ht="30">
      <c r="A2618" s="3" t="s">
        <v>6128</v>
      </c>
      <c r="B2618" s="3" t="s">
        <v>6129</v>
      </c>
      <c r="C2618" s="3" t="s">
        <v>36</v>
      </c>
      <c r="D2618" s="3" t="s">
        <v>44</v>
      </c>
      <c r="E2618" s="3" t="s">
        <v>1510</v>
      </c>
      <c r="F2618" s="3" t="s">
        <v>6127</v>
      </c>
      <c r="G2618" s="3">
        <v>2015</v>
      </c>
      <c r="H2618" s="3" t="s">
        <v>38</v>
      </c>
      <c r="I2618" s="4">
        <v>1</v>
      </c>
      <c r="J2618" s="3" t="s">
        <v>39</v>
      </c>
      <c r="K2618" s="7">
        <v>3426.3</v>
      </c>
      <c r="L2618" s="7">
        <f>K2618*1.16</f>
        <v>3974.508</v>
      </c>
      <c r="M2618" s="7">
        <f>I2618*K2618</f>
        <v>3426.3</v>
      </c>
      <c r="N2618" s="7">
        <f>I2618*L2618</f>
        <v>3974.508</v>
      </c>
      <c r="O2618" s="7">
        <v>6359.21</v>
      </c>
      <c r="P2618" s="7"/>
      <c r="Q2618" s="5">
        <f>ABS((O2618/L2618) - 1)</f>
        <v>0.59999929551029</v>
      </c>
      <c r="R2618" s="7">
        <v>5961.76</v>
      </c>
      <c r="S2618" s="7"/>
      <c r="T2618" s="5">
        <f>ABS((R2618/L2618) - 1)</f>
        <v>0.49999949679306</v>
      </c>
      <c r="U2618" s="7">
        <v>5564.31</v>
      </c>
      <c r="V2618" s="7"/>
      <c r="W2618" s="5">
        <f>ABS((U2618/L2618) - 1)</f>
        <v>0.39999969807584</v>
      </c>
      <c r="X2618" s="7">
        <v>5166.86</v>
      </c>
      <c r="Y2618" s="7"/>
      <c r="Z2618" s="5">
        <f>ABS((X2618/L2618) - 1)</f>
        <v>0.29999989935861</v>
      </c>
      <c r="AA2618" s="7"/>
      <c r="AB2618" s="8"/>
      <c r="AC2618" s="6">
        <f>ABS((AA2618/L2618) - 1)</f>
        <v>1</v>
      </c>
      <c r="AD2618"/>
      <c r="AE2618" t="s">
        <v>73</v>
      </c>
      <c r="AF2618">
        <v>3426.3</v>
      </c>
      <c r="AG2618" t="s">
        <v>41</v>
      </c>
    </row>
    <row r="2619" spans="1:33" customHeight="1" ht="30">
      <c r="A2619" s="9" t="s">
        <v>6130</v>
      </c>
      <c r="B2619" s="9" t="s">
        <v>6131</v>
      </c>
      <c r="C2619" s="9" t="s">
        <v>36</v>
      </c>
      <c r="D2619" s="9" t="s">
        <v>44</v>
      </c>
      <c r="E2619" s="9" t="s">
        <v>1510</v>
      </c>
      <c r="F2619" s="9" t="s">
        <v>6132</v>
      </c>
      <c r="G2619" s="9" t="s">
        <v>3254</v>
      </c>
      <c r="H2619" s="9" t="s">
        <v>38</v>
      </c>
      <c r="I2619" s="10">
        <v>1</v>
      </c>
      <c r="J2619" s="9" t="s">
        <v>39</v>
      </c>
      <c r="K2619" s="12">
        <v>2280.1</v>
      </c>
      <c r="L2619" s="12">
        <f>K2619*1.16</f>
        <v>2644.916</v>
      </c>
      <c r="M2619" s="12">
        <f>I2619*K2619</f>
        <v>2280.1</v>
      </c>
      <c r="N2619" s="12">
        <f>I2619*L2619</f>
        <v>2644.916</v>
      </c>
      <c r="O2619" s="12">
        <v>4231.87</v>
      </c>
      <c r="P2619" s="12"/>
      <c r="Q2619" s="11">
        <f>ABS((O2619/L2619) - 1)</f>
        <v>0.6000016635689</v>
      </c>
      <c r="R2619" s="12">
        <v>3967.37</v>
      </c>
      <c r="S2619" s="12"/>
      <c r="T2619" s="11">
        <f>ABS((R2619/L2619) - 1)</f>
        <v>0.49999848766464</v>
      </c>
      <c r="U2619" s="12">
        <v>3702.88</v>
      </c>
      <c r="V2619" s="12"/>
      <c r="W2619" s="11">
        <f>ABS((U2619/L2619) - 1)</f>
        <v>0.39999909259878</v>
      </c>
      <c r="X2619" s="12">
        <v>3438.39</v>
      </c>
      <c r="Y2619" s="12"/>
      <c r="Z2619" s="11">
        <f>ABS((X2619/L2619) - 1)</f>
        <v>0.29999969753293</v>
      </c>
      <c r="AA2619" s="12"/>
      <c r="AB2619" s="8"/>
      <c r="AC2619" s="6">
        <f>ABS((AA2619/L2619) - 1)</f>
        <v>1</v>
      </c>
      <c r="AD2619"/>
      <c r="AE2619" t="s">
        <v>73</v>
      </c>
      <c r="AF2619">
        <v>2280.1</v>
      </c>
      <c r="AG2619" t="s">
        <v>41</v>
      </c>
    </row>
    <row r="2620" spans="1:33" customHeight="1" ht="30">
      <c r="A2620" s="3" t="s">
        <v>6133</v>
      </c>
      <c r="B2620" s="3" t="s">
        <v>6134</v>
      </c>
      <c r="C2620" s="3" t="s">
        <v>36</v>
      </c>
      <c r="D2620" s="3" t="s">
        <v>44</v>
      </c>
      <c r="E2620" s="3" t="s">
        <v>1510</v>
      </c>
      <c r="F2620" s="3" t="s">
        <v>6132</v>
      </c>
      <c r="G2620" s="3" t="s">
        <v>3254</v>
      </c>
      <c r="H2620" s="3" t="s">
        <v>38</v>
      </c>
      <c r="I2620" s="4">
        <v>2</v>
      </c>
      <c r="J2620" s="3" t="s">
        <v>39</v>
      </c>
      <c r="K2620" s="7">
        <v>1965.6</v>
      </c>
      <c r="L2620" s="7">
        <f>K2620*1.16</f>
        <v>2280.096</v>
      </c>
      <c r="M2620" s="7">
        <f>I2620*K2620</f>
        <v>3931.2</v>
      </c>
      <c r="N2620" s="7">
        <f>I2620*L2620</f>
        <v>4560.192</v>
      </c>
      <c r="O2620" s="7">
        <v>3648.15</v>
      </c>
      <c r="P2620" s="7"/>
      <c r="Q2620" s="5">
        <f>ABS((O2620/L2620) - 1)</f>
        <v>0.59999842111911</v>
      </c>
      <c r="R2620" s="7">
        <v>3420.14</v>
      </c>
      <c r="S2620" s="7"/>
      <c r="T2620" s="5">
        <f>ABS((R2620/L2620) - 1)</f>
        <v>0.4999982456879</v>
      </c>
      <c r="U2620" s="7">
        <v>3192.13</v>
      </c>
      <c r="V2620" s="7"/>
      <c r="W2620" s="5">
        <f>ABS((U2620/L2620) - 1)</f>
        <v>0.39999807025669</v>
      </c>
      <c r="X2620" s="7">
        <v>2964.12</v>
      </c>
      <c r="Y2620" s="7"/>
      <c r="Z2620" s="5">
        <f>ABS((X2620/L2620) - 1)</f>
        <v>0.29999789482548</v>
      </c>
      <c r="AA2620" s="7"/>
      <c r="AB2620" s="8"/>
      <c r="AC2620" s="6">
        <f>ABS((AA2620/L2620) - 1)</f>
        <v>1</v>
      </c>
      <c r="AD2620"/>
      <c r="AE2620" t="s">
        <v>73</v>
      </c>
      <c r="AF2620">
        <v>1965.6</v>
      </c>
      <c r="AG2620" t="s">
        <v>41</v>
      </c>
    </row>
    <row r="2621" spans="1:33" customHeight="1" ht="30">
      <c r="A2621" s="9" t="s">
        <v>6135</v>
      </c>
      <c r="B2621" s="9" t="s">
        <v>6136</v>
      </c>
      <c r="C2621" s="9" t="s">
        <v>36</v>
      </c>
      <c r="D2621" s="9" t="s">
        <v>44</v>
      </c>
      <c r="E2621" s="9" t="s">
        <v>1510</v>
      </c>
      <c r="F2621" s="9" t="s">
        <v>6137</v>
      </c>
      <c r="G2621" s="9" t="s">
        <v>1889</v>
      </c>
      <c r="H2621" s="9" t="s">
        <v>38</v>
      </c>
      <c r="I2621" s="10">
        <v>1</v>
      </c>
      <c r="J2621" s="9" t="s">
        <v>39</v>
      </c>
      <c r="K2621" s="12">
        <v>2862.65</v>
      </c>
      <c r="L2621" s="12">
        <f>K2621*1.16</f>
        <v>3320.674</v>
      </c>
      <c r="M2621" s="12">
        <f>I2621*K2621</f>
        <v>2862.65</v>
      </c>
      <c r="N2621" s="12">
        <f>I2621*L2621</f>
        <v>3320.674</v>
      </c>
      <c r="O2621" s="12">
        <v>5313.08</v>
      </c>
      <c r="P2621" s="12"/>
      <c r="Q2621" s="11">
        <f>ABS((O2621/L2621) - 1)</f>
        <v>0.60000048182989</v>
      </c>
      <c r="R2621" s="12">
        <v>4981.01</v>
      </c>
      <c r="S2621" s="12"/>
      <c r="T2621" s="11">
        <f>ABS((R2621/L2621) - 1)</f>
        <v>0.49999969885632</v>
      </c>
      <c r="U2621" s="12">
        <v>4648.94</v>
      </c>
      <c r="V2621" s="12"/>
      <c r="W2621" s="11">
        <f>ABS((U2621/L2621) - 1)</f>
        <v>0.39999891588274</v>
      </c>
      <c r="X2621" s="12">
        <v>4316.88</v>
      </c>
      <c r="Y2621" s="12"/>
      <c r="Z2621" s="11">
        <f>ABS((X2621/L2621) - 1)</f>
        <v>0.300001144346</v>
      </c>
      <c r="AA2621" s="12"/>
      <c r="AB2621" s="8"/>
      <c r="AC2621" s="6">
        <f>ABS((AA2621/L2621) - 1)</f>
        <v>1</v>
      </c>
      <c r="AD2621"/>
      <c r="AE2621" t="s">
        <v>73</v>
      </c>
      <c r="AF2621">
        <v>2862.65</v>
      </c>
      <c r="AG2621" t="s">
        <v>41</v>
      </c>
    </row>
    <row r="2622" spans="1:33" customHeight="1" ht="30">
      <c r="A2622" s="3" t="s">
        <v>6138</v>
      </c>
      <c r="B2622" s="3" t="s">
        <v>6139</v>
      </c>
      <c r="C2622" s="3" t="s">
        <v>36</v>
      </c>
      <c r="D2622" s="3" t="s">
        <v>44</v>
      </c>
      <c r="E2622" s="3" t="s">
        <v>1510</v>
      </c>
      <c r="F2622" s="3" t="s">
        <v>5160</v>
      </c>
      <c r="G2622" s="3" t="s">
        <v>1918</v>
      </c>
      <c r="H2622" s="3" t="s">
        <v>38</v>
      </c>
      <c r="I2622" s="4">
        <v>1</v>
      </c>
      <c r="J2622" s="3" t="s">
        <v>39</v>
      </c>
      <c r="K2622" s="7">
        <v>1785.24</v>
      </c>
      <c r="L2622" s="7">
        <f>K2622*1.16</f>
        <v>2070.8784</v>
      </c>
      <c r="M2622" s="7">
        <f>I2622*K2622</f>
        <v>1785.24</v>
      </c>
      <c r="N2622" s="7">
        <f>I2622*L2622</f>
        <v>2070.8784</v>
      </c>
      <c r="O2622" s="7">
        <v>3313.41</v>
      </c>
      <c r="P2622" s="7"/>
      <c r="Q2622" s="5">
        <f>ABS((O2622/L2622) - 1)</f>
        <v>0.60000220196415</v>
      </c>
      <c r="R2622" s="7">
        <v>3106.32</v>
      </c>
      <c r="S2622" s="7"/>
      <c r="T2622" s="5">
        <f>ABS((R2622/L2622) - 1)</f>
        <v>0.5000011589285</v>
      </c>
      <c r="U2622" s="7">
        <v>2899.23</v>
      </c>
      <c r="V2622" s="7"/>
      <c r="W2622" s="5">
        <f>ABS((U2622/L2622) - 1)</f>
        <v>0.40000011589285</v>
      </c>
      <c r="X2622" s="7">
        <v>2692.14</v>
      </c>
      <c r="Y2622" s="7"/>
      <c r="Z2622" s="5">
        <f>ABS((X2622/L2622) - 1)</f>
        <v>0.2999990728572</v>
      </c>
      <c r="AA2622" s="7"/>
      <c r="AB2622" s="8"/>
      <c r="AC2622" s="6">
        <f>ABS((AA2622/L2622) - 1)</f>
        <v>1</v>
      </c>
      <c r="AD2622"/>
      <c r="AE2622" t="s">
        <v>73</v>
      </c>
      <c r="AF2622">
        <v>1785.24</v>
      </c>
      <c r="AG2622" t="s">
        <v>41</v>
      </c>
    </row>
    <row r="2623" spans="1:33" customHeight="1" ht="30">
      <c r="A2623" s="9" t="s">
        <v>6140</v>
      </c>
      <c r="B2623" s="9" t="s">
        <v>6141</v>
      </c>
      <c r="C2623" s="9" t="s">
        <v>36</v>
      </c>
      <c r="D2623" s="9" t="s">
        <v>44</v>
      </c>
      <c r="E2623" s="9" t="s">
        <v>1510</v>
      </c>
      <c r="F2623" s="9" t="s">
        <v>5160</v>
      </c>
      <c r="G2623" s="9" t="s">
        <v>1918</v>
      </c>
      <c r="H2623" s="9" t="s">
        <v>38</v>
      </c>
      <c r="I2623" s="10">
        <v>1</v>
      </c>
      <c r="J2623" s="9" t="s">
        <v>39</v>
      </c>
      <c r="K2623" s="12">
        <v>1785.24</v>
      </c>
      <c r="L2623" s="12">
        <f>K2623*1.16</f>
        <v>2070.8784</v>
      </c>
      <c r="M2623" s="12">
        <f>I2623*K2623</f>
        <v>1785.24</v>
      </c>
      <c r="N2623" s="12">
        <f>I2623*L2623</f>
        <v>2070.8784</v>
      </c>
      <c r="O2623" s="12">
        <v>3313.41</v>
      </c>
      <c r="P2623" s="12"/>
      <c r="Q2623" s="11">
        <f>ABS((O2623/L2623) - 1)</f>
        <v>0.60000220196415</v>
      </c>
      <c r="R2623" s="12">
        <v>3106.32</v>
      </c>
      <c r="S2623" s="12"/>
      <c r="T2623" s="11">
        <f>ABS((R2623/L2623) - 1)</f>
        <v>0.5000011589285</v>
      </c>
      <c r="U2623" s="12">
        <v>2899.23</v>
      </c>
      <c r="V2623" s="12"/>
      <c r="W2623" s="11">
        <f>ABS((U2623/L2623) - 1)</f>
        <v>0.40000011589285</v>
      </c>
      <c r="X2623" s="12">
        <v>2692.14</v>
      </c>
      <c r="Y2623" s="12"/>
      <c r="Z2623" s="11">
        <f>ABS((X2623/L2623) - 1)</f>
        <v>0.2999990728572</v>
      </c>
      <c r="AA2623" s="12"/>
      <c r="AB2623" s="8"/>
      <c r="AC2623" s="6">
        <f>ABS((AA2623/L2623) - 1)</f>
        <v>1</v>
      </c>
      <c r="AD2623"/>
      <c r="AE2623" t="s">
        <v>73</v>
      </c>
      <c r="AF2623">
        <v>1785.24</v>
      </c>
      <c r="AG2623" t="s">
        <v>41</v>
      </c>
    </row>
    <row r="2624" spans="1:33" customHeight="1" ht="30">
      <c r="A2624" s="3" t="s">
        <v>6142</v>
      </c>
      <c r="B2624" s="3" t="s">
        <v>6143</v>
      </c>
      <c r="C2624" s="3" t="s">
        <v>36</v>
      </c>
      <c r="D2624" s="3" t="s">
        <v>44</v>
      </c>
      <c r="E2624" s="3" t="s">
        <v>1510</v>
      </c>
      <c r="F2624" s="3" t="s">
        <v>2611</v>
      </c>
      <c r="G2624" s="3" t="s">
        <v>1796</v>
      </c>
      <c r="H2624" s="3" t="s">
        <v>38</v>
      </c>
      <c r="I2624" s="4">
        <v>2</v>
      </c>
      <c r="J2624" s="3" t="s">
        <v>39</v>
      </c>
      <c r="K2624" s="7">
        <v>2693.25</v>
      </c>
      <c r="L2624" s="7">
        <f>K2624*1.16</f>
        <v>3124.17</v>
      </c>
      <c r="M2624" s="7">
        <f>I2624*K2624</f>
        <v>5386.5</v>
      </c>
      <c r="N2624" s="7">
        <f>I2624*L2624</f>
        <v>6248.34</v>
      </c>
      <c r="O2624" s="7">
        <v>4998.67</v>
      </c>
      <c r="P2624" s="7"/>
      <c r="Q2624" s="5">
        <f>ABS((O2624/L2624) - 1)</f>
        <v>0.59999935982997</v>
      </c>
      <c r="R2624" s="7">
        <v>4686.26</v>
      </c>
      <c r="S2624" s="7"/>
      <c r="T2624" s="5">
        <f>ABS((R2624/L2624) - 1)</f>
        <v>0.50000160042507</v>
      </c>
      <c r="U2624" s="7">
        <v>4373.84</v>
      </c>
      <c r="V2624" s="7"/>
      <c r="W2624" s="5">
        <f>ABS((U2624/L2624) - 1)</f>
        <v>0.40000064017003</v>
      </c>
      <c r="X2624" s="7">
        <v>4061.42</v>
      </c>
      <c r="Y2624" s="7"/>
      <c r="Z2624" s="5">
        <f>ABS((X2624/L2624) - 1)</f>
        <v>0.29999967991499</v>
      </c>
      <c r="AA2624" s="7"/>
      <c r="AB2624" s="8"/>
      <c r="AC2624" s="6">
        <f>ABS((AA2624/L2624) - 1)</f>
        <v>1</v>
      </c>
      <c r="AD2624"/>
      <c r="AE2624" t="s">
        <v>73</v>
      </c>
      <c r="AF2624">
        <v>2693.25</v>
      </c>
      <c r="AG2624" t="s">
        <v>41</v>
      </c>
    </row>
    <row r="2625" spans="1:33" customHeight="1" ht="30">
      <c r="A2625" s="9" t="s">
        <v>6144</v>
      </c>
      <c r="B2625" s="9" t="s">
        <v>6145</v>
      </c>
      <c r="C2625" s="9" t="s">
        <v>36</v>
      </c>
      <c r="D2625" s="9" t="s">
        <v>44</v>
      </c>
      <c r="E2625" s="9" t="s">
        <v>1510</v>
      </c>
      <c r="F2625" s="9" t="s">
        <v>2611</v>
      </c>
      <c r="G2625" s="9" t="s">
        <v>1796</v>
      </c>
      <c r="H2625" s="9" t="s">
        <v>38</v>
      </c>
      <c r="I2625" s="10">
        <v>1</v>
      </c>
      <c r="J2625" s="9" t="s">
        <v>39</v>
      </c>
      <c r="K2625" s="12">
        <v>3288.6</v>
      </c>
      <c r="L2625" s="12">
        <f>K2625*1.16</f>
        <v>3814.776</v>
      </c>
      <c r="M2625" s="12">
        <f>I2625*K2625</f>
        <v>3288.6</v>
      </c>
      <c r="N2625" s="12">
        <f>I2625*L2625</f>
        <v>3814.776</v>
      </c>
      <c r="O2625" s="12">
        <v>6103.64</v>
      </c>
      <c r="P2625" s="12"/>
      <c r="Q2625" s="11">
        <f>ABS((O2625/L2625) - 1)</f>
        <v>0.59999958057826</v>
      </c>
      <c r="R2625" s="12">
        <v>5722.16</v>
      </c>
      <c r="S2625" s="12"/>
      <c r="T2625" s="11">
        <f>ABS((R2625/L2625) - 1)</f>
        <v>0.49999895144564</v>
      </c>
      <c r="U2625" s="12">
        <v>5340.69</v>
      </c>
      <c r="V2625" s="12"/>
      <c r="W2625" s="11">
        <f>ABS((U2625/L2625) - 1)</f>
        <v>0.40000094369892</v>
      </c>
      <c r="X2625" s="12">
        <v>4959.21</v>
      </c>
      <c r="Y2625" s="12"/>
      <c r="Z2625" s="11">
        <f>ABS((X2625/L2625) - 1)</f>
        <v>0.30000031456631</v>
      </c>
      <c r="AA2625" s="12"/>
      <c r="AB2625" s="8"/>
      <c r="AC2625" s="6">
        <f>ABS((AA2625/L2625) - 1)</f>
        <v>1</v>
      </c>
      <c r="AD2625"/>
      <c r="AE2625" t="s">
        <v>73</v>
      </c>
      <c r="AF2625">
        <v>3288.6</v>
      </c>
      <c r="AG2625" t="s">
        <v>41</v>
      </c>
    </row>
    <row r="2626" spans="1:33" customHeight="1" ht="30">
      <c r="A2626" s="3" t="s">
        <v>6146</v>
      </c>
      <c r="B2626" s="3" t="s">
        <v>6147</v>
      </c>
      <c r="C2626" s="3" t="s">
        <v>36</v>
      </c>
      <c r="D2626" s="3" t="s">
        <v>44</v>
      </c>
      <c r="E2626" s="3" t="s">
        <v>1510</v>
      </c>
      <c r="F2626" s="3" t="s">
        <v>2611</v>
      </c>
      <c r="G2626" s="3" t="s">
        <v>1822</v>
      </c>
      <c r="H2626" s="3" t="s">
        <v>38</v>
      </c>
      <c r="I2626" s="4">
        <v>1</v>
      </c>
      <c r="J2626" s="3" t="s">
        <v>39</v>
      </c>
      <c r="K2626" s="7">
        <v>1976.4</v>
      </c>
      <c r="L2626" s="7">
        <f>K2626*1.16</f>
        <v>2292.624</v>
      </c>
      <c r="M2626" s="7">
        <f>I2626*K2626</f>
        <v>1976.4</v>
      </c>
      <c r="N2626" s="7">
        <f>I2626*L2626</f>
        <v>2292.624</v>
      </c>
      <c r="O2626" s="7">
        <v>3668.2</v>
      </c>
      <c r="P2626" s="7"/>
      <c r="Q2626" s="5">
        <f>ABS((O2626/L2626) - 1)</f>
        <v>0.60000069789028</v>
      </c>
      <c r="R2626" s="7">
        <v>3438.94</v>
      </c>
      <c r="S2626" s="7"/>
      <c r="T2626" s="5">
        <f>ABS((R2626/L2626) - 1)</f>
        <v>0.50000174472569</v>
      </c>
      <c r="U2626" s="7">
        <v>3209.67</v>
      </c>
      <c r="V2626" s="7"/>
      <c r="W2626" s="5">
        <f>ABS((U2626/L2626) - 1)</f>
        <v>0.39999842974688</v>
      </c>
      <c r="X2626" s="7">
        <v>2980.41</v>
      </c>
      <c r="Y2626" s="7"/>
      <c r="Z2626" s="5">
        <f>ABS((X2626/L2626) - 1)</f>
        <v>0.29999947658229</v>
      </c>
      <c r="AA2626" s="7"/>
      <c r="AB2626" s="8"/>
      <c r="AC2626" s="6">
        <f>ABS((AA2626/L2626) - 1)</f>
        <v>1</v>
      </c>
      <c r="AD2626"/>
      <c r="AE2626" t="s">
        <v>73</v>
      </c>
      <c r="AF2626">
        <v>1976.4</v>
      </c>
      <c r="AG2626" t="s">
        <v>41</v>
      </c>
    </row>
    <row r="2627" spans="1:33" customHeight="1" ht="30">
      <c r="A2627" s="9" t="s">
        <v>6148</v>
      </c>
      <c r="B2627" s="9" t="s">
        <v>6149</v>
      </c>
      <c r="C2627" s="9" t="s">
        <v>36</v>
      </c>
      <c r="D2627" s="9" t="s">
        <v>44</v>
      </c>
      <c r="E2627" s="9" t="s">
        <v>1510</v>
      </c>
      <c r="F2627" s="9" t="s">
        <v>2611</v>
      </c>
      <c r="G2627" s="9" t="s">
        <v>3490</v>
      </c>
      <c r="H2627" s="9" t="s">
        <v>38</v>
      </c>
      <c r="I2627" s="10">
        <v>1</v>
      </c>
      <c r="J2627" s="9" t="s">
        <v>39</v>
      </c>
      <c r="K2627" s="12">
        <v>1378.08</v>
      </c>
      <c r="L2627" s="12">
        <f>K2627*1.16</f>
        <v>1598.5728</v>
      </c>
      <c r="M2627" s="12">
        <f>I2627*K2627</f>
        <v>1378.08</v>
      </c>
      <c r="N2627" s="12">
        <f>I2627*L2627</f>
        <v>1598.5728</v>
      </c>
      <c r="O2627" s="12">
        <v>2557.72</v>
      </c>
      <c r="P2627" s="12"/>
      <c r="Q2627" s="11">
        <f>ABS((O2627/L2627) - 1)</f>
        <v>0.60000220196415</v>
      </c>
      <c r="R2627" s="12">
        <v>2397.86</v>
      </c>
      <c r="S2627" s="12"/>
      <c r="T2627" s="11">
        <f>ABS((R2627/L2627) - 1)</f>
        <v>0.5000005004464</v>
      </c>
      <c r="U2627" s="12">
        <v>2238</v>
      </c>
      <c r="V2627" s="12"/>
      <c r="W2627" s="11">
        <f>ABS((U2627/L2627) - 1)</f>
        <v>0.39999879892864</v>
      </c>
      <c r="X2627" s="12">
        <v>2078.14</v>
      </c>
      <c r="Y2627" s="12"/>
      <c r="Z2627" s="11">
        <f>ABS((X2627/L2627) - 1)</f>
        <v>0.29999709741089</v>
      </c>
      <c r="AA2627" s="12"/>
      <c r="AB2627" s="8"/>
      <c r="AC2627" s="6">
        <f>ABS((AA2627/L2627) - 1)</f>
        <v>1</v>
      </c>
      <c r="AD2627"/>
      <c r="AE2627" t="s">
        <v>73</v>
      </c>
      <c r="AF2627">
        <v>1378.08</v>
      </c>
      <c r="AG2627" t="s">
        <v>41</v>
      </c>
    </row>
    <row r="2628" spans="1:33" customHeight="1" ht="30">
      <c r="A2628" s="3" t="s">
        <v>6150</v>
      </c>
      <c r="B2628" s="3" t="s">
        <v>6151</v>
      </c>
      <c r="C2628" s="3" t="s">
        <v>36</v>
      </c>
      <c r="D2628" s="3" t="s">
        <v>44</v>
      </c>
      <c r="E2628" s="3" t="s">
        <v>1510</v>
      </c>
      <c r="F2628" s="3" t="s">
        <v>2611</v>
      </c>
      <c r="G2628" s="3" t="s">
        <v>3490</v>
      </c>
      <c r="H2628" s="3" t="s">
        <v>38</v>
      </c>
      <c r="I2628" s="4">
        <v>1</v>
      </c>
      <c r="J2628" s="3" t="s">
        <v>39</v>
      </c>
      <c r="K2628" s="7">
        <v>1128.6</v>
      </c>
      <c r="L2628" s="7">
        <f>K2628*1.16</f>
        <v>1309.176</v>
      </c>
      <c r="M2628" s="7">
        <f>I2628*K2628</f>
        <v>1128.6</v>
      </c>
      <c r="N2628" s="7">
        <f>I2628*L2628</f>
        <v>1309.176</v>
      </c>
      <c r="O2628" s="7">
        <v>2094.68</v>
      </c>
      <c r="P2628" s="7"/>
      <c r="Q2628" s="5">
        <f>ABS((O2628/L2628) - 1)</f>
        <v>0.59999877785722</v>
      </c>
      <c r="R2628" s="7">
        <v>1963.76</v>
      </c>
      <c r="S2628" s="7"/>
      <c r="T2628" s="5">
        <f>ABS((R2628/L2628) - 1)</f>
        <v>0.49999694464304</v>
      </c>
      <c r="U2628" s="7">
        <v>1832.85</v>
      </c>
      <c r="V2628" s="7"/>
      <c r="W2628" s="5">
        <f>ABS((U2628/L2628) - 1)</f>
        <v>0.40000274982126</v>
      </c>
      <c r="X2628" s="7">
        <v>1701.93</v>
      </c>
      <c r="Y2628" s="7"/>
      <c r="Z2628" s="5">
        <f>ABS((X2628/L2628) - 1)</f>
        <v>0.30000091660709</v>
      </c>
      <c r="AA2628" s="7"/>
      <c r="AB2628" s="8"/>
      <c r="AC2628" s="6">
        <f>ABS((AA2628/L2628) - 1)</f>
        <v>1</v>
      </c>
      <c r="AD2628">
        <v>2024</v>
      </c>
      <c r="AE2628" t="s">
        <v>4988</v>
      </c>
      <c r="AF2628">
        <v>1128.6</v>
      </c>
      <c r="AG2628" t="s">
        <v>138</v>
      </c>
    </row>
    <row r="2629" spans="1:33" customHeight="1" ht="30">
      <c r="A2629" s="9" t="s">
        <v>6152</v>
      </c>
      <c r="B2629" s="9" t="s">
        <v>6153</v>
      </c>
      <c r="C2629" s="9" t="s">
        <v>36</v>
      </c>
      <c r="D2629" s="9" t="s">
        <v>44</v>
      </c>
      <c r="E2629" s="9" t="s">
        <v>1510</v>
      </c>
      <c r="F2629" s="9" t="s">
        <v>1511</v>
      </c>
      <c r="G2629" s="9" t="s">
        <v>1875</v>
      </c>
      <c r="H2629" s="9" t="s">
        <v>38</v>
      </c>
      <c r="I2629" s="10">
        <v>1</v>
      </c>
      <c r="J2629" s="9" t="s">
        <v>39</v>
      </c>
      <c r="K2629" s="12">
        <v>1932.44</v>
      </c>
      <c r="L2629" s="12">
        <f>K2629*1.16</f>
        <v>2241.6304</v>
      </c>
      <c r="M2629" s="12">
        <f>I2629*K2629</f>
        <v>1932.44</v>
      </c>
      <c r="N2629" s="12">
        <f>I2629*L2629</f>
        <v>2241.6304</v>
      </c>
      <c r="O2629" s="12">
        <v>3586.61</v>
      </c>
      <c r="P2629" s="12"/>
      <c r="Q2629" s="11">
        <f>ABS((O2629/L2629) - 1)</f>
        <v>0.60000060670127</v>
      </c>
      <c r="R2629" s="12">
        <v>3362.45</v>
      </c>
      <c r="S2629" s="12"/>
      <c r="T2629" s="11">
        <f>ABS((R2629/L2629) - 1)</f>
        <v>0.50000196285703</v>
      </c>
      <c r="U2629" s="12">
        <v>3138.28</v>
      </c>
      <c r="V2629" s="12"/>
      <c r="W2629" s="11">
        <f>ABS((U2629/L2629) - 1)</f>
        <v>0.39999885797409</v>
      </c>
      <c r="X2629" s="12">
        <v>2914.12</v>
      </c>
      <c r="Y2629" s="12"/>
      <c r="Z2629" s="11">
        <f>ABS((X2629/L2629) - 1)</f>
        <v>0.30000021412986</v>
      </c>
      <c r="AA2629" s="12"/>
      <c r="AB2629" s="8"/>
      <c r="AC2629" s="6">
        <f>ABS((AA2629/L2629) - 1)</f>
        <v>1</v>
      </c>
      <c r="AD2629"/>
      <c r="AE2629" t="s">
        <v>73</v>
      </c>
      <c r="AF2629">
        <v>1932.44</v>
      </c>
      <c r="AG2629" t="s">
        <v>41</v>
      </c>
    </row>
    <row r="2630" spans="1:33" customHeight="1" ht="30">
      <c r="A2630" s="3" t="s">
        <v>6154</v>
      </c>
      <c r="B2630" s="3" t="s">
        <v>6155</v>
      </c>
      <c r="C2630" s="3" t="s">
        <v>36</v>
      </c>
      <c r="D2630" s="3" t="s">
        <v>44</v>
      </c>
      <c r="E2630" s="3" t="s">
        <v>1510</v>
      </c>
      <c r="F2630" s="3" t="s">
        <v>1511</v>
      </c>
      <c r="G2630" s="3" t="s">
        <v>1875</v>
      </c>
      <c r="H2630" s="3" t="s">
        <v>38</v>
      </c>
      <c r="I2630" s="4">
        <v>1</v>
      </c>
      <c r="J2630" s="3" t="s">
        <v>39</v>
      </c>
      <c r="K2630" s="7">
        <v>1932.44</v>
      </c>
      <c r="L2630" s="7">
        <f>K2630*1.16</f>
        <v>2241.6304</v>
      </c>
      <c r="M2630" s="7">
        <f>I2630*K2630</f>
        <v>1932.44</v>
      </c>
      <c r="N2630" s="7">
        <f>I2630*L2630</f>
        <v>2241.6304</v>
      </c>
      <c r="O2630" s="7">
        <v>3586.61</v>
      </c>
      <c r="P2630" s="7"/>
      <c r="Q2630" s="5">
        <f>ABS((O2630/L2630) - 1)</f>
        <v>0.60000060670127</v>
      </c>
      <c r="R2630" s="7">
        <v>3362.45</v>
      </c>
      <c r="S2630" s="7"/>
      <c r="T2630" s="5">
        <f>ABS((R2630/L2630) - 1)</f>
        <v>0.50000196285703</v>
      </c>
      <c r="U2630" s="7">
        <v>3138.28</v>
      </c>
      <c r="V2630" s="7"/>
      <c r="W2630" s="5">
        <f>ABS((U2630/L2630) - 1)</f>
        <v>0.39999885797409</v>
      </c>
      <c r="X2630" s="7">
        <v>2914.12</v>
      </c>
      <c r="Y2630" s="7"/>
      <c r="Z2630" s="5">
        <f>ABS((X2630/L2630) - 1)</f>
        <v>0.30000021412986</v>
      </c>
      <c r="AA2630" s="7"/>
      <c r="AB2630" s="8"/>
      <c r="AC2630" s="6">
        <f>ABS((AA2630/L2630) - 1)</f>
        <v>1</v>
      </c>
      <c r="AD2630"/>
      <c r="AE2630" t="s">
        <v>73</v>
      </c>
      <c r="AF2630">
        <v>1932.44</v>
      </c>
      <c r="AG2630" t="s">
        <v>41</v>
      </c>
    </row>
    <row r="2631" spans="1:33" customHeight="1" ht="30">
      <c r="A2631" s="9" t="s">
        <v>6156</v>
      </c>
      <c r="B2631" s="9" t="s">
        <v>6157</v>
      </c>
      <c r="C2631" s="9" t="s">
        <v>36</v>
      </c>
      <c r="D2631" s="9" t="s">
        <v>44</v>
      </c>
      <c r="E2631" s="9" t="s">
        <v>1510</v>
      </c>
      <c r="F2631" s="9" t="s">
        <v>1511</v>
      </c>
      <c r="G2631" s="9" t="s">
        <v>2788</v>
      </c>
      <c r="H2631" s="9" t="s">
        <v>38</v>
      </c>
      <c r="I2631" s="10">
        <v>1</v>
      </c>
      <c r="J2631" s="9" t="s">
        <v>39</v>
      </c>
      <c r="K2631" s="12">
        <v>2903.36</v>
      </c>
      <c r="L2631" s="12">
        <f>K2631*1.16</f>
        <v>3367.8976</v>
      </c>
      <c r="M2631" s="12">
        <f>I2631*K2631</f>
        <v>2903.36</v>
      </c>
      <c r="N2631" s="12">
        <f>I2631*L2631</f>
        <v>3367.8976</v>
      </c>
      <c r="O2631" s="12">
        <v>5388.64</v>
      </c>
      <c r="P2631" s="12"/>
      <c r="Q2631" s="11">
        <f>ABS((O2631/L2631) - 1)</f>
        <v>0.60000114017718</v>
      </c>
      <c r="R2631" s="12">
        <v>5051.85</v>
      </c>
      <c r="S2631" s="12"/>
      <c r="T2631" s="11">
        <f>ABS((R2631/L2631) - 1)</f>
        <v>0.50000106891611</v>
      </c>
      <c r="U2631" s="12">
        <v>4715.06</v>
      </c>
      <c r="V2631" s="12"/>
      <c r="W2631" s="11">
        <f>ABS((U2631/L2631) - 1)</f>
        <v>0.40000099765504</v>
      </c>
      <c r="X2631" s="12">
        <v>4378.27</v>
      </c>
      <c r="Y2631" s="12"/>
      <c r="Z2631" s="11">
        <f>ABS((X2631/L2631) - 1)</f>
        <v>0.30000092639396</v>
      </c>
      <c r="AA2631" s="12"/>
      <c r="AB2631" s="8"/>
      <c r="AC2631" s="6">
        <f>ABS((AA2631/L2631) - 1)</f>
        <v>1</v>
      </c>
      <c r="AD2631"/>
      <c r="AE2631" t="s">
        <v>73</v>
      </c>
      <c r="AF2631">
        <v>2903.36</v>
      </c>
      <c r="AG2631" t="s">
        <v>41</v>
      </c>
    </row>
    <row r="2632" spans="1:33" customHeight="1" ht="30">
      <c r="A2632" s="3" t="s">
        <v>6158</v>
      </c>
      <c r="B2632" s="3" t="s">
        <v>6159</v>
      </c>
      <c r="C2632" s="3" t="s">
        <v>36</v>
      </c>
      <c r="D2632" s="3" t="s">
        <v>44</v>
      </c>
      <c r="E2632" s="3" t="s">
        <v>1510</v>
      </c>
      <c r="F2632" s="3" t="s">
        <v>1511</v>
      </c>
      <c r="G2632" s="3" t="s">
        <v>2788</v>
      </c>
      <c r="H2632" s="3" t="s">
        <v>38</v>
      </c>
      <c r="I2632" s="4">
        <v>1</v>
      </c>
      <c r="J2632" s="3" t="s">
        <v>39</v>
      </c>
      <c r="K2632" s="7">
        <v>2903.36</v>
      </c>
      <c r="L2632" s="7">
        <f>K2632*1.16</f>
        <v>3367.8976</v>
      </c>
      <c r="M2632" s="7">
        <f>I2632*K2632</f>
        <v>2903.36</v>
      </c>
      <c r="N2632" s="7">
        <f>I2632*L2632</f>
        <v>3367.8976</v>
      </c>
      <c r="O2632" s="7">
        <v>5388.64</v>
      </c>
      <c r="P2632" s="7"/>
      <c r="Q2632" s="5">
        <f>ABS((O2632/L2632) - 1)</f>
        <v>0.60000114017718</v>
      </c>
      <c r="R2632" s="7">
        <v>5051.85</v>
      </c>
      <c r="S2632" s="7"/>
      <c r="T2632" s="5">
        <f>ABS((R2632/L2632) - 1)</f>
        <v>0.50000106891611</v>
      </c>
      <c r="U2632" s="7">
        <v>4715.06</v>
      </c>
      <c r="V2632" s="7"/>
      <c r="W2632" s="5">
        <f>ABS((U2632/L2632) - 1)</f>
        <v>0.40000099765504</v>
      </c>
      <c r="X2632" s="7">
        <v>4378.27</v>
      </c>
      <c r="Y2632" s="7"/>
      <c r="Z2632" s="5">
        <f>ABS((X2632/L2632) - 1)</f>
        <v>0.30000092639396</v>
      </c>
      <c r="AA2632" s="7"/>
      <c r="AB2632" s="8"/>
      <c r="AC2632" s="6">
        <f>ABS((AA2632/L2632) - 1)</f>
        <v>1</v>
      </c>
      <c r="AD2632"/>
      <c r="AE2632" t="s">
        <v>73</v>
      </c>
      <c r="AF2632">
        <v>2903.36</v>
      </c>
      <c r="AG2632" t="s">
        <v>41</v>
      </c>
    </row>
    <row r="2633" spans="1:33" customHeight="1" ht="30">
      <c r="A2633" s="9" t="s">
        <v>6160</v>
      </c>
      <c r="B2633" s="9" t="s">
        <v>6161</v>
      </c>
      <c r="C2633" s="9" t="s">
        <v>36</v>
      </c>
      <c r="D2633" s="9" t="s">
        <v>44</v>
      </c>
      <c r="E2633" s="9" t="s">
        <v>1510</v>
      </c>
      <c r="F2633" s="9" t="s">
        <v>1511</v>
      </c>
      <c r="G2633" s="9" t="s">
        <v>3855</v>
      </c>
      <c r="H2633" s="9" t="s">
        <v>38</v>
      </c>
      <c r="I2633" s="10">
        <v>1</v>
      </c>
      <c r="J2633" s="9" t="s">
        <v>39</v>
      </c>
      <c r="K2633" s="12">
        <v>1015.63</v>
      </c>
      <c r="L2633" s="12">
        <f>K2633*1.16</f>
        <v>1178.1308</v>
      </c>
      <c r="M2633" s="12">
        <f>I2633*K2633</f>
        <v>1015.63</v>
      </c>
      <c r="N2633" s="12">
        <f>I2633*L2633</f>
        <v>1178.1308</v>
      </c>
      <c r="O2633" s="12">
        <v>1885.01</v>
      </c>
      <c r="P2633" s="12"/>
      <c r="Q2633" s="11">
        <f>ABS((O2633/L2633) - 1)</f>
        <v>0.60000061113758</v>
      </c>
      <c r="R2633" s="12">
        <v>1767.2</v>
      </c>
      <c r="S2633" s="12"/>
      <c r="T2633" s="11">
        <f>ABS((R2633/L2633) - 1)</f>
        <v>0.50000322544831</v>
      </c>
      <c r="U2633" s="12">
        <v>1649.38</v>
      </c>
      <c r="V2633" s="12"/>
      <c r="W2633" s="11">
        <f>ABS((U2633/L2633) - 1)</f>
        <v>0.39999735173718</v>
      </c>
      <c r="X2633" s="12">
        <v>1531.57</v>
      </c>
      <c r="Y2633" s="12"/>
      <c r="Z2633" s="11">
        <f>ABS((X2633/L2633) - 1)</f>
        <v>0.29999996604791</v>
      </c>
      <c r="AA2633" s="12"/>
      <c r="AB2633" s="8"/>
      <c r="AC2633" s="6">
        <f>ABS((AA2633/L2633) - 1)</f>
        <v>1</v>
      </c>
      <c r="AD2633">
        <v>435</v>
      </c>
      <c r="AE2633" t="s">
        <v>1848</v>
      </c>
      <c r="AF2633">
        <v>1015.63</v>
      </c>
      <c r="AG2633" t="s">
        <v>138</v>
      </c>
    </row>
    <row r="2634" spans="1:33" customHeight="1" ht="30">
      <c r="A2634" s="3" t="s">
        <v>6162</v>
      </c>
      <c r="B2634" s="3" t="s">
        <v>6163</v>
      </c>
      <c r="C2634" s="3" t="s">
        <v>36</v>
      </c>
      <c r="D2634" s="3" t="s">
        <v>44</v>
      </c>
      <c r="E2634" s="3" t="s">
        <v>1510</v>
      </c>
      <c r="F2634" s="3" t="s">
        <v>1744</v>
      </c>
      <c r="G2634" s="3" t="s">
        <v>1909</v>
      </c>
      <c r="H2634" s="3" t="s">
        <v>38</v>
      </c>
      <c r="I2634" s="4">
        <v>1</v>
      </c>
      <c r="J2634" s="3" t="s">
        <v>39</v>
      </c>
      <c r="K2634" s="7">
        <v>2339.6</v>
      </c>
      <c r="L2634" s="7">
        <f>K2634*1.16</f>
        <v>2713.936</v>
      </c>
      <c r="M2634" s="7">
        <f>I2634*K2634</f>
        <v>2339.6</v>
      </c>
      <c r="N2634" s="7">
        <f>I2634*L2634</f>
        <v>2713.936</v>
      </c>
      <c r="O2634" s="7">
        <v>4342.3</v>
      </c>
      <c r="P2634" s="7"/>
      <c r="Q2634" s="5">
        <f>ABS((O2634/L2634) - 1)</f>
        <v>0.60000088432446</v>
      </c>
      <c r="R2634" s="7">
        <v>4070.9</v>
      </c>
      <c r="S2634" s="7"/>
      <c r="T2634" s="5">
        <f>ABS((R2634/L2634) - 1)</f>
        <v>0.49999852612589</v>
      </c>
      <c r="U2634" s="7">
        <v>3799.51</v>
      </c>
      <c r="V2634" s="7"/>
      <c r="W2634" s="5">
        <f>ABS((U2634/L2634) - 1)</f>
        <v>0.39999985261259</v>
      </c>
      <c r="X2634" s="7">
        <v>3528.12</v>
      </c>
      <c r="Y2634" s="7"/>
      <c r="Z2634" s="5">
        <f>ABS((X2634/L2634) - 1)</f>
        <v>0.30000117909929</v>
      </c>
      <c r="AA2634" s="7"/>
      <c r="AB2634" s="8"/>
      <c r="AC2634" s="6">
        <f>ABS((AA2634/L2634) - 1)</f>
        <v>1</v>
      </c>
      <c r="AD2634"/>
      <c r="AE2634" t="s">
        <v>73</v>
      </c>
      <c r="AF2634">
        <v>2339.6</v>
      </c>
      <c r="AG2634" t="s">
        <v>41</v>
      </c>
    </row>
    <row r="2635" spans="1:33" customHeight="1" ht="30">
      <c r="A2635" s="9" t="s">
        <v>6164</v>
      </c>
      <c r="B2635" s="9" t="s">
        <v>6165</v>
      </c>
      <c r="C2635" s="9" t="s">
        <v>36</v>
      </c>
      <c r="D2635" s="9" t="s">
        <v>44</v>
      </c>
      <c r="E2635" s="9" t="s">
        <v>1510</v>
      </c>
      <c r="F2635" s="9" t="s">
        <v>1744</v>
      </c>
      <c r="G2635" s="9" t="s">
        <v>2334</v>
      </c>
      <c r="H2635" s="9" t="s">
        <v>38</v>
      </c>
      <c r="I2635" s="10">
        <v>1</v>
      </c>
      <c r="J2635" s="9" t="s">
        <v>39</v>
      </c>
      <c r="K2635" s="12">
        <v>1919.7</v>
      </c>
      <c r="L2635" s="12">
        <f>K2635*1.16</f>
        <v>2226.852</v>
      </c>
      <c r="M2635" s="12">
        <f>I2635*K2635</f>
        <v>1919.7</v>
      </c>
      <c r="N2635" s="12">
        <f>I2635*L2635</f>
        <v>2226.852</v>
      </c>
      <c r="O2635" s="12">
        <v>3562.96</v>
      </c>
      <c r="P2635" s="12"/>
      <c r="Q2635" s="11">
        <f>ABS((O2635/L2635) - 1)</f>
        <v>0.59999856299386</v>
      </c>
      <c r="R2635" s="12">
        <v>3340.28</v>
      </c>
      <c r="S2635" s="12"/>
      <c r="T2635" s="11">
        <f>ABS((R2635/L2635) - 1)</f>
        <v>0.50000089812884</v>
      </c>
      <c r="U2635" s="12">
        <v>3117.59</v>
      </c>
      <c r="V2635" s="12"/>
      <c r="W2635" s="11">
        <f>ABS((U2635/L2635) - 1)</f>
        <v>0.39999874261963</v>
      </c>
      <c r="X2635" s="12">
        <v>2894.91</v>
      </c>
      <c r="Y2635" s="12"/>
      <c r="Z2635" s="11">
        <f>ABS((X2635/L2635) - 1)</f>
        <v>0.30000107775461</v>
      </c>
      <c r="AA2635" s="12"/>
      <c r="AB2635" s="8"/>
      <c r="AC2635" s="6">
        <f>ABS((AA2635/L2635) - 1)</f>
        <v>1</v>
      </c>
      <c r="AD2635"/>
      <c r="AE2635" t="s">
        <v>73</v>
      </c>
      <c r="AF2635">
        <v>1919.7</v>
      </c>
      <c r="AG2635" t="s">
        <v>41</v>
      </c>
    </row>
    <row r="2636" spans="1:33" customHeight="1" ht="30">
      <c r="A2636" s="3" t="s">
        <v>6166</v>
      </c>
      <c r="B2636" s="3" t="s">
        <v>6167</v>
      </c>
      <c r="C2636" s="3" t="s">
        <v>36</v>
      </c>
      <c r="D2636" s="3" t="s">
        <v>44</v>
      </c>
      <c r="E2636" s="3" t="s">
        <v>1510</v>
      </c>
      <c r="F2636" s="3" t="s">
        <v>1744</v>
      </c>
      <c r="G2636" s="3" t="s">
        <v>2334</v>
      </c>
      <c r="H2636" s="3" t="s">
        <v>38</v>
      </c>
      <c r="I2636" s="4">
        <v>1</v>
      </c>
      <c r="J2636" s="3" t="s">
        <v>39</v>
      </c>
      <c r="K2636" s="7">
        <v>2226.85</v>
      </c>
      <c r="L2636" s="7">
        <f>K2636*1.16</f>
        <v>2583.146</v>
      </c>
      <c r="M2636" s="7">
        <f>I2636*K2636</f>
        <v>2226.85</v>
      </c>
      <c r="N2636" s="7">
        <f>I2636*L2636</f>
        <v>2583.146</v>
      </c>
      <c r="O2636" s="7">
        <v>4133.03</v>
      </c>
      <c r="P2636" s="7"/>
      <c r="Q2636" s="5">
        <f>ABS((O2636/L2636) - 1)</f>
        <v>0.59999860635055</v>
      </c>
      <c r="R2636" s="7">
        <v>3874.72</v>
      </c>
      <c r="S2636" s="7"/>
      <c r="T2636" s="5">
        <f>ABS((R2636/L2636) - 1)</f>
        <v>0.50000038712485</v>
      </c>
      <c r="U2636" s="7">
        <v>3616.4</v>
      </c>
      <c r="V2636" s="7"/>
      <c r="W2636" s="5">
        <f>ABS((U2636/L2636) - 1)</f>
        <v>0.39999829665067</v>
      </c>
      <c r="X2636" s="7">
        <v>3358.09</v>
      </c>
      <c r="Y2636" s="7"/>
      <c r="Z2636" s="5">
        <f>ABS((X2636/L2636) - 1)</f>
        <v>0.30000007742497</v>
      </c>
      <c r="AA2636" s="7"/>
      <c r="AB2636" s="8"/>
      <c r="AC2636" s="6">
        <f>ABS((AA2636/L2636) - 1)</f>
        <v>1</v>
      </c>
      <c r="AD2636"/>
      <c r="AE2636" t="s">
        <v>73</v>
      </c>
      <c r="AF2636">
        <v>2226.85</v>
      </c>
      <c r="AG2636" t="s">
        <v>41</v>
      </c>
    </row>
    <row r="2637" spans="1:33" customHeight="1" ht="30">
      <c r="A2637" s="9" t="s">
        <v>6168</v>
      </c>
      <c r="B2637" s="9" t="s">
        <v>6169</v>
      </c>
      <c r="C2637" s="9" t="s">
        <v>36</v>
      </c>
      <c r="D2637" s="9" t="s">
        <v>44</v>
      </c>
      <c r="E2637" s="9" t="s">
        <v>1359</v>
      </c>
      <c r="F2637" s="9" t="s">
        <v>5894</v>
      </c>
      <c r="G2637" s="9" t="s">
        <v>3490</v>
      </c>
      <c r="H2637" s="9" t="s">
        <v>38</v>
      </c>
      <c r="I2637" s="10">
        <v>2</v>
      </c>
      <c r="J2637" s="9" t="s">
        <v>39</v>
      </c>
      <c r="K2637" s="12">
        <v>820.8</v>
      </c>
      <c r="L2637" s="12">
        <f>K2637*1.16</f>
        <v>952.128</v>
      </c>
      <c r="M2637" s="12">
        <f>I2637*K2637</f>
        <v>1641.6</v>
      </c>
      <c r="N2637" s="12">
        <f>I2637*L2637</f>
        <v>1904.256</v>
      </c>
      <c r="O2637" s="12">
        <v>1523.4</v>
      </c>
      <c r="P2637" s="12"/>
      <c r="Q2637" s="11">
        <f>ABS((O2637/L2637) - 1)</f>
        <v>0.59999495866102</v>
      </c>
      <c r="R2637" s="12">
        <v>1428.19</v>
      </c>
      <c r="S2637" s="12"/>
      <c r="T2637" s="11">
        <f>ABS((R2637/L2637) - 1)</f>
        <v>0.49999789944209</v>
      </c>
      <c r="U2637" s="12">
        <v>1332.98</v>
      </c>
      <c r="V2637" s="12"/>
      <c r="W2637" s="11">
        <f>ABS((U2637/L2637) - 1)</f>
        <v>0.40000084022316</v>
      </c>
      <c r="X2637" s="12">
        <v>1237.77</v>
      </c>
      <c r="Y2637" s="12"/>
      <c r="Z2637" s="11">
        <f>ABS((X2637/L2637) - 1)</f>
        <v>0.30000378100423</v>
      </c>
      <c r="AA2637" s="12"/>
      <c r="AB2637" s="8"/>
      <c r="AC2637" s="6">
        <f>ABS((AA2637/L2637) - 1)</f>
        <v>1</v>
      </c>
      <c r="AD2637">
        <v>1509</v>
      </c>
      <c r="AE2637" t="s">
        <v>1912</v>
      </c>
      <c r="AF2637">
        <v>820.8</v>
      </c>
      <c r="AG2637" t="s">
        <v>138</v>
      </c>
    </row>
    <row r="2638" spans="1:33" customHeight="1" ht="30">
      <c r="A2638" s="3" t="s">
        <v>6170</v>
      </c>
      <c r="B2638" s="3" t="s">
        <v>6171</v>
      </c>
      <c r="C2638" s="3" t="s">
        <v>36</v>
      </c>
      <c r="D2638" s="3" t="s">
        <v>44</v>
      </c>
      <c r="E2638" s="3" t="s">
        <v>1359</v>
      </c>
      <c r="F2638" s="3" t="s">
        <v>5894</v>
      </c>
      <c r="G2638" s="3" t="s">
        <v>3490</v>
      </c>
      <c r="H2638" s="3" t="s">
        <v>38</v>
      </c>
      <c r="I2638" s="4">
        <v>1</v>
      </c>
      <c r="J2638" s="3" t="s">
        <v>39</v>
      </c>
      <c r="K2638" s="7">
        <v>1002.24</v>
      </c>
      <c r="L2638" s="7">
        <f>K2638*1.16</f>
        <v>1162.5984</v>
      </c>
      <c r="M2638" s="7">
        <f>I2638*K2638</f>
        <v>1002.24</v>
      </c>
      <c r="N2638" s="7">
        <f>I2638*L2638</f>
        <v>1162.5984</v>
      </c>
      <c r="O2638" s="7">
        <v>1860.16</v>
      </c>
      <c r="P2638" s="7"/>
      <c r="Q2638" s="5">
        <f>ABS((O2638/L2638) - 1)</f>
        <v>0.60000220196415</v>
      </c>
      <c r="R2638" s="7">
        <v>1743.9</v>
      </c>
      <c r="S2638" s="7"/>
      <c r="T2638" s="5">
        <f>ABS((R2638/L2638) - 1)</f>
        <v>0.50000206434139</v>
      </c>
      <c r="U2638" s="7">
        <v>1627.64</v>
      </c>
      <c r="V2638" s="7"/>
      <c r="W2638" s="5">
        <f>ABS((U2638/L2638) - 1)</f>
        <v>0.40000192671863</v>
      </c>
      <c r="X2638" s="7">
        <v>1511.38</v>
      </c>
      <c r="Y2638" s="7"/>
      <c r="Z2638" s="5">
        <f>ABS((X2638/L2638) - 1)</f>
        <v>0.30000178909587</v>
      </c>
      <c r="AA2638" s="7"/>
      <c r="AB2638" s="8"/>
      <c r="AC2638" s="6">
        <f>ABS((AA2638/L2638) - 1)</f>
        <v>1</v>
      </c>
      <c r="AD2638"/>
      <c r="AE2638" t="s">
        <v>73</v>
      </c>
      <c r="AF2638">
        <v>1002.24</v>
      </c>
      <c r="AG2638" t="s">
        <v>41</v>
      </c>
    </row>
    <row r="2639" spans="1:33" customHeight="1" ht="30">
      <c r="A2639" s="9" t="s">
        <v>6172</v>
      </c>
      <c r="B2639" s="9" t="s">
        <v>6173</v>
      </c>
      <c r="C2639" s="9" t="s">
        <v>36</v>
      </c>
      <c r="D2639" s="9" t="s">
        <v>44</v>
      </c>
      <c r="E2639" s="9" t="s">
        <v>1359</v>
      </c>
      <c r="F2639" s="9" t="s">
        <v>1764</v>
      </c>
      <c r="G2639" s="9" t="s">
        <v>2593</v>
      </c>
      <c r="H2639" s="9" t="s">
        <v>38</v>
      </c>
      <c r="I2639" s="10">
        <v>1</v>
      </c>
      <c r="J2639" s="9" t="s">
        <v>39</v>
      </c>
      <c r="K2639" s="12">
        <v>1769.38</v>
      </c>
      <c r="L2639" s="12">
        <f>K2639*1.16</f>
        <v>2052.4808</v>
      </c>
      <c r="M2639" s="12">
        <f>I2639*K2639</f>
        <v>1769.38</v>
      </c>
      <c r="N2639" s="12">
        <f>I2639*L2639</f>
        <v>2052.4808</v>
      </c>
      <c r="O2639" s="12">
        <v>3283.97</v>
      </c>
      <c r="P2639" s="12"/>
      <c r="Q2639" s="11">
        <f>ABS((O2639/L2639) - 1)</f>
        <v>0.600000350795</v>
      </c>
      <c r="R2639" s="12">
        <v>3078.72</v>
      </c>
      <c r="S2639" s="12"/>
      <c r="T2639" s="11">
        <f>ABS((R2639/L2639) - 1)</f>
        <v>0.49999941534167</v>
      </c>
      <c r="U2639" s="12">
        <v>2873.47</v>
      </c>
      <c r="V2639" s="12"/>
      <c r="W2639" s="11">
        <f>ABS((U2639/L2639) - 1)</f>
        <v>0.39999847988834</v>
      </c>
      <c r="X2639" s="12">
        <v>2668.23</v>
      </c>
      <c r="Y2639" s="12"/>
      <c r="Z2639" s="11">
        <f>ABS((X2639/L2639) - 1)</f>
        <v>0.30000241658777</v>
      </c>
      <c r="AA2639" s="12"/>
      <c r="AB2639" s="8"/>
      <c r="AC2639" s="6">
        <f>ABS((AA2639/L2639) - 1)</f>
        <v>1</v>
      </c>
      <c r="AD2639">
        <v>706</v>
      </c>
      <c r="AE2639" t="s">
        <v>489</v>
      </c>
      <c r="AF2639">
        <v>1769.38</v>
      </c>
      <c r="AG2639" t="s">
        <v>138</v>
      </c>
    </row>
    <row r="2640" spans="1:33" customHeight="1" ht="30">
      <c r="A2640" s="3" t="s">
        <v>6174</v>
      </c>
      <c r="B2640" s="3" t="s">
        <v>6175</v>
      </c>
      <c r="C2640" s="3" t="s">
        <v>36</v>
      </c>
      <c r="D2640" s="3" t="s">
        <v>44</v>
      </c>
      <c r="E2640" s="3" t="s">
        <v>1359</v>
      </c>
      <c r="F2640" s="3" t="s">
        <v>1764</v>
      </c>
      <c r="G2640" s="3" t="s">
        <v>2593</v>
      </c>
      <c r="H2640" s="3" t="s">
        <v>38</v>
      </c>
      <c r="I2640" s="4">
        <v>3</v>
      </c>
      <c r="J2640" s="3" t="s">
        <v>39</v>
      </c>
      <c r="K2640" s="7">
        <v>1198.8</v>
      </c>
      <c r="L2640" s="7">
        <f>K2640*1.16</f>
        <v>1390.608</v>
      </c>
      <c r="M2640" s="7">
        <f>I2640*K2640</f>
        <v>3596.4</v>
      </c>
      <c r="N2640" s="7">
        <f>I2640*L2640</f>
        <v>4171.824</v>
      </c>
      <c r="O2640" s="7">
        <v>2224.97</v>
      </c>
      <c r="P2640" s="7"/>
      <c r="Q2640" s="5">
        <f>ABS((O2640/L2640) - 1)</f>
        <v>0.59999798649224</v>
      </c>
      <c r="R2640" s="7">
        <v>2085.91</v>
      </c>
      <c r="S2640" s="7"/>
      <c r="T2640" s="5">
        <f>ABS((R2640/L2640) - 1)</f>
        <v>0.49999856178017</v>
      </c>
      <c r="U2640" s="7">
        <v>1946.85</v>
      </c>
      <c r="V2640" s="7"/>
      <c r="W2640" s="5">
        <f>ABS((U2640/L2640) - 1)</f>
        <v>0.3999991370681</v>
      </c>
      <c r="X2640" s="7">
        <v>1807.79</v>
      </c>
      <c r="Y2640" s="7"/>
      <c r="Z2640" s="5">
        <f>ABS((X2640/L2640) - 1)</f>
        <v>0.29999971235603</v>
      </c>
      <c r="AA2640" s="7"/>
      <c r="AB2640" s="8"/>
      <c r="AC2640" s="6">
        <f>ABS((AA2640/L2640) - 1)</f>
        <v>1</v>
      </c>
      <c r="AD2640">
        <v>1953</v>
      </c>
      <c r="AE2640" t="s">
        <v>4219</v>
      </c>
      <c r="AF2640">
        <v>1198.8</v>
      </c>
      <c r="AG2640" t="s">
        <v>138</v>
      </c>
    </row>
    <row r="2641" spans="1:33" customHeight="1" ht="30">
      <c r="A2641" s="9" t="s">
        <v>6176</v>
      </c>
      <c r="B2641" s="9" t="s">
        <v>6177</v>
      </c>
      <c r="C2641" s="9" t="s">
        <v>36</v>
      </c>
      <c r="D2641" s="9" t="s">
        <v>44</v>
      </c>
      <c r="E2641" s="9"/>
      <c r="F2641" s="9"/>
      <c r="G2641" s="9"/>
      <c r="H2641" s="9" t="s">
        <v>38</v>
      </c>
      <c r="I2641" s="10">
        <v>1</v>
      </c>
      <c r="J2641" s="9" t="s">
        <v>39</v>
      </c>
      <c r="K2641" s="12">
        <v>1437.5</v>
      </c>
      <c r="L2641" s="12">
        <f>K2641*1.16</f>
        <v>1667.5</v>
      </c>
      <c r="M2641" s="12">
        <f>I2641*K2641</f>
        <v>1437.5</v>
      </c>
      <c r="N2641" s="12">
        <f>I2641*L2641</f>
        <v>1667.5</v>
      </c>
      <c r="O2641" s="12">
        <v>2668</v>
      </c>
      <c r="P2641" s="12"/>
      <c r="Q2641" s="11">
        <f>ABS((O2641/L2641) - 1)</f>
        <v>0.6</v>
      </c>
      <c r="R2641" s="12">
        <v>2501.25</v>
      </c>
      <c r="S2641" s="12"/>
      <c r="T2641" s="11">
        <f>ABS((R2641/L2641) - 1)</f>
        <v>0.5</v>
      </c>
      <c r="U2641" s="12">
        <v>2334.5</v>
      </c>
      <c r="V2641" s="12"/>
      <c r="W2641" s="11">
        <f>ABS((U2641/L2641) - 1)</f>
        <v>0.4</v>
      </c>
      <c r="X2641" s="12">
        <v>2167.75</v>
      </c>
      <c r="Y2641" s="12"/>
      <c r="Z2641" s="11">
        <f>ABS((X2641/L2641) - 1)</f>
        <v>0.3</v>
      </c>
      <c r="AA2641" s="12"/>
      <c r="AB2641" s="8"/>
      <c r="AC2641" s="6">
        <f>ABS((AA2641/L2641) - 1)</f>
        <v>1</v>
      </c>
      <c r="AD2641"/>
      <c r="AE2641" t="s">
        <v>73</v>
      </c>
      <c r="AF2641">
        <v>1437.5</v>
      </c>
      <c r="AG2641" t="s">
        <v>41</v>
      </c>
    </row>
    <row r="2642" spans="1:33" customHeight="1" ht="30">
      <c r="A2642" s="3" t="s">
        <v>6178</v>
      </c>
      <c r="B2642" s="3" t="s">
        <v>6179</v>
      </c>
      <c r="C2642" s="3" t="s">
        <v>36</v>
      </c>
      <c r="D2642" s="3" t="s">
        <v>44</v>
      </c>
      <c r="E2642" s="3" t="s">
        <v>1359</v>
      </c>
      <c r="F2642" s="3" t="s">
        <v>1764</v>
      </c>
      <c r="G2642" s="3" t="s">
        <v>1730</v>
      </c>
      <c r="H2642" s="3" t="s">
        <v>38</v>
      </c>
      <c r="I2642" s="4">
        <v>2</v>
      </c>
      <c r="J2642" s="3" t="s">
        <v>39</v>
      </c>
      <c r="K2642" s="7">
        <v>853.8</v>
      </c>
      <c r="L2642" s="7">
        <f>K2642*1.16</f>
        <v>990.408</v>
      </c>
      <c r="M2642" s="7">
        <f>I2642*K2642</f>
        <v>1707.6</v>
      </c>
      <c r="N2642" s="7">
        <f>I2642*L2642</f>
        <v>1980.816</v>
      </c>
      <c r="O2642" s="7">
        <v>1584.65</v>
      </c>
      <c r="P2642" s="7"/>
      <c r="Q2642" s="5">
        <f>ABS((O2642/L2642) - 1)</f>
        <v>0.59999717288229</v>
      </c>
      <c r="R2642" s="7">
        <v>1485.61</v>
      </c>
      <c r="S2642" s="7"/>
      <c r="T2642" s="5">
        <f>ABS((R2642/L2642) - 1)</f>
        <v>0.49999798063021</v>
      </c>
      <c r="U2642" s="7">
        <v>1386.57</v>
      </c>
      <c r="V2642" s="7"/>
      <c r="W2642" s="5">
        <f>ABS((U2642/L2642) - 1)</f>
        <v>0.39999878837812</v>
      </c>
      <c r="X2642" s="7">
        <v>1287.53</v>
      </c>
      <c r="Y2642" s="7"/>
      <c r="Z2642" s="5">
        <f>ABS((X2642/L2642) - 1)</f>
        <v>0.29999959612604</v>
      </c>
      <c r="AA2642" s="7"/>
      <c r="AB2642" s="8"/>
      <c r="AC2642" s="6">
        <f>ABS((AA2642/L2642) - 1)</f>
        <v>1</v>
      </c>
      <c r="AD2642">
        <v>335</v>
      </c>
      <c r="AE2642" t="s">
        <v>118</v>
      </c>
      <c r="AF2642">
        <v>853.8</v>
      </c>
      <c r="AG2642" t="s">
        <v>51</v>
      </c>
    </row>
    <row r="2643" spans="1:33" customHeight="1" ht="30">
      <c r="A2643" s="9" t="s">
        <v>6180</v>
      </c>
      <c r="B2643" s="9" t="s">
        <v>6181</v>
      </c>
      <c r="C2643" s="9" t="s">
        <v>36</v>
      </c>
      <c r="D2643" s="9" t="s">
        <v>44</v>
      </c>
      <c r="E2643" s="9"/>
      <c r="F2643" s="9"/>
      <c r="G2643" s="9"/>
      <c r="H2643" s="9" t="s">
        <v>38</v>
      </c>
      <c r="I2643" s="10">
        <v>1</v>
      </c>
      <c r="J2643" s="9" t="s">
        <v>39</v>
      </c>
      <c r="K2643" s="12">
        <v>772.2</v>
      </c>
      <c r="L2643" s="12">
        <f>K2643*1.16</f>
        <v>895.752</v>
      </c>
      <c r="M2643" s="12">
        <f>I2643*K2643</f>
        <v>772.2</v>
      </c>
      <c r="N2643" s="12">
        <f>I2643*L2643</f>
        <v>895.752</v>
      </c>
      <c r="O2643" s="12">
        <v>1433.2</v>
      </c>
      <c r="P2643" s="12"/>
      <c r="Q2643" s="11">
        <f>ABS((O2643/L2643) - 1)</f>
        <v>0.59999642758263</v>
      </c>
      <c r="R2643" s="12">
        <v>1343.63</v>
      </c>
      <c r="S2643" s="12"/>
      <c r="T2643" s="11">
        <f>ABS((R2643/L2643) - 1)</f>
        <v>0.50000223276085</v>
      </c>
      <c r="U2643" s="12">
        <v>1254.05</v>
      </c>
      <c r="V2643" s="12"/>
      <c r="W2643" s="11">
        <f>ABS((U2643/L2643) - 1)</f>
        <v>0.39999687413481</v>
      </c>
      <c r="X2643" s="12">
        <v>1164.48</v>
      </c>
      <c r="Y2643" s="12"/>
      <c r="Z2643" s="11">
        <f>ABS((X2643/L2643) - 1)</f>
        <v>0.30000267931302</v>
      </c>
      <c r="AA2643" s="12"/>
      <c r="AB2643" s="8"/>
      <c r="AC2643" s="6">
        <f>ABS((AA2643/L2643) - 1)</f>
        <v>1</v>
      </c>
      <c r="AD2643">
        <v>335</v>
      </c>
      <c r="AE2643" t="s">
        <v>118</v>
      </c>
      <c r="AF2643">
        <v>772.2</v>
      </c>
      <c r="AG2643" t="s">
        <v>51</v>
      </c>
    </row>
    <row r="2644" spans="1:33" customHeight="1" ht="30">
      <c r="A2644" s="3" t="s">
        <v>6182</v>
      </c>
      <c r="B2644" s="3" t="s">
        <v>6183</v>
      </c>
      <c r="C2644" s="3" t="s">
        <v>36</v>
      </c>
      <c r="D2644" s="3" t="s">
        <v>44</v>
      </c>
      <c r="E2644" s="3" t="s">
        <v>1359</v>
      </c>
      <c r="F2644" s="3" t="s">
        <v>1764</v>
      </c>
      <c r="G2644" s="3" t="s">
        <v>1946</v>
      </c>
      <c r="H2644" s="3" t="s">
        <v>38</v>
      </c>
      <c r="I2644" s="4">
        <v>2</v>
      </c>
      <c r="J2644" s="3" t="s">
        <v>39</v>
      </c>
      <c r="K2644" s="7">
        <v>772.2</v>
      </c>
      <c r="L2644" s="7">
        <f>K2644*1.16</f>
        <v>895.752</v>
      </c>
      <c r="M2644" s="7">
        <f>I2644*K2644</f>
        <v>1544.4</v>
      </c>
      <c r="N2644" s="7">
        <f>I2644*L2644</f>
        <v>1791.504</v>
      </c>
      <c r="O2644" s="7">
        <v>1433.2</v>
      </c>
      <c r="P2644" s="7"/>
      <c r="Q2644" s="5">
        <f>ABS((O2644/L2644) - 1)</f>
        <v>0.59999642758263</v>
      </c>
      <c r="R2644" s="7">
        <v>1343.63</v>
      </c>
      <c r="S2644" s="7"/>
      <c r="T2644" s="5">
        <f>ABS((R2644/L2644) - 1)</f>
        <v>0.50000223276085</v>
      </c>
      <c r="U2644" s="7">
        <v>1254.05</v>
      </c>
      <c r="V2644" s="7"/>
      <c r="W2644" s="5">
        <f>ABS((U2644/L2644) - 1)</f>
        <v>0.39999687413481</v>
      </c>
      <c r="X2644" s="7">
        <v>1164.48</v>
      </c>
      <c r="Y2644" s="7"/>
      <c r="Z2644" s="5">
        <f>ABS((X2644/L2644) - 1)</f>
        <v>0.30000267931302</v>
      </c>
      <c r="AA2644" s="7"/>
      <c r="AB2644" s="8"/>
      <c r="AC2644" s="6">
        <f>ABS((AA2644/L2644) - 1)</f>
        <v>1</v>
      </c>
      <c r="AD2644">
        <v>335</v>
      </c>
      <c r="AE2644" t="s">
        <v>118</v>
      </c>
      <c r="AF2644">
        <v>772.2</v>
      </c>
      <c r="AG2644" t="s">
        <v>51</v>
      </c>
    </row>
    <row r="2645" spans="1:33" customHeight="1" ht="30">
      <c r="A2645" s="9" t="s">
        <v>6184</v>
      </c>
      <c r="B2645" s="9" t="s">
        <v>6185</v>
      </c>
      <c r="C2645" s="9" t="s">
        <v>36</v>
      </c>
      <c r="D2645" s="9" t="s">
        <v>44</v>
      </c>
      <c r="E2645" s="9" t="s">
        <v>1359</v>
      </c>
      <c r="F2645" s="9" t="s">
        <v>2043</v>
      </c>
      <c r="G2645" s="9" t="s">
        <v>1595</v>
      </c>
      <c r="H2645" s="9" t="s">
        <v>38</v>
      </c>
      <c r="I2645" s="10">
        <v>2</v>
      </c>
      <c r="J2645" s="9" t="s">
        <v>39</v>
      </c>
      <c r="K2645" s="12">
        <v>1396.88</v>
      </c>
      <c r="L2645" s="12">
        <f>K2645*1.16</f>
        <v>1620.3808</v>
      </c>
      <c r="M2645" s="12">
        <f>I2645*K2645</f>
        <v>2793.76</v>
      </c>
      <c r="N2645" s="12">
        <f>I2645*L2645</f>
        <v>3240.7616</v>
      </c>
      <c r="O2645" s="12">
        <v>2592.61</v>
      </c>
      <c r="P2645" s="12"/>
      <c r="Q2645" s="11">
        <f>ABS((O2645/L2645) - 1)</f>
        <v>0.60000044434</v>
      </c>
      <c r="R2645" s="12">
        <v>2430.57</v>
      </c>
      <c r="S2645" s="12"/>
      <c r="T2645" s="11">
        <f>ABS((R2645/L2645) - 1)</f>
        <v>0.49999925943334</v>
      </c>
      <c r="U2645" s="12">
        <v>2268.53</v>
      </c>
      <c r="V2645" s="12"/>
      <c r="W2645" s="11">
        <f>ABS((U2645/L2645) - 1)</f>
        <v>0.39999807452668</v>
      </c>
      <c r="X2645" s="12">
        <v>2106.5</v>
      </c>
      <c r="Y2645" s="12"/>
      <c r="Z2645" s="11">
        <f>ABS((X2645/L2645) - 1)</f>
        <v>0.30000306100887</v>
      </c>
      <c r="AA2645" s="12"/>
      <c r="AB2645" s="8"/>
      <c r="AC2645" s="6">
        <f>ABS((AA2645/L2645) - 1)</f>
        <v>1</v>
      </c>
      <c r="AD2645">
        <v>552</v>
      </c>
      <c r="AE2645" t="s">
        <v>2960</v>
      </c>
      <c r="AF2645">
        <v>1396.88</v>
      </c>
      <c r="AG2645" t="s">
        <v>138</v>
      </c>
    </row>
    <row r="2646" spans="1:33" customHeight="1" ht="30">
      <c r="A2646" s="3" t="s">
        <v>6186</v>
      </c>
      <c r="B2646" s="3" t="s">
        <v>6187</v>
      </c>
      <c r="C2646" s="3" t="s">
        <v>36</v>
      </c>
      <c r="D2646" s="3" t="s">
        <v>44</v>
      </c>
      <c r="E2646" s="3" t="s">
        <v>1359</v>
      </c>
      <c r="F2646" s="3" t="s">
        <v>6188</v>
      </c>
      <c r="G2646" s="3" t="s">
        <v>2334</v>
      </c>
      <c r="H2646" s="3" t="s">
        <v>38</v>
      </c>
      <c r="I2646" s="4">
        <v>1</v>
      </c>
      <c r="J2646" s="3" t="s">
        <v>39</v>
      </c>
      <c r="K2646" s="7">
        <v>1379.97</v>
      </c>
      <c r="L2646" s="7">
        <f>K2646*1.16</f>
        <v>1600.7652</v>
      </c>
      <c r="M2646" s="7">
        <f>I2646*K2646</f>
        <v>1379.97</v>
      </c>
      <c r="N2646" s="7">
        <f>I2646*L2646</f>
        <v>1600.7652</v>
      </c>
      <c r="O2646" s="7">
        <v>2561.22</v>
      </c>
      <c r="P2646" s="7"/>
      <c r="Q2646" s="5">
        <f>ABS((O2646/L2646) - 1)</f>
        <v>0.59999730129066</v>
      </c>
      <c r="R2646" s="7">
        <v>2401.15</v>
      </c>
      <c r="S2646" s="7"/>
      <c r="T2646" s="5">
        <f>ABS((R2646/L2646) - 1)</f>
        <v>0.50000137434272</v>
      </c>
      <c r="U2646" s="7">
        <v>2241.07</v>
      </c>
      <c r="V2646" s="7"/>
      <c r="W2646" s="5">
        <f>ABS((U2646/L2646) - 1)</f>
        <v>0.39999920038242</v>
      </c>
      <c r="X2646" s="7">
        <v>2080.99</v>
      </c>
      <c r="Y2646" s="7"/>
      <c r="Z2646" s="5">
        <f>ABS((X2646/L2646) - 1)</f>
        <v>0.29999702642211</v>
      </c>
      <c r="AA2646" s="7"/>
      <c r="AB2646" s="8"/>
      <c r="AC2646" s="6">
        <f>ABS((AA2646/L2646) - 1)</f>
        <v>1</v>
      </c>
      <c r="AD2646">
        <v>2024</v>
      </c>
      <c r="AE2646" t="s">
        <v>4988</v>
      </c>
      <c r="AF2646">
        <v>1379.97</v>
      </c>
      <c r="AG2646" t="s">
        <v>138</v>
      </c>
    </row>
    <row r="2647" spans="1:33" customHeight="1" ht="30">
      <c r="A2647" s="9" t="s">
        <v>6189</v>
      </c>
      <c r="B2647" s="9" t="s">
        <v>6190</v>
      </c>
      <c r="C2647" s="9" t="s">
        <v>36</v>
      </c>
      <c r="D2647" s="9" t="s">
        <v>44</v>
      </c>
      <c r="E2647" s="9" t="s">
        <v>1359</v>
      </c>
      <c r="F2647" s="9" t="s">
        <v>1821</v>
      </c>
      <c r="G2647" s="9" t="s">
        <v>2428</v>
      </c>
      <c r="H2647" s="9" t="s">
        <v>38</v>
      </c>
      <c r="I2647" s="10">
        <v>1</v>
      </c>
      <c r="J2647" s="9" t="s">
        <v>39</v>
      </c>
      <c r="K2647" s="12">
        <v>1584.79</v>
      </c>
      <c r="L2647" s="12">
        <f>K2647*1.16</f>
        <v>1838.3564</v>
      </c>
      <c r="M2647" s="12">
        <f>I2647*K2647</f>
        <v>1584.79</v>
      </c>
      <c r="N2647" s="12">
        <f>I2647*L2647</f>
        <v>1838.3564</v>
      </c>
      <c r="O2647" s="12">
        <v>2941.37</v>
      </c>
      <c r="P2647" s="12"/>
      <c r="Q2647" s="11">
        <f>ABS((O2647/L2647) - 1)</f>
        <v>0.5999998694486</v>
      </c>
      <c r="R2647" s="12">
        <v>2757.53</v>
      </c>
      <c r="S2647" s="12"/>
      <c r="T2647" s="11">
        <f>ABS((R2647/L2647) - 1)</f>
        <v>0.49999749776485</v>
      </c>
      <c r="U2647" s="12">
        <v>2573.7</v>
      </c>
      <c r="V2647" s="12"/>
      <c r="W2647" s="11">
        <f>ABS((U2647/L2647) - 1)</f>
        <v>0.40000056572273</v>
      </c>
      <c r="X2647" s="12">
        <v>2389.86</v>
      </c>
      <c r="Y2647" s="12"/>
      <c r="Z2647" s="11">
        <f>ABS((X2647/L2647) - 1)</f>
        <v>0.29999819403898</v>
      </c>
      <c r="AA2647" s="12"/>
      <c r="AB2647" s="8"/>
      <c r="AC2647" s="6">
        <f>ABS((AA2647/L2647) - 1)</f>
        <v>1</v>
      </c>
      <c r="AD2647"/>
      <c r="AE2647" t="s">
        <v>73</v>
      </c>
      <c r="AF2647">
        <v>1584.79</v>
      </c>
      <c r="AG2647" t="s">
        <v>41</v>
      </c>
    </row>
    <row r="2648" spans="1:33" customHeight="1" ht="30">
      <c r="A2648" s="3" t="s">
        <v>6191</v>
      </c>
      <c r="B2648" s="3" t="s">
        <v>6192</v>
      </c>
      <c r="C2648" s="3" t="s">
        <v>36</v>
      </c>
      <c r="D2648" s="3" t="s">
        <v>44</v>
      </c>
      <c r="E2648" s="3" t="s">
        <v>1359</v>
      </c>
      <c r="F2648" s="3" t="s">
        <v>1821</v>
      </c>
      <c r="G2648" s="3" t="s">
        <v>2428</v>
      </c>
      <c r="H2648" s="3" t="s">
        <v>38</v>
      </c>
      <c r="I2648" s="4">
        <v>1</v>
      </c>
      <c r="J2648" s="3" t="s">
        <v>39</v>
      </c>
      <c r="K2648" s="7">
        <v>1946</v>
      </c>
      <c r="L2648" s="7">
        <f>K2648*1.16</f>
        <v>2257.36</v>
      </c>
      <c r="M2648" s="7">
        <f>I2648*K2648</f>
        <v>1946</v>
      </c>
      <c r="N2648" s="7">
        <f>I2648*L2648</f>
        <v>2257.36</v>
      </c>
      <c r="O2648" s="7">
        <v>3611.78</v>
      </c>
      <c r="P2648" s="7"/>
      <c r="Q2648" s="5">
        <f>ABS((O2648/L2648) - 1)</f>
        <v>0.60000177198143</v>
      </c>
      <c r="R2648" s="7">
        <v>3386.04</v>
      </c>
      <c r="S2648" s="7"/>
      <c r="T2648" s="5">
        <f>ABS((R2648/L2648) - 1)</f>
        <v>0.5</v>
      </c>
      <c r="U2648" s="7">
        <v>3160.3</v>
      </c>
      <c r="V2648" s="7"/>
      <c r="W2648" s="5">
        <f>ABS((U2648/L2648) - 1)</f>
        <v>0.39999822801857</v>
      </c>
      <c r="X2648" s="7">
        <v>2934.57</v>
      </c>
      <c r="Y2648" s="7"/>
      <c r="Z2648" s="5">
        <f>ABS((X2648/L2648) - 1)</f>
        <v>0.30000088599072</v>
      </c>
      <c r="AA2648" s="7"/>
      <c r="AB2648" s="8"/>
      <c r="AC2648" s="6">
        <f>ABS((AA2648/L2648) - 1)</f>
        <v>1</v>
      </c>
      <c r="AD2648"/>
      <c r="AE2648" t="s">
        <v>73</v>
      </c>
      <c r="AF2648">
        <v>1946</v>
      </c>
      <c r="AG2648" t="s">
        <v>41</v>
      </c>
    </row>
    <row r="2649" spans="1:33" customHeight="1" ht="30">
      <c r="A2649" s="9" t="s">
        <v>6193</v>
      </c>
      <c r="B2649" s="9" t="s">
        <v>6194</v>
      </c>
      <c r="C2649" s="9" t="s">
        <v>36</v>
      </c>
      <c r="D2649" s="9" t="s">
        <v>44</v>
      </c>
      <c r="E2649" s="9" t="s">
        <v>1359</v>
      </c>
      <c r="F2649" s="9" t="s">
        <v>1821</v>
      </c>
      <c r="G2649" s="9" t="s">
        <v>2428</v>
      </c>
      <c r="H2649" s="9" t="s">
        <v>38</v>
      </c>
      <c r="I2649" s="10">
        <v>1</v>
      </c>
      <c r="J2649" s="9" t="s">
        <v>39</v>
      </c>
      <c r="K2649" s="12">
        <v>1584.79</v>
      </c>
      <c r="L2649" s="12">
        <f>K2649*1.16</f>
        <v>1838.3564</v>
      </c>
      <c r="M2649" s="12">
        <f>I2649*K2649</f>
        <v>1584.79</v>
      </c>
      <c r="N2649" s="12">
        <f>I2649*L2649</f>
        <v>1838.3564</v>
      </c>
      <c r="O2649" s="12">
        <v>2941.37</v>
      </c>
      <c r="P2649" s="12"/>
      <c r="Q2649" s="11">
        <f>ABS((O2649/L2649) - 1)</f>
        <v>0.5999998694486</v>
      </c>
      <c r="R2649" s="12">
        <v>2757.53</v>
      </c>
      <c r="S2649" s="12"/>
      <c r="T2649" s="11">
        <f>ABS((R2649/L2649) - 1)</f>
        <v>0.49999749776485</v>
      </c>
      <c r="U2649" s="12">
        <v>2573.7</v>
      </c>
      <c r="V2649" s="12"/>
      <c r="W2649" s="11">
        <f>ABS((U2649/L2649) - 1)</f>
        <v>0.40000056572273</v>
      </c>
      <c r="X2649" s="12">
        <v>2389.86</v>
      </c>
      <c r="Y2649" s="12"/>
      <c r="Z2649" s="11">
        <f>ABS((X2649/L2649) - 1)</f>
        <v>0.29999819403898</v>
      </c>
      <c r="AA2649" s="12"/>
      <c r="AB2649" s="8"/>
      <c r="AC2649" s="6">
        <f>ABS((AA2649/L2649) - 1)</f>
        <v>1</v>
      </c>
      <c r="AD2649"/>
      <c r="AE2649" t="s">
        <v>73</v>
      </c>
      <c r="AF2649">
        <v>1584.79</v>
      </c>
      <c r="AG2649" t="s">
        <v>41</v>
      </c>
    </row>
    <row r="2650" spans="1:33" customHeight="1" ht="30">
      <c r="A2650" s="3" t="s">
        <v>6195</v>
      </c>
      <c r="B2650" s="3" t="s">
        <v>6196</v>
      </c>
      <c r="C2650" s="3" t="s">
        <v>36</v>
      </c>
      <c r="D2650" s="3" t="s">
        <v>44</v>
      </c>
      <c r="E2650" s="3" t="s">
        <v>1359</v>
      </c>
      <c r="F2650" s="3" t="s">
        <v>1821</v>
      </c>
      <c r="G2650" s="3" t="s">
        <v>1808</v>
      </c>
      <c r="H2650" s="3" t="s">
        <v>38</v>
      </c>
      <c r="I2650" s="4">
        <v>1</v>
      </c>
      <c r="J2650" s="3" t="s">
        <v>39</v>
      </c>
      <c r="K2650" s="7">
        <v>952.13</v>
      </c>
      <c r="L2650" s="7">
        <f>K2650*1.16</f>
        <v>1104.4708</v>
      </c>
      <c r="M2650" s="7">
        <f>I2650*K2650</f>
        <v>952.13</v>
      </c>
      <c r="N2650" s="7">
        <f>I2650*L2650</f>
        <v>1104.4708</v>
      </c>
      <c r="O2650" s="7">
        <v>1767.15</v>
      </c>
      <c r="P2650" s="7"/>
      <c r="Q2650" s="5">
        <f>ABS((O2650/L2650) - 1)</f>
        <v>0.59999703025195</v>
      </c>
      <c r="R2650" s="7">
        <v>1656.71</v>
      </c>
      <c r="S2650" s="7"/>
      <c r="T2650" s="5">
        <f>ABS((R2650/L2650) - 1)</f>
        <v>0.50000344056176</v>
      </c>
      <c r="U2650" s="7">
        <v>1546.26</v>
      </c>
      <c r="V2650" s="7"/>
      <c r="W2650" s="5">
        <f>ABS((U2650/L2650) - 1)</f>
        <v>0.40000079676167</v>
      </c>
      <c r="X2650" s="7">
        <v>1435.81</v>
      </c>
      <c r="Y2650" s="7"/>
      <c r="Z2650" s="5">
        <f>ABS((X2650/L2650) - 1)</f>
        <v>0.29999815296158</v>
      </c>
      <c r="AA2650" s="7"/>
      <c r="AB2650" s="8"/>
      <c r="AC2650" s="6">
        <f>ABS((AA2650/L2650) - 1)</f>
        <v>1</v>
      </c>
      <c r="AD2650"/>
      <c r="AE2650" t="s">
        <v>73</v>
      </c>
      <c r="AF2650">
        <v>952.13</v>
      </c>
      <c r="AG2650" t="s">
        <v>41</v>
      </c>
    </row>
    <row r="2651" spans="1:33" customHeight="1" ht="30">
      <c r="A2651" s="9" t="s">
        <v>6197</v>
      </c>
      <c r="B2651" s="9" t="s">
        <v>6198</v>
      </c>
      <c r="C2651" s="9" t="s">
        <v>36</v>
      </c>
      <c r="D2651" s="9" t="s">
        <v>44</v>
      </c>
      <c r="E2651" s="9" t="s">
        <v>1359</v>
      </c>
      <c r="F2651" s="9" t="s">
        <v>1821</v>
      </c>
      <c r="G2651" s="9" t="s">
        <v>1808</v>
      </c>
      <c r="H2651" s="9" t="s">
        <v>38</v>
      </c>
      <c r="I2651" s="10">
        <v>2</v>
      </c>
      <c r="J2651" s="9" t="s">
        <v>39</v>
      </c>
      <c r="K2651" s="12">
        <v>820.8</v>
      </c>
      <c r="L2651" s="12">
        <f>K2651*1.16</f>
        <v>952.128</v>
      </c>
      <c r="M2651" s="12">
        <f>I2651*K2651</f>
        <v>1641.6</v>
      </c>
      <c r="N2651" s="12">
        <f>I2651*L2651</f>
        <v>1904.256</v>
      </c>
      <c r="O2651" s="12">
        <v>1523.4</v>
      </c>
      <c r="P2651" s="12"/>
      <c r="Q2651" s="11">
        <f>ABS((O2651/L2651) - 1)</f>
        <v>0.59999495866102</v>
      </c>
      <c r="R2651" s="12">
        <v>1428.19</v>
      </c>
      <c r="S2651" s="12"/>
      <c r="T2651" s="11">
        <f>ABS((R2651/L2651) - 1)</f>
        <v>0.49999789944209</v>
      </c>
      <c r="U2651" s="12">
        <v>1332.98</v>
      </c>
      <c r="V2651" s="12"/>
      <c r="W2651" s="11">
        <f>ABS((U2651/L2651) - 1)</f>
        <v>0.40000084022316</v>
      </c>
      <c r="X2651" s="12">
        <v>1237.77</v>
      </c>
      <c r="Y2651" s="12"/>
      <c r="Z2651" s="11">
        <f>ABS((X2651/L2651) - 1)</f>
        <v>0.30000378100423</v>
      </c>
      <c r="AA2651" s="12"/>
      <c r="AB2651" s="8"/>
      <c r="AC2651" s="6">
        <f>ABS((AA2651/L2651) - 1)</f>
        <v>1</v>
      </c>
      <c r="AD2651"/>
      <c r="AE2651" t="s">
        <v>73</v>
      </c>
      <c r="AF2651">
        <v>820.8</v>
      </c>
      <c r="AG2651" t="s">
        <v>41</v>
      </c>
    </row>
    <row r="2652" spans="1:33" customHeight="1" ht="30">
      <c r="A2652" s="3" t="s">
        <v>6199</v>
      </c>
      <c r="B2652" s="3" t="s">
        <v>6200</v>
      </c>
      <c r="C2652" s="3" t="s">
        <v>36</v>
      </c>
      <c r="D2652" s="3" t="s">
        <v>44</v>
      </c>
      <c r="E2652" s="3" t="s">
        <v>1359</v>
      </c>
      <c r="F2652" s="3" t="s">
        <v>1821</v>
      </c>
      <c r="G2652" s="3" t="s">
        <v>3357</v>
      </c>
      <c r="H2652" s="3" t="s">
        <v>38</v>
      </c>
      <c r="I2652" s="4">
        <v>1</v>
      </c>
      <c r="J2652" s="3" t="s">
        <v>39</v>
      </c>
      <c r="K2652" s="7">
        <v>1296.65</v>
      </c>
      <c r="L2652" s="7">
        <f>K2652*1.16</f>
        <v>1504.114</v>
      </c>
      <c r="M2652" s="7">
        <f>I2652*K2652</f>
        <v>1296.65</v>
      </c>
      <c r="N2652" s="7">
        <f>I2652*L2652</f>
        <v>1504.114</v>
      </c>
      <c r="O2652" s="7">
        <v>2406.58</v>
      </c>
      <c r="P2652" s="7"/>
      <c r="Q2652" s="5">
        <f>ABS((O2652/L2652) - 1)</f>
        <v>0.59999840437626</v>
      </c>
      <c r="R2652" s="7">
        <v>2256.17</v>
      </c>
      <c r="S2652" s="7"/>
      <c r="T2652" s="5">
        <f>ABS((R2652/L2652) - 1)</f>
        <v>0.49999933515678</v>
      </c>
      <c r="U2652" s="7">
        <v>2105.76</v>
      </c>
      <c r="V2652" s="7"/>
      <c r="W2652" s="5">
        <f>ABS((U2652/L2652) - 1)</f>
        <v>0.40000026593729</v>
      </c>
      <c r="X2652" s="7">
        <v>1955.35</v>
      </c>
      <c r="Y2652" s="7"/>
      <c r="Z2652" s="5">
        <f>ABS((X2652/L2652) - 1)</f>
        <v>0.3000011967178</v>
      </c>
      <c r="AA2652" s="7"/>
      <c r="AB2652" s="8"/>
      <c r="AC2652" s="6">
        <f>ABS((AA2652/L2652) - 1)</f>
        <v>1</v>
      </c>
      <c r="AD2652"/>
      <c r="AE2652" t="s">
        <v>73</v>
      </c>
      <c r="AF2652">
        <v>1296.65</v>
      </c>
      <c r="AG2652" t="s">
        <v>41</v>
      </c>
    </row>
    <row r="2653" spans="1:33" customHeight="1" ht="30">
      <c r="A2653" s="9" t="s">
        <v>6201</v>
      </c>
      <c r="B2653" s="9" t="s">
        <v>6202</v>
      </c>
      <c r="C2653" s="9" t="s">
        <v>36</v>
      </c>
      <c r="D2653" s="9" t="s">
        <v>44</v>
      </c>
      <c r="E2653" s="9"/>
      <c r="F2653" s="9"/>
      <c r="G2653" s="9"/>
      <c r="H2653" s="9" t="s">
        <v>38</v>
      </c>
      <c r="I2653" s="10">
        <v>1</v>
      </c>
      <c r="J2653" s="9" t="s">
        <v>39</v>
      </c>
      <c r="K2653" s="12">
        <v>1382.4</v>
      </c>
      <c r="L2653" s="12">
        <f>K2653*1.16</f>
        <v>1603.584</v>
      </c>
      <c r="M2653" s="12">
        <f>I2653*K2653</f>
        <v>1382.4</v>
      </c>
      <c r="N2653" s="12">
        <f>I2653*L2653</f>
        <v>1603.584</v>
      </c>
      <c r="O2653" s="12">
        <v>2565.73</v>
      </c>
      <c r="P2653" s="12"/>
      <c r="Q2653" s="11">
        <f>ABS((O2653/L2653) - 1)</f>
        <v>0.59999725614623</v>
      </c>
      <c r="R2653" s="12">
        <v>2405.38</v>
      </c>
      <c r="S2653" s="12"/>
      <c r="T2653" s="11">
        <f>ABS((R2653/L2653) - 1)</f>
        <v>0.50000249441252</v>
      </c>
      <c r="U2653" s="12">
        <v>2245.02</v>
      </c>
      <c r="V2653" s="12"/>
      <c r="W2653" s="11">
        <f>ABS((U2653/L2653) - 1)</f>
        <v>0.40000149664751</v>
      </c>
      <c r="X2653" s="12">
        <v>2084.66</v>
      </c>
      <c r="Y2653" s="12"/>
      <c r="Z2653" s="11">
        <f>ABS((X2653/L2653) - 1)</f>
        <v>0.3000004988825</v>
      </c>
      <c r="AA2653" s="12"/>
      <c r="AB2653" s="8"/>
      <c r="AC2653" s="6">
        <f>ABS((AA2653/L2653) - 1)</f>
        <v>1</v>
      </c>
      <c r="AD2653">
        <v>1319</v>
      </c>
      <c r="AE2653" t="s">
        <v>6203</v>
      </c>
      <c r="AF2653">
        <v>1382.4</v>
      </c>
      <c r="AG2653" t="s">
        <v>138</v>
      </c>
    </row>
    <row r="2654" spans="1:33" customHeight="1" ht="30">
      <c r="A2654" s="3" t="s">
        <v>6204</v>
      </c>
      <c r="B2654" s="3" t="s">
        <v>6205</v>
      </c>
      <c r="C2654" s="3" t="s">
        <v>36</v>
      </c>
      <c r="D2654" s="3" t="s">
        <v>44</v>
      </c>
      <c r="E2654" s="3" t="s">
        <v>1359</v>
      </c>
      <c r="F2654" s="3" t="s">
        <v>1835</v>
      </c>
      <c r="G2654" s="3" t="s">
        <v>1918</v>
      </c>
      <c r="H2654" s="3" t="s">
        <v>38</v>
      </c>
      <c r="I2654" s="4">
        <v>1</v>
      </c>
      <c r="J2654" s="3" t="s">
        <v>39</v>
      </c>
      <c r="K2654" s="7">
        <v>1360.8</v>
      </c>
      <c r="L2654" s="7">
        <f>K2654*1.16</f>
        <v>1578.528</v>
      </c>
      <c r="M2654" s="7">
        <f>I2654*K2654</f>
        <v>1360.8</v>
      </c>
      <c r="N2654" s="7">
        <f>I2654*L2654</f>
        <v>1578.528</v>
      </c>
      <c r="O2654" s="7">
        <v>2525.64</v>
      </c>
      <c r="P2654" s="7"/>
      <c r="Q2654" s="5">
        <f>ABS((O2654/L2654) - 1)</f>
        <v>0.59999695919236</v>
      </c>
      <c r="R2654" s="7">
        <v>2367.79</v>
      </c>
      <c r="S2654" s="7"/>
      <c r="T2654" s="5">
        <f>ABS((R2654/L2654) - 1)</f>
        <v>0.49999873299682</v>
      </c>
      <c r="U2654" s="7">
        <v>2209.94</v>
      </c>
      <c r="V2654" s="7"/>
      <c r="W2654" s="5">
        <f>ABS((U2654/L2654) - 1)</f>
        <v>0.40000050680127</v>
      </c>
      <c r="X2654" s="7">
        <v>2052.09</v>
      </c>
      <c r="Y2654" s="7"/>
      <c r="Z2654" s="5">
        <f>ABS((X2654/L2654) - 1)</f>
        <v>0.30000228060573</v>
      </c>
      <c r="AA2654" s="7"/>
      <c r="AB2654" s="8"/>
      <c r="AC2654" s="6">
        <f>ABS((AA2654/L2654) - 1)</f>
        <v>1</v>
      </c>
      <c r="AD2654"/>
      <c r="AE2654" t="s">
        <v>73</v>
      </c>
      <c r="AF2654">
        <v>1360.8</v>
      </c>
      <c r="AG2654" t="s">
        <v>41</v>
      </c>
    </row>
    <row r="2655" spans="1:33" customHeight="1" ht="30">
      <c r="A2655" s="9" t="s">
        <v>6206</v>
      </c>
      <c r="B2655" s="9" t="s">
        <v>6207</v>
      </c>
      <c r="C2655" s="9" t="s">
        <v>36</v>
      </c>
      <c r="D2655" s="9" t="s">
        <v>44</v>
      </c>
      <c r="E2655" s="9"/>
      <c r="F2655" s="9"/>
      <c r="G2655" s="9"/>
      <c r="H2655" s="9" t="s">
        <v>38</v>
      </c>
      <c r="I2655" s="10">
        <v>2</v>
      </c>
      <c r="J2655" s="9" t="s">
        <v>39</v>
      </c>
      <c r="K2655" s="12">
        <v>1141</v>
      </c>
      <c r="L2655" s="12">
        <f>K2655*1.16</f>
        <v>1323.56</v>
      </c>
      <c r="M2655" s="12">
        <f>I2655*K2655</f>
        <v>2282</v>
      </c>
      <c r="N2655" s="12">
        <f>I2655*L2655</f>
        <v>2647.12</v>
      </c>
      <c r="O2655" s="12">
        <v>2117.7</v>
      </c>
      <c r="P2655" s="12"/>
      <c r="Q2655" s="11">
        <f>ABS((O2655/L2655) - 1)</f>
        <v>0.60000302215238</v>
      </c>
      <c r="R2655" s="12">
        <v>1985.34</v>
      </c>
      <c r="S2655" s="12"/>
      <c r="T2655" s="11">
        <f>ABS((R2655/L2655) - 1)</f>
        <v>0.5</v>
      </c>
      <c r="U2655" s="12">
        <v>1852.98</v>
      </c>
      <c r="V2655" s="12"/>
      <c r="W2655" s="11">
        <f>ABS((U2655/L2655) - 1)</f>
        <v>0.39999697784762</v>
      </c>
      <c r="X2655" s="12">
        <v>1720.63</v>
      </c>
      <c r="Y2655" s="12"/>
      <c r="Z2655" s="11">
        <f>ABS((X2655/L2655) - 1)</f>
        <v>0.30000151107619</v>
      </c>
      <c r="AA2655" s="12"/>
      <c r="AB2655" s="8"/>
      <c r="AC2655" s="6">
        <f>ABS((AA2655/L2655) - 1)</f>
        <v>1</v>
      </c>
      <c r="AD2655">
        <v>692</v>
      </c>
      <c r="AE2655" t="s">
        <v>6208</v>
      </c>
      <c r="AF2655">
        <v>1141</v>
      </c>
      <c r="AG2655" t="s">
        <v>138</v>
      </c>
    </row>
    <row r="2656" spans="1:33" customHeight="1" ht="30">
      <c r="A2656" s="3" t="s">
        <v>6209</v>
      </c>
      <c r="B2656" s="3" t="s">
        <v>6210</v>
      </c>
      <c r="C2656" s="3" t="s">
        <v>36</v>
      </c>
      <c r="D2656" s="3" t="s">
        <v>44</v>
      </c>
      <c r="E2656" s="3" t="s">
        <v>1359</v>
      </c>
      <c r="F2656" s="3" t="s">
        <v>1835</v>
      </c>
      <c r="G2656" s="3" t="s">
        <v>1949</v>
      </c>
      <c r="H2656" s="3" t="s">
        <v>38</v>
      </c>
      <c r="I2656" s="4">
        <v>1</v>
      </c>
      <c r="J2656" s="3" t="s">
        <v>39</v>
      </c>
      <c r="K2656" s="7">
        <v>1435</v>
      </c>
      <c r="L2656" s="7">
        <f>K2656*1.16</f>
        <v>1664.6</v>
      </c>
      <c r="M2656" s="7">
        <f>I2656*K2656</f>
        <v>1435</v>
      </c>
      <c r="N2656" s="7">
        <f>I2656*L2656</f>
        <v>1664.6</v>
      </c>
      <c r="O2656" s="7">
        <v>2663.36</v>
      </c>
      <c r="P2656" s="7"/>
      <c r="Q2656" s="5">
        <f>ABS((O2656/L2656) - 1)</f>
        <v>0.6</v>
      </c>
      <c r="R2656" s="7">
        <v>2496.9</v>
      </c>
      <c r="S2656" s="7"/>
      <c r="T2656" s="5">
        <f>ABS((R2656/L2656) - 1)</f>
        <v>0.5</v>
      </c>
      <c r="U2656" s="7">
        <v>2330.44</v>
      </c>
      <c r="V2656" s="7"/>
      <c r="W2656" s="5">
        <f>ABS((U2656/L2656) - 1)</f>
        <v>0.4</v>
      </c>
      <c r="X2656" s="7">
        <v>2163.98</v>
      </c>
      <c r="Y2656" s="7"/>
      <c r="Z2656" s="5">
        <f>ABS((X2656/L2656) - 1)</f>
        <v>0.3</v>
      </c>
      <c r="AA2656" s="7"/>
      <c r="AB2656" s="8"/>
      <c r="AC2656" s="6">
        <f>ABS((AA2656/L2656) - 1)</f>
        <v>1</v>
      </c>
      <c r="AD2656">
        <v>391</v>
      </c>
      <c r="AE2656" t="s">
        <v>145</v>
      </c>
      <c r="AF2656">
        <v>1435</v>
      </c>
      <c r="AG2656" t="s">
        <v>138</v>
      </c>
    </row>
    <row r="2657" spans="1:33" customHeight="1" ht="30">
      <c r="A2657" s="9" t="s">
        <v>6211</v>
      </c>
      <c r="B2657" s="9" t="s">
        <v>6212</v>
      </c>
      <c r="C2657" s="9" t="s">
        <v>36</v>
      </c>
      <c r="D2657" s="9" t="s">
        <v>44</v>
      </c>
      <c r="E2657" s="9" t="s">
        <v>1359</v>
      </c>
      <c r="F2657" s="9" t="s">
        <v>1835</v>
      </c>
      <c r="G2657" s="9" t="s">
        <v>2513</v>
      </c>
      <c r="H2657" s="9" t="s">
        <v>38</v>
      </c>
      <c r="I2657" s="10">
        <v>1</v>
      </c>
      <c r="J2657" s="9" t="s">
        <v>39</v>
      </c>
      <c r="K2657" s="12">
        <v>883.13</v>
      </c>
      <c r="L2657" s="12">
        <f>K2657*1.16</f>
        <v>1024.4308</v>
      </c>
      <c r="M2657" s="12">
        <f>I2657*K2657</f>
        <v>883.13</v>
      </c>
      <c r="N2657" s="12">
        <f>I2657*L2657</f>
        <v>1024.4308</v>
      </c>
      <c r="O2657" s="12">
        <v>1639.09</v>
      </c>
      <c r="P2657" s="12"/>
      <c r="Q2657" s="11">
        <f>ABS((O2657/L2657) - 1)</f>
        <v>0.60000070282932</v>
      </c>
      <c r="R2657" s="12">
        <v>1536.65</v>
      </c>
      <c r="S2657" s="12"/>
      <c r="T2657" s="11">
        <f>ABS((R2657/L2657) - 1)</f>
        <v>0.50000370937695</v>
      </c>
      <c r="U2657" s="12">
        <v>1434.2</v>
      </c>
      <c r="V2657" s="12"/>
      <c r="W2657" s="11">
        <f>ABS((U2657/L2657) - 1)</f>
        <v>0.39999695440629</v>
      </c>
      <c r="X2657" s="12">
        <v>1331.76</v>
      </c>
      <c r="Y2657" s="12"/>
      <c r="Z2657" s="11">
        <f>ABS((X2657/L2657) - 1)</f>
        <v>0.29999996095393</v>
      </c>
      <c r="AA2657" s="12"/>
      <c r="AB2657" s="8"/>
      <c r="AC2657" s="6">
        <f>ABS((AA2657/L2657) - 1)</f>
        <v>1</v>
      </c>
      <c r="AD2657">
        <v>460</v>
      </c>
      <c r="AE2657" t="s">
        <v>2821</v>
      </c>
      <c r="AF2657">
        <v>883.13</v>
      </c>
      <c r="AG2657" t="s">
        <v>138</v>
      </c>
    </row>
    <row r="2658" spans="1:33" customHeight="1" ht="30">
      <c r="A2658" s="3" t="s">
        <v>6213</v>
      </c>
      <c r="B2658" s="3" t="s">
        <v>6214</v>
      </c>
      <c r="C2658" s="3" t="s">
        <v>36</v>
      </c>
      <c r="D2658" s="3" t="s">
        <v>44</v>
      </c>
      <c r="E2658" s="3" t="s">
        <v>1359</v>
      </c>
      <c r="F2658" s="3" t="s">
        <v>1835</v>
      </c>
      <c r="G2658" s="3" t="s">
        <v>2513</v>
      </c>
      <c r="H2658" s="3" t="s">
        <v>38</v>
      </c>
      <c r="I2658" s="4">
        <v>1</v>
      </c>
      <c r="J2658" s="3" t="s">
        <v>39</v>
      </c>
      <c r="K2658" s="7">
        <v>782</v>
      </c>
      <c r="L2658" s="7">
        <f>K2658*1.16</f>
        <v>907.12</v>
      </c>
      <c r="M2658" s="7">
        <f>I2658*K2658</f>
        <v>782</v>
      </c>
      <c r="N2658" s="7">
        <f>I2658*L2658</f>
        <v>907.12</v>
      </c>
      <c r="O2658" s="7">
        <v>1451.39</v>
      </c>
      <c r="P2658" s="7"/>
      <c r="Q2658" s="5">
        <f>ABS((O2658/L2658) - 1)</f>
        <v>0.59999779522004</v>
      </c>
      <c r="R2658" s="7">
        <v>1360.68</v>
      </c>
      <c r="S2658" s="7"/>
      <c r="T2658" s="5">
        <f>ABS((R2658/L2658) - 1)</f>
        <v>0.5</v>
      </c>
      <c r="U2658" s="7">
        <v>1269.97</v>
      </c>
      <c r="V2658" s="7"/>
      <c r="W2658" s="5">
        <f>ABS((U2658/L2658) - 1)</f>
        <v>0.40000220477996</v>
      </c>
      <c r="X2658" s="7">
        <v>1179.26</v>
      </c>
      <c r="Y2658" s="7"/>
      <c r="Z2658" s="5">
        <f>ABS((X2658/L2658) - 1)</f>
        <v>0.30000440955993</v>
      </c>
      <c r="AA2658" s="7"/>
      <c r="AB2658" s="8"/>
      <c r="AC2658" s="6">
        <f>ABS((AA2658/L2658) - 1)</f>
        <v>1</v>
      </c>
      <c r="AD2658">
        <v>932</v>
      </c>
      <c r="AE2658" t="s">
        <v>1545</v>
      </c>
      <c r="AF2658">
        <v>782</v>
      </c>
      <c r="AG2658" t="s">
        <v>138</v>
      </c>
    </row>
    <row r="2659" spans="1:33" customHeight="1" ht="30">
      <c r="A2659" s="9" t="s">
        <v>6215</v>
      </c>
      <c r="B2659" s="9" t="s">
        <v>6216</v>
      </c>
      <c r="C2659" s="9" t="s">
        <v>36</v>
      </c>
      <c r="D2659" s="9" t="s">
        <v>44</v>
      </c>
      <c r="E2659" s="9" t="s">
        <v>1359</v>
      </c>
      <c r="F2659" s="9" t="s">
        <v>1835</v>
      </c>
      <c r="G2659" s="9" t="s">
        <v>2853</v>
      </c>
      <c r="H2659" s="9" t="s">
        <v>38</v>
      </c>
      <c r="I2659" s="10">
        <v>1</v>
      </c>
      <c r="J2659" s="9" t="s">
        <v>39</v>
      </c>
      <c r="K2659" s="12">
        <v>698.44</v>
      </c>
      <c r="L2659" s="12">
        <f>K2659*1.16</f>
        <v>810.1904</v>
      </c>
      <c r="M2659" s="12">
        <f>I2659*K2659</f>
        <v>698.44</v>
      </c>
      <c r="N2659" s="12">
        <f>I2659*L2659</f>
        <v>810.1904</v>
      </c>
      <c r="O2659" s="12">
        <v>1296.3</v>
      </c>
      <c r="P2659" s="12"/>
      <c r="Q2659" s="11">
        <f>ABS((O2659/L2659) - 1)</f>
        <v>0.59999427295115</v>
      </c>
      <c r="R2659" s="12">
        <v>1215.29</v>
      </c>
      <c r="S2659" s="12"/>
      <c r="T2659" s="11">
        <f>ABS((R2659/L2659) - 1)</f>
        <v>0.50000543082219</v>
      </c>
      <c r="U2659" s="12">
        <v>1134.27</v>
      </c>
      <c r="V2659" s="12"/>
      <c r="W2659" s="11">
        <f>ABS((U2659/L2659) - 1)</f>
        <v>0.40000424591553</v>
      </c>
      <c r="X2659" s="12">
        <v>1053.25</v>
      </c>
      <c r="Y2659" s="12"/>
      <c r="Z2659" s="11">
        <f>ABS((X2659/L2659) - 1)</f>
        <v>0.30000306100887</v>
      </c>
      <c r="AA2659" s="12"/>
      <c r="AB2659" s="8"/>
      <c r="AC2659" s="6">
        <f>ABS((AA2659/L2659) - 1)</f>
        <v>1</v>
      </c>
      <c r="AD2659"/>
      <c r="AE2659" t="s">
        <v>73</v>
      </c>
      <c r="AF2659">
        <v>698.44</v>
      </c>
      <c r="AG2659" t="s">
        <v>41</v>
      </c>
    </row>
    <row r="2660" spans="1:33" customHeight="1" ht="30">
      <c r="A2660" s="3" t="s">
        <v>6217</v>
      </c>
      <c r="B2660" s="3" t="s">
        <v>6218</v>
      </c>
      <c r="C2660" s="3" t="s">
        <v>36</v>
      </c>
      <c r="D2660" s="3" t="s">
        <v>44</v>
      </c>
      <c r="E2660" s="3"/>
      <c r="F2660" s="3"/>
      <c r="G2660" s="3"/>
      <c r="H2660" s="3" t="s">
        <v>38</v>
      </c>
      <c r="I2660" s="4">
        <v>1</v>
      </c>
      <c r="J2660" s="3" t="s">
        <v>39</v>
      </c>
      <c r="K2660" s="7">
        <v>2224.04</v>
      </c>
      <c r="L2660" s="7">
        <f>K2660*1.16</f>
        <v>2579.8864</v>
      </c>
      <c r="M2660" s="7">
        <f>I2660*K2660</f>
        <v>2224.04</v>
      </c>
      <c r="N2660" s="7">
        <f>I2660*L2660</f>
        <v>2579.8864</v>
      </c>
      <c r="O2660" s="7">
        <v>4127.82</v>
      </c>
      <c r="P2660" s="7"/>
      <c r="Q2660" s="5">
        <f>ABS((O2660/L2660) - 1)</f>
        <v>0.60000068220058</v>
      </c>
      <c r="R2660" s="7">
        <v>3869.83</v>
      </c>
      <c r="S2660" s="7"/>
      <c r="T2660" s="5">
        <f>ABS((R2660/L2660) - 1)</f>
        <v>0.50000015504559</v>
      </c>
      <c r="U2660" s="7">
        <v>3611.84</v>
      </c>
      <c r="V2660" s="7"/>
      <c r="W2660" s="5">
        <f>ABS((U2660/L2660) - 1)</f>
        <v>0.39999962789059</v>
      </c>
      <c r="X2660" s="7">
        <v>3353.85</v>
      </c>
      <c r="Y2660" s="7"/>
      <c r="Z2660" s="5">
        <f>ABS((X2660/L2660) - 1)</f>
        <v>0.2999991007356</v>
      </c>
      <c r="AA2660" s="7"/>
      <c r="AB2660" s="8"/>
      <c r="AC2660" s="6">
        <f>ABS((AA2660/L2660) - 1)</f>
        <v>1</v>
      </c>
      <c r="AD2660">
        <v>880</v>
      </c>
      <c r="AE2660" t="s">
        <v>1002</v>
      </c>
      <c r="AF2660">
        <v>2224.04</v>
      </c>
      <c r="AG2660" t="s">
        <v>138</v>
      </c>
    </row>
    <row r="2661" spans="1:33" customHeight="1" ht="30">
      <c r="A2661" s="9" t="s">
        <v>6219</v>
      </c>
      <c r="B2661" s="9" t="s">
        <v>6220</v>
      </c>
      <c r="C2661" s="9" t="s">
        <v>36</v>
      </c>
      <c r="D2661" s="9" t="s">
        <v>44</v>
      </c>
      <c r="E2661" s="9" t="s">
        <v>1359</v>
      </c>
      <c r="F2661" s="9" t="s">
        <v>1448</v>
      </c>
      <c r="G2661" s="9" t="s">
        <v>2820</v>
      </c>
      <c r="H2661" s="9" t="s">
        <v>38</v>
      </c>
      <c r="I2661" s="10">
        <v>1</v>
      </c>
      <c r="J2661" s="9" t="s">
        <v>39</v>
      </c>
      <c r="K2661" s="12">
        <v>1453.25</v>
      </c>
      <c r="L2661" s="12">
        <f>K2661*1.16</f>
        <v>1685.77</v>
      </c>
      <c r="M2661" s="12">
        <f>I2661*K2661</f>
        <v>1453.25</v>
      </c>
      <c r="N2661" s="12">
        <f>I2661*L2661</f>
        <v>1685.77</v>
      </c>
      <c r="O2661" s="12">
        <v>2697.23</v>
      </c>
      <c r="P2661" s="12"/>
      <c r="Q2661" s="11">
        <f>ABS((O2661/L2661) - 1)</f>
        <v>0.59999881359853</v>
      </c>
      <c r="R2661" s="12">
        <v>2528.66</v>
      </c>
      <c r="S2661" s="12"/>
      <c r="T2661" s="11">
        <f>ABS((R2661/L2661) - 1)</f>
        <v>0.50000296600367</v>
      </c>
      <c r="U2661" s="12">
        <v>2360.08</v>
      </c>
      <c r="V2661" s="12"/>
      <c r="W2661" s="11">
        <f>ABS((U2661/L2661) - 1)</f>
        <v>0.40000118640147</v>
      </c>
      <c r="X2661" s="12">
        <v>2191.5</v>
      </c>
      <c r="Y2661" s="12"/>
      <c r="Z2661" s="11">
        <f>ABS((X2661/L2661) - 1)</f>
        <v>0.29999940679927</v>
      </c>
      <c r="AA2661" s="12"/>
      <c r="AB2661" s="8"/>
      <c r="AC2661" s="6">
        <f>ABS((AA2661/L2661) - 1)</f>
        <v>1</v>
      </c>
      <c r="AD2661"/>
      <c r="AE2661" t="s">
        <v>73</v>
      </c>
      <c r="AF2661">
        <v>1453.25</v>
      </c>
      <c r="AG2661" t="s">
        <v>41</v>
      </c>
    </row>
    <row r="2662" spans="1:33" customHeight="1" ht="30">
      <c r="A2662" s="3" t="s">
        <v>6221</v>
      </c>
      <c r="B2662" s="3" t="s">
        <v>6222</v>
      </c>
      <c r="C2662" s="3" t="s">
        <v>36</v>
      </c>
      <c r="D2662" s="3" t="s">
        <v>44</v>
      </c>
      <c r="E2662" s="3" t="s">
        <v>1359</v>
      </c>
      <c r="F2662" s="3" t="s">
        <v>1448</v>
      </c>
      <c r="G2662" s="3" t="s">
        <v>2820</v>
      </c>
      <c r="H2662" s="3" t="s">
        <v>38</v>
      </c>
      <c r="I2662" s="4">
        <v>1</v>
      </c>
      <c r="J2662" s="3" t="s">
        <v>39</v>
      </c>
      <c r="K2662" s="7">
        <v>1250.1</v>
      </c>
      <c r="L2662" s="7">
        <f>K2662*1.16</f>
        <v>1450.116</v>
      </c>
      <c r="M2662" s="7">
        <f>I2662*K2662</f>
        <v>1250.1</v>
      </c>
      <c r="N2662" s="7">
        <f>I2662*L2662</f>
        <v>1450.116</v>
      </c>
      <c r="O2662" s="7">
        <v>2320.19</v>
      </c>
      <c r="P2662" s="7"/>
      <c r="Q2662" s="5">
        <f>ABS((O2662/L2662) - 1)</f>
        <v>0.60000303424002</v>
      </c>
      <c r="R2662" s="7">
        <v>2175.17</v>
      </c>
      <c r="S2662" s="7"/>
      <c r="T2662" s="5">
        <f>ABS((R2662/L2662) - 1)</f>
        <v>0.49999724159998</v>
      </c>
      <c r="U2662" s="7">
        <v>2030.16</v>
      </c>
      <c r="V2662" s="7"/>
      <c r="W2662" s="5">
        <f>ABS((U2662/L2662) - 1)</f>
        <v>0.39999834495999</v>
      </c>
      <c r="X2662" s="7">
        <v>1885.15</v>
      </c>
      <c r="Y2662" s="7"/>
      <c r="Z2662" s="5">
        <f>ABS((X2662/L2662) - 1)</f>
        <v>0.29999944832</v>
      </c>
      <c r="AA2662" s="7"/>
      <c r="AB2662" s="8"/>
      <c r="AC2662" s="6">
        <f>ABS((AA2662/L2662) - 1)</f>
        <v>1</v>
      </c>
      <c r="AD2662">
        <v>1399</v>
      </c>
      <c r="AE2662" t="s">
        <v>1726</v>
      </c>
      <c r="AF2662">
        <v>1250.1</v>
      </c>
      <c r="AG2662" t="s">
        <v>138</v>
      </c>
    </row>
    <row r="2663" spans="1:33" customHeight="1" ht="30">
      <c r="A2663" s="9" t="s">
        <v>6223</v>
      </c>
      <c r="B2663" s="9" t="s">
        <v>6224</v>
      </c>
      <c r="C2663" s="9" t="s">
        <v>36</v>
      </c>
      <c r="D2663" s="9" t="s">
        <v>44</v>
      </c>
      <c r="E2663" s="9" t="s">
        <v>1359</v>
      </c>
      <c r="F2663" s="9" t="s">
        <v>1448</v>
      </c>
      <c r="G2663" s="9" t="s">
        <v>1775</v>
      </c>
      <c r="H2663" s="9" t="s">
        <v>38</v>
      </c>
      <c r="I2663" s="10">
        <v>1</v>
      </c>
      <c r="J2663" s="9" t="s">
        <v>39</v>
      </c>
      <c r="K2663" s="12">
        <v>581.25</v>
      </c>
      <c r="L2663" s="12">
        <f>K2663*1.16</f>
        <v>674.25</v>
      </c>
      <c r="M2663" s="12">
        <f>I2663*K2663</f>
        <v>581.25</v>
      </c>
      <c r="N2663" s="12">
        <f>I2663*L2663</f>
        <v>674.25</v>
      </c>
      <c r="O2663" s="12">
        <v>1078.8</v>
      </c>
      <c r="P2663" s="12"/>
      <c r="Q2663" s="11">
        <f>ABS((O2663/L2663) - 1)</f>
        <v>0.6</v>
      </c>
      <c r="R2663" s="12">
        <v>1011.38</v>
      </c>
      <c r="S2663" s="12"/>
      <c r="T2663" s="11">
        <f>ABS((R2663/L2663) - 1)</f>
        <v>0.50000741564702</v>
      </c>
      <c r="U2663" s="12">
        <v>943.95</v>
      </c>
      <c r="V2663" s="12"/>
      <c r="W2663" s="11">
        <f>ABS((U2663/L2663) - 1)</f>
        <v>0.4</v>
      </c>
      <c r="X2663" s="12">
        <v>876.53</v>
      </c>
      <c r="Y2663" s="12"/>
      <c r="Z2663" s="11">
        <f>ABS((X2663/L2663) - 1)</f>
        <v>0.30000741564702</v>
      </c>
      <c r="AA2663" s="12"/>
      <c r="AB2663" s="8"/>
      <c r="AC2663" s="6">
        <f>ABS((AA2663/L2663) - 1)</f>
        <v>1</v>
      </c>
      <c r="AD2663">
        <v>1651</v>
      </c>
      <c r="AE2663" t="s">
        <v>2485</v>
      </c>
      <c r="AF2663">
        <v>581.25</v>
      </c>
      <c r="AG2663" t="s">
        <v>138</v>
      </c>
    </row>
    <row r="2664" spans="1:33" customHeight="1" ht="30">
      <c r="A2664" s="3" t="s">
        <v>6225</v>
      </c>
      <c r="B2664" s="3" t="s">
        <v>6226</v>
      </c>
      <c r="C2664" s="3" t="s">
        <v>36</v>
      </c>
      <c r="D2664" s="3" t="s">
        <v>44</v>
      </c>
      <c r="E2664" s="3" t="s">
        <v>1359</v>
      </c>
      <c r="F2664" s="3" t="s">
        <v>1448</v>
      </c>
      <c r="G2664" s="3" t="s">
        <v>2472</v>
      </c>
      <c r="H2664" s="3" t="s">
        <v>38</v>
      </c>
      <c r="I2664" s="4">
        <v>1</v>
      </c>
      <c r="J2664" s="3" t="s">
        <v>39</v>
      </c>
      <c r="K2664" s="7">
        <v>472</v>
      </c>
      <c r="L2664" s="7">
        <f>K2664*1.16</f>
        <v>547.52</v>
      </c>
      <c r="M2664" s="7">
        <f>I2664*K2664</f>
        <v>472</v>
      </c>
      <c r="N2664" s="7">
        <f>I2664*L2664</f>
        <v>547.52</v>
      </c>
      <c r="O2664" s="7">
        <v>876.03</v>
      </c>
      <c r="P2664" s="7"/>
      <c r="Q2664" s="5">
        <f>ABS((O2664/L2664) - 1)</f>
        <v>0.5999963471654</v>
      </c>
      <c r="R2664" s="7">
        <v>821.28</v>
      </c>
      <c r="S2664" s="7"/>
      <c r="T2664" s="5">
        <f>ABS((R2664/L2664) - 1)</f>
        <v>0.5</v>
      </c>
      <c r="U2664" s="7">
        <v>766.53</v>
      </c>
      <c r="V2664" s="7"/>
      <c r="W2664" s="5">
        <f>ABS((U2664/L2664) - 1)</f>
        <v>0.4000036528346</v>
      </c>
      <c r="X2664" s="7">
        <v>711.78</v>
      </c>
      <c r="Y2664" s="7"/>
      <c r="Z2664" s="5">
        <f>ABS((X2664/L2664) - 1)</f>
        <v>0.3000073056692</v>
      </c>
      <c r="AA2664" s="7"/>
      <c r="AB2664" s="8"/>
      <c r="AC2664" s="6">
        <f>ABS((AA2664/L2664) - 1)</f>
        <v>1</v>
      </c>
      <c r="AD2664">
        <v>827</v>
      </c>
      <c r="AE2664" t="s">
        <v>6227</v>
      </c>
      <c r="AF2664">
        <v>472</v>
      </c>
      <c r="AG2664" t="s">
        <v>138</v>
      </c>
    </row>
    <row r="2665" spans="1:33" customHeight="1" ht="30">
      <c r="A2665" s="9" t="s">
        <v>6228</v>
      </c>
      <c r="B2665" s="9" t="s">
        <v>6229</v>
      </c>
      <c r="C2665" s="9" t="s">
        <v>36</v>
      </c>
      <c r="D2665" s="9" t="s">
        <v>44</v>
      </c>
      <c r="E2665" s="9" t="s">
        <v>1359</v>
      </c>
      <c r="F2665" s="9" t="s">
        <v>1448</v>
      </c>
      <c r="G2665" s="9" t="s">
        <v>2472</v>
      </c>
      <c r="H2665" s="9" t="s">
        <v>38</v>
      </c>
      <c r="I2665" s="10">
        <v>1</v>
      </c>
      <c r="J2665" s="9" t="s">
        <v>39</v>
      </c>
      <c r="K2665" s="12">
        <v>472</v>
      </c>
      <c r="L2665" s="12">
        <f>K2665*1.16</f>
        <v>547.52</v>
      </c>
      <c r="M2665" s="12">
        <f>I2665*K2665</f>
        <v>472</v>
      </c>
      <c r="N2665" s="12">
        <f>I2665*L2665</f>
        <v>547.52</v>
      </c>
      <c r="O2665" s="12">
        <v>876.03</v>
      </c>
      <c r="P2665" s="12"/>
      <c r="Q2665" s="11">
        <f>ABS((O2665/L2665) - 1)</f>
        <v>0.5999963471654</v>
      </c>
      <c r="R2665" s="12">
        <v>821.28</v>
      </c>
      <c r="S2665" s="12"/>
      <c r="T2665" s="11">
        <f>ABS((R2665/L2665) - 1)</f>
        <v>0.5</v>
      </c>
      <c r="U2665" s="12">
        <v>766.53</v>
      </c>
      <c r="V2665" s="12"/>
      <c r="W2665" s="11">
        <f>ABS((U2665/L2665) - 1)</f>
        <v>0.4000036528346</v>
      </c>
      <c r="X2665" s="12">
        <v>711.78</v>
      </c>
      <c r="Y2665" s="12"/>
      <c r="Z2665" s="11">
        <f>ABS((X2665/L2665) - 1)</f>
        <v>0.3000073056692</v>
      </c>
      <c r="AA2665" s="12"/>
      <c r="AB2665" s="8"/>
      <c r="AC2665" s="6">
        <f>ABS((AA2665/L2665) - 1)</f>
        <v>1</v>
      </c>
      <c r="AD2665">
        <v>827</v>
      </c>
      <c r="AE2665" t="s">
        <v>6227</v>
      </c>
      <c r="AF2665">
        <v>472</v>
      </c>
      <c r="AG2665" t="s">
        <v>138</v>
      </c>
    </row>
    <row r="2666" spans="1:33" customHeight="1" ht="30">
      <c r="A2666" s="3" t="s">
        <v>6230</v>
      </c>
      <c r="B2666" s="3" t="s">
        <v>6231</v>
      </c>
      <c r="C2666" s="3" t="s">
        <v>36</v>
      </c>
      <c r="D2666" s="3" t="s">
        <v>44</v>
      </c>
      <c r="E2666" s="3" t="s">
        <v>1359</v>
      </c>
      <c r="F2666" s="3" t="s">
        <v>5932</v>
      </c>
      <c r="G2666" s="3" t="s">
        <v>2714</v>
      </c>
      <c r="H2666" s="3" t="s">
        <v>38</v>
      </c>
      <c r="I2666" s="4">
        <v>1</v>
      </c>
      <c r="J2666" s="3" t="s">
        <v>39</v>
      </c>
      <c r="K2666" s="7">
        <v>1302.91</v>
      </c>
      <c r="L2666" s="7">
        <f>K2666*1.16</f>
        <v>1511.3756</v>
      </c>
      <c r="M2666" s="7">
        <f>I2666*K2666</f>
        <v>1302.91</v>
      </c>
      <c r="N2666" s="7">
        <f>I2666*L2666</f>
        <v>1511.3756</v>
      </c>
      <c r="O2666" s="7">
        <v>2418.2</v>
      </c>
      <c r="P2666" s="7"/>
      <c r="Q2666" s="5">
        <f>ABS((O2666/L2666) - 1)</f>
        <v>0.59999936481706</v>
      </c>
      <c r="R2666" s="7">
        <v>2267.06</v>
      </c>
      <c r="S2666" s="7"/>
      <c r="T2666" s="5">
        <f>ABS((R2666/L2666) - 1)</f>
        <v>0.49999775039375</v>
      </c>
      <c r="U2666" s="7">
        <v>2115.93</v>
      </c>
      <c r="V2666" s="7"/>
      <c r="W2666" s="5">
        <f>ABS((U2666/L2666) - 1)</f>
        <v>0.40000275245941</v>
      </c>
      <c r="X2666" s="7">
        <v>1964.79</v>
      </c>
      <c r="Y2666" s="7"/>
      <c r="Z2666" s="5">
        <f>ABS((X2666/L2666) - 1)</f>
        <v>0.3000011380361</v>
      </c>
      <c r="AA2666" s="7"/>
      <c r="AB2666" s="8"/>
      <c r="AC2666" s="6">
        <f>ABS((AA2666/L2666) - 1)</f>
        <v>1</v>
      </c>
      <c r="AD2666"/>
      <c r="AE2666" t="s">
        <v>73</v>
      </c>
      <c r="AF2666">
        <v>1302.91</v>
      </c>
      <c r="AG2666" t="s">
        <v>41</v>
      </c>
    </row>
    <row r="2667" spans="1:33" customHeight="1" ht="30">
      <c r="A2667" s="9" t="s">
        <v>6232</v>
      </c>
      <c r="B2667" s="9" t="s">
        <v>6233</v>
      </c>
      <c r="C2667" s="9" t="s">
        <v>36</v>
      </c>
      <c r="D2667" s="9" t="s">
        <v>44</v>
      </c>
      <c r="E2667" s="9" t="s">
        <v>1359</v>
      </c>
      <c r="F2667" s="9" t="s">
        <v>5932</v>
      </c>
      <c r="G2667" s="9" t="s">
        <v>2714</v>
      </c>
      <c r="H2667" s="9" t="s">
        <v>38</v>
      </c>
      <c r="I2667" s="10">
        <v>1</v>
      </c>
      <c r="J2667" s="9" t="s">
        <v>39</v>
      </c>
      <c r="K2667" s="12">
        <v>1302.91</v>
      </c>
      <c r="L2667" s="12">
        <f>K2667*1.16</f>
        <v>1511.3756</v>
      </c>
      <c r="M2667" s="12">
        <f>I2667*K2667</f>
        <v>1302.91</v>
      </c>
      <c r="N2667" s="12">
        <f>I2667*L2667</f>
        <v>1511.3756</v>
      </c>
      <c r="O2667" s="12">
        <v>2418.2</v>
      </c>
      <c r="P2667" s="12"/>
      <c r="Q2667" s="11">
        <f>ABS((O2667/L2667) - 1)</f>
        <v>0.59999936481706</v>
      </c>
      <c r="R2667" s="12">
        <v>2267.06</v>
      </c>
      <c r="S2667" s="12"/>
      <c r="T2667" s="11">
        <f>ABS((R2667/L2667) - 1)</f>
        <v>0.49999775039375</v>
      </c>
      <c r="U2667" s="12">
        <v>2115.93</v>
      </c>
      <c r="V2667" s="12"/>
      <c r="W2667" s="11">
        <f>ABS((U2667/L2667) - 1)</f>
        <v>0.40000275245941</v>
      </c>
      <c r="X2667" s="12">
        <v>1964.79</v>
      </c>
      <c r="Y2667" s="12"/>
      <c r="Z2667" s="11">
        <f>ABS((X2667/L2667) - 1)</f>
        <v>0.3000011380361</v>
      </c>
      <c r="AA2667" s="12"/>
      <c r="AB2667" s="8"/>
      <c r="AC2667" s="6">
        <f>ABS((AA2667/L2667) - 1)</f>
        <v>1</v>
      </c>
      <c r="AD2667"/>
      <c r="AE2667" t="s">
        <v>73</v>
      </c>
      <c r="AF2667">
        <v>1302.91</v>
      </c>
      <c r="AG2667" t="s">
        <v>41</v>
      </c>
    </row>
    <row r="2668" spans="1:33" customHeight="1" ht="30">
      <c r="A2668" s="3" t="s">
        <v>6234</v>
      </c>
      <c r="B2668" s="3" t="s">
        <v>6235</v>
      </c>
      <c r="C2668" s="3" t="s">
        <v>36</v>
      </c>
      <c r="D2668" s="3" t="s">
        <v>44</v>
      </c>
      <c r="E2668" s="3" t="s">
        <v>1359</v>
      </c>
      <c r="F2668" s="3" t="s">
        <v>5932</v>
      </c>
      <c r="G2668" s="3" t="s">
        <v>2714</v>
      </c>
      <c r="H2668" s="3" t="s">
        <v>38</v>
      </c>
      <c r="I2668" s="4">
        <v>2</v>
      </c>
      <c r="J2668" s="3" t="s">
        <v>39</v>
      </c>
      <c r="K2668" s="7">
        <v>1082.7</v>
      </c>
      <c r="L2668" s="7">
        <f>K2668*1.16</f>
        <v>1255.932</v>
      </c>
      <c r="M2668" s="7">
        <f>I2668*K2668</f>
        <v>2165.4</v>
      </c>
      <c r="N2668" s="7">
        <f>I2668*L2668</f>
        <v>2511.864</v>
      </c>
      <c r="O2668" s="7">
        <v>2009.49</v>
      </c>
      <c r="P2668" s="7"/>
      <c r="Q2668" s="5">
        <f>ABS((O2668/L2668) - 1)</f>
        <v>0.59999904453426</v>
      </c>
      <c r="R2668" s="7">
        <v>1883.9</v>
      </c>
      <c r="S2668" s="7"/>
      <c r="T2668" s="5">
        <f>ABS((R2668/L2668) - 1)</f>
        <v>0.5000015924429</v>
      </c>
      <c r="U2668" s="7">
        <v>1758.3</v>
      </c>
      <c r="V2668" s="7"/>
      <c r="W2668" s="5">
        <f>ABS((U2668/L2668) - 1)</f>
        <v>0.39999617813703</v>
      </c>
      <c r="X2668" s="7">
        <v>1632.71</v>
      </c>
      <c r="Y2668" s="7"/>
      <c r="Z2668" s="5">
        <f>ABS((X2668/L2668) - 1)</f>
        <v>0.29999872604568</v>
      </c>
      <c r="AA2668" s="7"/>
      <c r="AB2668" s="8"/>
      <c r="AC2668" s="6">
        <f>ABS((AA2668/L2668) - 1)</f>
        <v>1</v>
      </c>
      <c r="AD2668"/>
      <c r="AE2668" t="s">
        <v>73</v>
      </c>
      <c r="AF2668">
        <v>1082.7</v>
      </c>
      <c r="AG2668" t="s">
        <v>41</v>
      </c>
    </row>
    <row r="2669" spans="1:33" customHeight="1" ht="30">
      <c r="A2669" s="9" t="s">
        <v>6236</v>
      </c>
      <c r="B2669" s="9" t="s">
        <v>6237</v>
      </c>
      <c r="C2669" s="9" t="s">
        <v>36</v>
      </c>
      <c r="D2669" s="9" t="s">
        <v>44</v>
      </c>
      <c r="E2669" s="9" t="s">
        <v>1359</v>
      </c>
      <c r="F2669" s="9" t="s">
        <v>5932</v>
      </c>
      <c r="G2669" s="9" t="s">
        <v>2714</v>
      </c>
      <c r="H2669" s="9" t="s">
        <v>38</v>
      </c>
      <c r="I2669" s="10">
        <v>2</v>
      </c>
      <c r="J2669" s="9" t="s">
        <v>39</v>
      </c>
      <c r="K2669" s="12">
        <v>1082.7</v>
      </c>
      <c r="L2669" s="12">
        <f>K2669*1.16</f>
        <v>1255.932</v>
      </c>
      <c r="M2669" s="12">
        <f>I2669*K2669</f>
        <v>2165.4</v>
      </c>
      <c r="N2669" s="12">
        <f>I2669*L2669</f>
        <v>2511.864</v>
      </c>
      <c r="O2669" s="12">
        <v>2009.49</v>
      </c>
      <c r="P2669" s="12"/>
      <c r="Q2669" s="11">
        <f>ABS((O2669/L2669) - 1)</f>
        <v>0.59999904453426</v>
      </c>
      <c r="R2669" s="12">
        <v>1883.9</v>
      </c>
      <c r="S2669" s="12"/>
      <c r="T2669" s="11">
        <f>ABS((R2669/L2669) - 1)</f>
        <v>0.5000015924429</v>
      </c>
      <c r="U2669" s="12">
        <v>1758.3</v>
      </c>
      <c r="V2669" s="12"/>
      <c r="W2669" s="11">
        <f>ABS((U2669/L2669) - 1)</f>
        <v>0.39999617813703</v>
      </c>
      <c r="X2669" s="12">
        <v>1632.71</v>
      </c>
      <c r="Y2669" s="12"/>
      <c r="Z2669" s="11">
        <f>ABS((X2669/L2669) - 1)</f>
        <v>0.29999872604568</v>
      </c>
      <c r="AA2669" s="12"/>
      <c r="AB2669" s="8"/>
      <c r="AC2669" s="6">
        <f>ABS((AA2669/L2669) - 1)</f>
        <v>1</v>
      </c>
      <c r="AD2669"/>
      <c r="AE2669" t="s">
        <v>73</v>
      </c>
      <c r="AF2669">
        <v>1082.7</v>
      </c>
      <c r="AG2669" t="s">
        <v>41</v>
      </c>
    </row>
    <row r="2670" spans="1:33" customHeight="1" ht="30">
      <c r="A2670" s="3" t="s">
        <v>6238</v>
      </c>
      <c r="B2670" s="3" t="s">
        <v>6239</v>
      </c>
      <c r="C2670" s="3" t="s">
        <v>36</v>
      </c>
      <c r="D2670" s="3" t="s">
        <v>44</v>
      </c>
      <c r="E2670" s="3" t="s">
        <v>1359</v>
      </c>
      <c r="F2670" s="3" t="s">
        <v>2586</v>
      </c>
      <c r="G2670" s="3" t="s">
        <v>1946</v>
      </c>
      <c r="H2670" s="3" t="s">
        <v>38</v>
      </c>
      <c r="I2670" s="4">
        <v>1</v>
      </c>
      <c r="J2670" s="3" t="s">
        <v>39</v>
      </c>
      <c r="K2670" s="7">
        <v>973.75</v>
      </c>
      <c r="L2670" s="7">
        <f>K2670*1.16</f>
        <v>1129.55</v>
      </c>
      <c r="M2670" s="7">
        <f>I2670*K2670</f>
        <v>973.75</v>
      </c>
      <c r="N2670" s="7">
        <f>I2670*L2670</f>
        <v>1129.55</v>
      </c>
      <c r="O2670" s="7">
        <v>1807.28</v>
      </c>
      <c r="P2670" s="7"/>
      <c r="Q2670" s="5">
        <f>ABS((O2670/L2670) - 1)</f>
        <v>0.6</v>
      </c>
      <c r="R2670" s="7">
        <v>1694.33</v>
      </c>
      <c r="S2670" s="7"/>
      <c r="T2670" s="5">
        <f>ABS((R2670/L2670) - 1)</f>
        <v>0.50000442654154</v>
      </c>
      <c r="U2670" s="7">
        <v>1581.37</v>
      </c>
      <c r="V2670" s="7"/>
      <c r="W2670" s="5">
        <f>ABS((U2670/L2670) - 1)</f>
        <v>0.4</v>
      </c>
      <c r="X2670" s="7">
        <v>1468.42</v>
      </c>
      <c r="Y2670" s="7"/>
      <c r="Z2670" s="5">
        <f>ABS((X2670/L2670) - 1)</f>
        <v>0.30000442654154</v>
      </c>
      <c r="AA2670" s="7"/>
      <c r="AB2670" s="8"/>
      <c r="AC2670" s="6">
        <f>ABS((AA2670/L2670) - 1)</f>
        <v>1</v>
      </c>
      <c r="AD2670">
        <v>545</v>
      </c>
      <c r="AE2670" t="s">
        <v>319</v>
      </c>
      <c r="AF2670">
        <v>973.75</v>
      </c>
      <c r="AG2670" t="s">
        <v>138</v>
      </c>
    </row>
    <row r="2671" spans="1:33" customHeight="1" ht="30">
      <c r="A2671" s="9" t="s">
        <v>6240</v>
      </c>
      <c r="B2671" s="9" t="s">
        <v>6241</v>
      </c>
      <c r="C2671" s="9" t="s">
        <v>36</v>
      </c>
      <c r="D2671" s="9" t="s">
        <v>44</v>
      </c>
      <c r="E2671" s="9" t="s">
        <v>1359</v>
      </c>
      <c r="F2671" s="9" t="s">
        <v>2211</v>
      </c>
      <c r="G2671" s="9" t="s">
        <v>1804</v>
      </c>
      <c r="H2671" s="9" t="s">
        <v>38</v>
      </c>
      <c r="I2671" s="10">
        <v>2</v>
      </c>
      <c r="J2671" s="9" t="s">
        <v>39</v>
      </c>
      <c r="K2671" s="12">
        <v>1104.3</v>
      </c>
      <c r="L2671" s="12">
        <f>K2671*1.16</f>
        <v>1280.988</v>
      </c>
      <c r="M2671" s="12">
        <f>I2671*K2671</f>
        <v>2208.6</v>
      </c>
      <c r="N2671" s="12">
        <f>I2671*L2671</f>
        <v>2561.976</v>
      </c>
      <c r="O2671" s="12">
        <v>2049.58</v>
      </c>
      <c r="P2671" s="12"/>
      <c r="Q2671" s="11">
        <f>ABS((O2671/L2671) - 1)</f>
        <v>0.59999937548205</v>
      </c>
      <c r="R2671" s="12">
        <v>1921.48</v>
      </c>
      <c r="S2671" s="12"/>
      <c r="T2671" s="11">
        <f>ABS((R2671/L2671) - 1)</f>
        <v>0.49999843870512</v>
      </c>
      <c r="U2671" s="12">
        <v>1793.38</v>
      </c>
      <c r="V2671" s="12"/>
      <c r="W2671" s="11">
        <f>ABS((U2671/L2671) - 1)</f>
        <v>0.3999975019282</v>
      </c>
      <c r="X2671" s="12">
        <v>1665.28</v>
      </c>
      <c r="Y2671" s="12"/>
      <c r="Z2671" s="11">
        <f>ABS((X2671/L2671) - 1)</f>
        <v>0.29999656515127</v>
      </c>
      <c r="AA2671" s="12"/>
      <c r="AB2671" s="8"/>
      <c r="AC2671" s="6">
        <f>ABS((AA2671/L2671) - 1)</f>
        <v>1</v>
      </c>
      <c r="AD2671"/>
      <c r="AE2671" t="s">
        <v>73</v>
      </c>
      <c r="AF2671">
        <v>1104.3</v>
      </c>
      <c r="AG2671" t="s">
        <v>41</v>
      </c>
    </row>
    <row r="2672" spans="1:33" customHeight="1" ht="30">
      <c r="A2672" s="3" t="s">
        <v>6242</v>
      </c>
      <c r="B2672" s="3" t="s">
        <v>6243</v>
      </c>
      <c r="C2672" s="3" t="s">
        <v>36</v>
      </c>
      <c r="D2672" s="3" t="s">
        <v>44</v>
      </c>
      <c r="E2672" s="3" t="s">
        <v>1359</v>
      </c>
      <c r="F2672" s="3" t="s">
        <v>2211</v>
      </c>
      <c r="G2672" s="3" t="s">
        <v>1804</v>
      </c>
      <c r="H2672" s="3" t="s">
        <v>38</v>
      </c>
      <c r="I2672" s="4">
        <v>1</v>
      </c>
      <c r="J2672" s="3" t="s">
        <v>39</v>
      </c>
      <c r="K2672" s="7">
        <v>1280.99</v>
      </c>
      <c r="L2672" s="7">
        <f>K2672*1.16</f>
        <v>1485.9484</v>
      </c>
      <c r="M2672" s="7">
        <f>I2672*K2672</f>
        <v>1280.99</v>
      </c>
      <c r="N2672" s="7">
        <f>I2672*L2672</f>
        <v>1485.9484</v>
      </c>
      <c r="O2672" s="7">
        <v>2377.52</v>
      </c>
      <c r="P2672" s="7"/>
      <c r="Q2672" s="5">
        <f>ABS((O2672/L2672) - 1)</f>
        <v>0.60000172280545</v>
      </c>
      <c r="R2672" s="7">
        <v>2228.92</v>
      </c>
      <c r="S2672" s="7"/>
      <c r="T2672" s="5">
        <f>ABS((R2672/L2672) - 1)</f>
        <v>0.49999825027572</v>
      </c>
      <c r="U2672" s="7">
        <v>2080.33</v>
      </c>
      <c r="V2672" s="7"/>
      <c r="W2672" s="5">
        <f>ABS((U2672/L2672) - 1)</f>
        <v>0.40000150745477</v>
      </c>
      <c r="X2672" s="7">
        <v>1931.73</v>
      </c>
      <c r="Y2672" s="7"/>
      <c r="Z2672" s="5">
        <f>ABS((X2672/L2672) - 1)</f>
        <v>0.29999803492504</v>
      </c>
      <c r="AA2672" s="7"/>
      <c r="AB2672" s="8"/>
      <c r="AC2672" s="6">
        <f>ABS((AA2672/L2672) - 1)</f>
        <v>1</v>
      </c>
      <c r="AD2672"/>
      <c r="AE2672" t="s">
        <v>73</v>
      </c>
      <c r="AF2672">
        <v>1280.99</v>
      </c>
      <c r="AG2672" t="s">
        <v>41</v>
      </c>
    </row>
    <row r="2673" spans="1:33" customHeight="1" ht="30">
      <c r="A2673" s="9" t="s">
        <v>6242</v>
      </c>
      <c r="B2673" s="9" t="s">
        <v>6243</v>
      </c>
      <c r="C2673" s="9" t="s">
        <v>36</v>
      </c>
      <c r="D2673" s="9" t="s">
        <v>44</v>
      </c>
      <c r="E2673" s="9" t="s">
        <v>1359</v>
      </c>
      <c r="F2673" s="9" t="s">
        <v>2211</v>
      </c>
      <c r="G2673" s="9" t="s">
        <v>1804</v>
      </c>
      <c r="H2673" s="9" t="s">
        <v>38</v>
      </c>
      <c r="I2673" s="10">
        <v>1</v>
      </c>
      <c r="J2673" s="9" t="s">
        <v>68</v>
      </c>
      <c r="K2673" s="12">
        <v>1280.99</v>
      </c>
      <c r="L2673" s="12">
        <f>K2673*1.16</f>
        <v>1485.9484</v>
      </c>
      <c r="M2673" s="12">
        <f>I2673*K2673</f>
        <v>1280.99</v>
      </c>
      <c r="N2673" s="12">
        <f>I2673*L2673</f>
        <v>1485.9484</v>
      </c>
      <c r="O2673" s="12">
        <v>2377.52</v>
      </c>
      <c r="P2673" s="12"/>
      <c r="Q2673" s="11">
        <f>ABS((O2673/L2673) - 1)</f>
        <v>0.60000172280545</v>
      </c>
      <c r="R2673" s="12">
        <v>2228.92</v>
      </c>
      <c r="S2673" s="12"/>
      <c r="T2673" s="11">
        <f>ABS((R2673/L2673) - 1)</f>
        <v>0.49999825027572</v>
      </c>
      <c r="U2673" s="12">
        <v>2080.33</v>
      </c>
      <c r="V2673" s="12"/>
      <c r="W2673" s="11">
        <f>ABS((U2673/L2673) - 1)</f>
        <v>0.40000150745477</v>
      </c>
      <c r="X2673" s="12">
        <v>1931.73</v>
      </c>
      <c r="Y2673" s="12"/>
      <c r="Z2673" s="11">
        <f>ABS((X2673/L2673) - 1)</f>
        <v>0.29999803492504</v>
      </c>
      <c r="AA2673" s="12"/>
      <c r="AB2673" s="8"/>
      <c r="AC2673" s="6">
        <f>ABS((AA2673/L2673) - 1)</f>
        <v>1</v>
      </c>
      <c r="AD2673"/>
      <c r="AE2673" t="s">
        <v>73</v>
      </c>
      <c r="AF2673">
        <v>1280.99</v>
      </c>
      <c r="AG2673" t="s">
        <v>41</v>
      </c>
    </row>
    <row r="2674" spans="1:33" customHeight="1" ht="30">
      <c r="A2674" s="3" t="s">
        <v>6244</v>
      </c>
      <c r="B2674" s="3" t="s">
        <v>6245</v>
      </c>
      <c r="C2674" s="3" t="s">
        <v>36</v>
      </c>
      <c r="D2674" s="3" t="s">
        <v>44</v>
      </c>
      <c r="E2674" s="3"/>
      <c r="F2674" s="3"/>
      <c r="G2674" s="3"/>
      <c r="H2674" s="3" t="s">
        <v>38</v>
      </c>
      <c r="I2674" s="4">
        <v>1</v>
      </c>
      <c r="J2674" s="3" t="s">
        <v>39</v>
      </c>
      <c r="K2674" s="7">
        <v>1536.55</v>
      </c>
      <c r="L2674" s="7">
        <f>K2674*1.16</f>
        <v>1782.398</v>
      </c>
      <c r="M2674" s="7">
        <f>I2674*K2674</f>
        <v>1536.55</v>
      </c>
      <c r="N2674" s="7">
        <f>I2674*L2674</f>
        <v>1782.398</v>
      </c>
      <c r="O2674" s="7">
        <v>2851.84</v>
      </c>
      <c r="P2674" s="7"/>
      <c r="Q2674" s="5">
        <f>ABS((O2674/L2674) - 1)</f>
        <v>0.60000179533415</v>
      </c>
      <c r="R2674" s="7">
        <v>2673.6</v>
      </c>
      <c r="S2674" s="7"/>
      <c r="T2674" s="5">
        <f>ABS((R2674/L2674) - 1)</f>
        <v>0.50000168312577</v>
      </c>
      <c r="U2674" s="7">
        <v>2495.36</v>
      </c>
      <c r="V2674" s="7"/>
      <c r="W2674" s="5">
        <f>ABS((U2674/L2674) - 1)</f>
        <v>0.40000157091738</v>
      </c>
      <c r="X2674" s="7">
        <v>2317.12</v>
      </c>
      <c r="Y2674" s="7"/>
      <c r="Z2674" s="5">
        <f>ABS((X2674/L2674) - 1)</f>
        <v>0.300001458709</v>
      </c>
      <c r="AA2674" s="7"/>
      <c r="AB2674" s="8"/>
      <c r="AC2674" s="6">
        <f>ABS((AA2674/L2674) - 1)</f>
        <v>1</v>
      </c>
      <c r="AD2674"/>
      <c r="AE2674" t="s">
        <v>73</v>
      </c>
      <c r="AF2674">
        <v>1536.55</v>
      </c>
      <c r="AG2674" t="s">
        <v>41</v>
      </c>
    </row>
    <row r="2675" spans="1:33" customHeight="1" ht="30">
      <c r="A2675" s="9" t="s">
        <v>6244</v>
      </c>
      <c r="B2675" s="9" t="s">
        <v>6245</v>
      </c>
      <c r="C2675" s="9" t="s">
        <v>36</v>
      </c>
      <c r="D2675" s="9" t="s">
        <v>44</v>
      </c>
      <c r="E2675" s="9"/>
      <c r="F2675" s="9"/>
      <c r="G2675" s="9"/>
      <c r="H2675" s="9" t="s">
        <v>38</v>
      </c>
      <c r="I2675" s="10">
        <v>1</v>
      </c>
      <c r="J2675" s="9" t="s">
        <v>68</v>
      </c>
      <c r="K2675" s="12">
        <v>1536.55</v>
      </c>
      <c r="L2675" s="12">
        <f>K2675*1.16</f>
        <v>1782.398</v>
      </c>
      <c r="M2675" s="12">
        <f>I2675*K2675</f>
        <v>1536.55</v>
      </c>
      <c r="N2675" s="12">
        <f>I2675*L2675</f>
        <v>1782.398</v>
      </c>
      <c r="O2675" s="12">
        <v>2851.84</v>
      </c>
      <c r="P2675" s="12"/>
      <c r="Q2675" s="11">
        <f>ABS((O2675/L2675) - 1)</f>
        <v>0.60000179533415</v>
      </c>
      <c r="R2675" s="12">
        <v>2673.6</v>
      </c>
      <c r="S2675" s="12"/>
      <c r="T2675" s="11">
        <f>ABS((R2675/L2675) - 1)</f>
        <v>0.50000168312577</v>
      </c>
      <c r="U2675" s="12">
        <v>2495.36</v>
      </c>
      <c r="V2675" s="12"/>
      <c r="W2675" s="11">
        <f>ABS((U2675/L2675) - 1)</f>
        <v>0.40000157091738</v>
      </c>
      <c r="X2675" s="12">
        <v>2317.12</v>
      </c>
      <c r="Y2675" s="12"/>
      <c r="Z2675" s="11">
        <f>ABS((X2675/L2675) - 1)</f>
        <v>0.300001458709</v>
      </c>
      <c r="AA2675" s="12"/>
      <c r="AB2675" s="8"/>
      <c r="AC2675" s="6">
        <f>ABS((AA2675/L2675) - 1)</f>
        <v>1</v>
      </c>
      <c r="AD2675"/>
      <c r="AE2675" t="s">
        <v>73</v>
      </c>
      <c r="AF2675">
        <v>1536.55</v>
      </c>
      <c r="AG2675" t="s">
        <v>41</v>
      </c>
    </row>
    <row r="2676" spans="1:33" customHeight="1" ht="30">
      <c r="A2676" s="3" t="s">
        <v>6246</v>
      </c>
      <c r="B2676" s="3" t="s">
        <v>6247</v>
      </c>
      <c r="C2676" s="3" t="s">
        <v>36</v>
      </c>
      <c r="D2676" s="3" t="s">
        <v>44</v>
      </c>
      <c r="E2676" s="3" t="s">
        <v>2553</v>
      </c>
      <c r="F2676" s="3">
        <v>500</v>
      </c>
      <c r="G2676" s="3" t="s">
        <v>1721</v>
      </c>
      <c r="H2676" s="3" t="s">
        <v>38</v>
      </c>
      <c r="I2676" s="4">
        <v>1</v>
      </c>
      <c r="J2676" s="3" t="s">
        <v>39</v>
      </c>
      <c r="K2676" s="7">
        <v>864</v>
      </c>
      <c r="L2676" s="7">
        <f>K2676*1.16</f>
        <v>1002.24</v>
      </c>
      <c r="M2676" s="7">
        <f>I2676*K2676</f>
        <v>864</v>
      </c>
      <c r="N2676" s="7">
        <f>I2676*L2676</f>
        <v>1002.24</v>
      </c>
      <c r="O2676" s="7">
        <v>1603.58</v>
      </c>
      <c r="P2676" s="7"/>
      <c r="Q2676" s="5">
        <f>ABS((O2676/L2676) - 1)</f>
        <v>0.59999600893997</v>
      </c>
      <c r="R2676" s="7">
        <v>1503.36</v>
      </c>
      <c r="S2676" s="7"/>
      <c r="T2676" s="5">
        <f>ABS((R2676/L2676) - 1)</f>
        <v>0.5</v>
      </c>
      <c r="U2676" s="7">
        <v>1403.14</v>
      </c>
      <c r="V2676" s="7"/>
      <c r="W2676" s="5">
        <f>ABS((U2676/L2676) - 1)</f>
        <v>0.40000399106003</v>
      </c>
      <c r="X2676" s="7">
        <v>1302.91</v>
      </c>
      <c r="Y2676" s="7"/>
      <c r="Z2676" s="5">
        <f>ABS((X2676/L2676) - 1)</f>
        <v>0.29999800446999</v>
      </c>
      <c r="AA2676" s="7"/>
      <c r="AB2676" s="8"/>
      <c r="AC2676" s="6">
        <f>ABS((AA2676/L2676) - 1)</f>
        <v>1</v>
      </c>
      <c r="AD2676"/>
      <c r="AE2676" t="s">
        <v>73</v>
      </c>
      <c r="AF2676">
        <v>864</v>
      </c>
      <c r="AG2676" t="s">
        <v>41</v>
      </c>
    </row>
    <row r="2677" spans="1:33" customHeight="1" ht="30">
      <c r="A2677" s="9" t="s">
        <v>6248</v>
      </c>
      <c r="B2677" s="9" t="s">
        <v>6249</v>
      </c>
      <c r="C2677" s="9" t="s">
        <v>36</v>
      </c>
      <c r="D2677" s="9" t="s">
        <v>44</v>
      </c>
      <c r="E2677" s="9" t="s">
        <v>2553</v>
      </c>
      <c r="F2677" s="9">
        <v>500</v>
      </c>
      <c r="G2677" s="9" t="s">
        <v>1721</v>
      </c>
      <c r="H2677" s="9" t="s">
        <v>38</v>
      </c>
      <c r="I2677" s="10">
        <v>1</v>
      </c>
      <c r="J2677" s="9" t="s">
        <v>39</v>
      </c>
      <c r="K2677" s="12">
        <v>1002.24</v>
      </c>
      <c r="L2677" s="12">
        <f>K2677*1.16</f>
        <v>1162.5984</v>
      </c>
      <c r="M2677" s="12">
        <f>I2677*K2677</f>
        <v>1002.24</v>
      </c>
      <c r="N2677" s="12">
        <f>I2677*L2677</f>
        <v>1162.5984</v>
      </c>
      <c r="O2677" s="12">
        <v>1860.16</v>
      </c>
      <c r="P2677" s="12"/>
      <c r="Q2677" s="11">
        <f>ABS((O2677/L2677) - 1)</f>
        <v>0.60000220196415</v>
      </c>
      <c r="R2677" s="12">
        <v>1743.9</v>
      </c>
      <c r="S2677" s="12"/>
      <c r="T2677" s="11">
        <f>ABS((R2677/L2677) - 1)</f>
        <v>0.50000206434139</v>
      </c>
      <c r="U2677" s="12">
        <v>1627.64</v>
      </c>
      <c r="V2677" s="12"/>
      <c r="W2677" s="11">
        <f>ABS((U2677/L2677) - 1)</f>
        <v>0.40000192671863</v>
      </c>
      <c r="X2677" s="12">
        <v>1511.38</v>
      </c>
      <c r="Y2677" s="12"/>
      <c r="Z2677" s="11">
        <f>ABS((X2677/L2677) - 1)</f>
        <v>0.30000178909587</v>
      </c>
      <c r="AA2677" s="12"/>
      <c r="AB2677" s="8"/>
      <c r="AC2677" s="6">
        <f>ABS((AA2677/L2677) - 1)</f>
        <v>1</v>
      </c>
      <c r="AD2677"/>
      <c r="AE2677" t="s">
        <v>73</v>
      </c>
      <c r="AF2677">
        <v>1002.24</v>
      </c>
      <c r="AG2677" t="s">
        <v>41</v>
      </c>
    </row>
    <row r="2678" spans="1:33" customHeight="1" ht="30">
      <c r="A2678" s="3" t="s">
        <v>6250</v>
      </c>
      <c r="B2678" s="3" t="s">
        <v>6251</v>
      </c>
      <c r="C2678" s="3" t="s">
        <v>36</v>
      </c>
      <c r="D2678" s="3" t="s">
        <v>44</v>
      </c>
      <c r="E2678" s="3" t="s">
        <v>173</v>
      </c>
      <c r="F2678" s="3" t="s">
        <v>174</v>
      </c>
      <c r="G2678" s="3" t="s">
        <v>2331</v>
      </c>
      <c r="H2678" s="3" t="s">
        <v>38</v>
      </c>
      <c r="I2678" s="4">
        <v>1</v>
      </c>
      <c r="J2678" s="3" t="s">
        <v>39</v>
      </c>
      <c r="K2678" s="7">
        <v>1979</v>
      </c>
      <c r="L2678" s="7">
        <f>K2678*1.16</f>
        <v>2295.64</v>
      </c>
      <c r="M2678" s="7">
        <f>I2678*K2678</f>
        <v>1979</v>
      </c>
      <c r="N2678" s="7">
        <f>I2678*L2678</f>
        <v>2295.64</v>
      </c>
      <c r="O2678" s="7">
        <v>3673.02</v>
      </c>
      <c r="P2678" s="7"/>
      <c r="Q2678" s="5">
        <f>ABS((O2678/L2678) - 1)</f>
        <v>0.59999825756652</v>
      </c>
      <c r="R2678" s="7">
        <v>3443.46</v>
      </c>
      <c r="S2678" s="7"/>
      <c r="T2678" s="5">
        <f>ABS((R2678/L2678) - 1)</f>
        <v>0.5</v>
      </c>
      <c r="U2678" s="7">
        <v>3213.9</v>
      </c>
      <c r="V2678" s="7"/>
      <c r="W2678" s="5">
        <f>ABS((U2678/L2678) - 1)</f>
        <v>0.40000174243348</v>
      </c>
      <c r="X2678" s="7">
        <v>2984.33</v>
      </c>
      <c r="Y2678" s="7"/>
      <c r="Z2678" s="5">
        <f>ABS((X2678/L2678) - 1)</f>
        <v>0.29999912878326</v>
      </c>
      <c r="AA2678" s="7"/>
      <c r="AB2678" s="8"/>
      <c r="AC2678" s="6">
        <f>ABS((AA2678/L2678) - 1)</f>
        <v>1</v>
      </c>
      <c r="AD2678">
        <v>942</v>
      </c>
      <c r="AE2678" t="s">
        <v>6252</v>
      </c>
      <c r="AF2678">
        <v>1979</v>
      </c>
      <c r="AG2678" t="s">
        <v>138</v>
      </c>
    </row>
    <row r="2679" spans="1:33" customHeight="1" ht="30">
      <c r="A2679" s="9" t="s">
        <v>6253</v>
      </c>
      <c r="B2679" s="9" t="s">
        <v>6254</v>
      </c>
      <c r="C2679" s="9" t="s">
        <v>36</v>
      </c>
      <c r="D2679" s="9" t="s">
        <v>44</v>
      </c>
      <c r="E2679" s="9" t="s">
        <v>173</v>
      </c>
      <c r="F2679" s="9" t="s">
        <v>174</v>
      </c>
      <c r="G2679" s="9" t="s">
        <v>1775</v>
      </c>
      <c r="H2679" s="9" t="s">
        <v>38</v>
      </c>
      <c r="I2679" s="10">
        <v>1</v>
      </c>
      <c r="J2679" s="9" t="s">
        <v>39</v>
      </c>
      <c r="K2679" s="12">
        <v>1523.13</v>
      </c>
      <c r="L2679" s="12">
        <f>K2679*1.16</f>
        <v>1766.8308</v>
      </c>
      <c r="M2679" s="12">
        <f>I2679*K2679</f>
        <v>1523.13</v>
      </c>
      <c r="N2679" s="12">
        <f>I2679*L2679</f>
        <v>1766.8308</v>
      </c>
      <c r="O2679" s="12">
        <v>2826.93</v>
      </c>
      <c r="P2679" s="12"/>
      <c r="Q2679" s="11">
        <f>ABS((O2679/L2679) - 1)</f>
        <v>0.60000040750931</v>
      </c>
      <c r="R2679" s="12">
        <v>2650.25</v>
      </c>
      <c r="S2679" s="12"/>
      <c r="T2679" s="11">
        <f>ABS((R2679/L2679) - 1)</f>
        <v>0.50000215074358</v>
      </c>
      <c r="U2679" s="12">
        <v>2473.56</v>
      </c>
      <c r="V2679" s="12"/>
      <c r="W2679" s="11">
        <f>ABS((U2679/L2679) - 1)</f>
        <v>0.39999823412632</v>
      </c>
      <c r="X2679" s="12">
        <v>2296.88</v>
      </c>
      <c r="Y2679" s="12"/>
      <c r="Z2679" s="11">
        <f>ABS((X2679/L2679) - 1)</f>
        <v>0.29999997736059</v>
      </c>
      <c r="AA2679" s="12"/>
      <c r="AB2679" s="8"/>
      <c r="AC2679" s="6">
        <f>ABS((AA2679/L2679) - 1)</f>
        <v>1</v>
      </c>
      <c r="AD2679">
        <v>442</v>
      </c>
      <c r="AE2679" t="s">
        <v>176</v>
      </c>
      <c r="AF2679">
        <v>1523.13</v>
      </c>
      <c r="AG2679" t="s">
        <v>138</v>
      </c>
    </row>
    <row r="2680" spans="1:33" customHeight="1" ht="30">
      <c r="A2680" s="3" t="s">
        <v>6255</v>
      </c>
      <c r="B2680" s="3" t="s">
        <v>6256</v>
      </c>
      <c r="C2680" s="3" t="s">
        <v>36</v>
      </c>
      <c r="D2680" s="3" t="s">
        <v>44</v>
      </c>
      <c r="E2680" s="3" t="s">
        <v>173</v>
      </c>
      <c r="F2680" s="3" t="s">
        <v>174</v>
      </c>
      <c r="G2680" s="3" t="s">
        <v>1721</v>
      </c>
      <c r="H2680" s="3" t="s">
        <v>38</v>
      </c>
      <c r="I2680" s="4">
        <v>1</v>
      </c>
      <c r="J2680" s="3" t="s">
        <v>39</v>
      </c>
      <c r="K2680" s="7">
        <v>2038.75</v>
      </c>
      <c r="L2680" s="7">
        <f>K2680*1.16</f>
        <v>2364.95</v>
      </c>
      <c r="M2680" s="7">
        <f>I2680*K2680</f>
        <v>2038.75</v>
      </c>
      <c r="N2680" s="7">
        <f>I2680*L2680</f>
        <v>2364.95</v>
      </c>
      <c r="O2680" s="7">
        <v>3783.92</v>
      </c>
      <c r="P2680" s="7"/>
      <c r="Q2680" s="5">
        <f>ABS((O2680/L2680) - 1)</f>
        <v>0.6</v>
      </c>
      <c r="R2680" s="7">
        <v>3547.43</v>
      </c>
      <c r="S2680" s="7"/>
      <c r="T2680" s="5">
        <f>ABS((R2680/L2680) - 1)</f>
        <v>0.5000021142096</v>
      </c>
      <c r="U2680" s="7">
        <v>3310.93</v>
      </c>
      <c r="V2680" s="7"/>
      <c r="W2680" s="5">
        <f>ABS((U2680/L2680) - 1)</f>
        <v>0.4</v>
      </c>
      <c r="X2680" s="7">
        <v>3074.44</v>
      </c>
      <c r="Y2680" s="7"/>
      <c r="Z2680" s="5">
        <f>ABS((X2680/L2680) - 1)</f>
        <v>0.3000021142096</v>
      </c>
      <c r="AA2680" s="7"/>
      <c r="AB2680" s="8"/>
      <c r="AC2680" s="6">
        <f>ABS((AA2680/L2680) - 1)</f>
        <v>1</v>
      </c>
      <c r="AD2680">
        <v>650</v>
      </c>
      <c r="AE2680" t="s">
        <v>410</v>
      </c>
      <c r="AF2680">
        <v>2038.75</v>
      </c>
      <c r="AG2680" t="s">
        <v>138</v>
      </c>
    </row>
    <row r="2681" spans="1:33" customHeight="1" ht="30">
      <c r="A2681" s="9" t="s">
        <v>6257</v>
      </c>
      <c r="B2681" s="9" t="s">
        <v>6258</v>
      </c>
      <c r="C2681" s="9" t="s">
        <v>36</v>
      </c>
      <c r="D2681" s="9" t="s">
        <v>44</v>
      </c>
      <c r="E2681" s="9" t="s">
        <v>173</v>
      </c>
      <c r="F2681" s="9" t="s">
        <v>174</v>
      </c>
      <c r="G2681" s="9" t="s">
        <v>1721</v>
      </c>
      <c r="H2681" s="9" t="s">
        <v>38</v>
      </c>
      <c r="I2681" s="10">
        <v>1</v>
      </c>
      <c r="J2681" s="9" t="s">
        <v>39</v>
      </c>
      <c r="K2681" s="12">
        <v>2038.75</v>
      </c>
      <c r="L2681" s="12">
        <f>K2681*1.16</f>
        <v>2364.95</v>
      </c>
      <c r="M2681" s="12">
        <f>I2681*K2681</f>
        <v>2038.75</v>
      </c>
      <c r="N2681" s="12">
        <f>I2681*L2681</f>
        <v>2364.95</v>
      </c>
      <c r="O2681" s="12">
        <v>3783.92</v>
      </c>
      <c r="P2681" s="12"/>
      <c r="Q2681" s="11">
        <f>ABS((O2681/L2681) - 1)</f>
        <v>0.6</v>
      </c>
      <c r="R2681" s="12">
        <v>3547.43</v>
      </c>
      <c r="S2681" s="12"/>
      <c r="T2681" s="11">
        <f>ABS((R2681/L2681) - 1)</f>
        <v>0.5000021142096</v>
      </c>
      <c r="U2681" s="12">
        <v>3310.93</v>
      </c>
      <c r="V2681" s="12"/>
      <c r="W2681" s="11">
        <f>ABS((U2681/L2681) - 1)</f>
        <v>0.4</v>
      </c>
      <c r="X2681" s="12">
        <v>3074.44</v>
      </c>
      <c r="Y2681" s="12"/>
      <c r="Z2681" s="11">
        <f>ABS((X2681/L2681) - 1)</f>
        <v>0.3000021142096</v>
      </c>
      <c r="AA2681" s="12"/>
      <c r="AB2681" s="8"/>
      <c r="AC2681" s="6">
        <f>ABS((AA2681/L2681) - 1)</f>
        <v>1</v>
      </c>
      <c r="AD2681">
        <v>650</v>
      </c>
      <c r="AE2681" t="s">
        <v>410</v>
      </c>
      <c r="AF2681">
        <v>2038.75</v>
      </c>
      <c r="AG2681" t="s">
        <v>138</v>
      </c>
    </row>
    <row r="2682" spans="1:33" customHeight="1" ht="30">
      <c r="A2682" s="3" t="s">
        <v>6259</v>
      </c>
      <c r="B2682" s="3" t="s">
        <v>6260</v>
      </c>
      <c r="C2682" s="3" t="s">
        <v>36</v>
      </c>
      <c r="D2682" s="3" t="s">
        <v>44</v>
      </c>
      <c r="E2682" s="3" t="s">
        <v>173</v>
      </c>
      <c r="F2682" s="3" t="s">
        <v>174</v>
      </c>
      <c r="G2682" s="3" t="s">
        <v>1721</v>
      </c>
      <c r="H2682" s="3" t="s">
        <v>38</v>
      </c>
      <c r="I2682" s="4">
        <v>1</v>
      </c>
      <c r="J2682" s="3" t="s">
        <v>39</v>
      </c>
      <c r="K2682" s="7">
        <v>2071</v>
      </c>
      <c r="L2682" s="7">
        <f>K2682*1.16</f>
        <v>2402.36</v>
      </c>
      <c r="M2682" s="7">
        <f>I2682*K2682</f>
        <v>2071</v>
      </c>
      <c r="N2682" s="7">
        <f>I2682*L2682</f>
        <v>2402.36</v>
      </c>
      <c r="O2682" s="7">
        <v>3843.78</v>
      </c>
      <c r="P2682" s="7"/>
      <c r="Q2682" s="5">
        <f>ABS((O2682/L2682) - 1)</f>
        <v>0.60000166502939</v>
      </c>
      <c r="R2682" s="7">
        <v>3603.54</v>
      </c>
      <c r="S2682" s="7"/>
      <c r="T2682" s="5">
        <f>ABS((R2682/L2682) - 1)</f>
        <v>0.5</v>
      </c>
      <c r="U2682" s="7">
        <v>3363.3</v>
      </c>
      <c r="V2682" s="7"/>
      <c r="W2682" s="5">
        <f>ABS((U2682/L2682) - 1)</f>
        <v>0.39999833497061</v>
      </c>
      <c r="X2682" s="7">
        <v>3123.07</v>
      </c>
      <c r="Y2682" s="7"/>
      <c r="Z2682" s="5">
        <f>ABS((X2682/L2682) - 1)</f>
        <v>0.30000083251469</v>
      </c>
      <c r="AA2682" s="7"/>
      <c r="AB2682" s="8"/>
      <c r="AC2682" s="6">
        <f>ABS((AA2682/L2682) - 1)</f>
        <v>1</v>
      </c>
      <c r="AD2682">
        <v>938</v>
      </c>
      <c r="AE2682" t="s">
        <v>1053</v>
      </c>
      <c r="AF2682">
        <v>2071</v>
      </c>
      <c r="AG2682" t="s">
        <v>138</v>
      </c>
    </row>
    <row r="2683" spans="1:33" customHeight="1" ht="30">
      <c r="A2683" s="9" t="s">
        <v>6261</v>
      </c>
      <c r="B2683" s="9" t="s">
        <v>6262</v>
      </c>
      <c r="C2683" s="9" t="s">
        <v>36</v>
      </c>
      <c r="D2683" s="9" t="s">
        <v>44</v>
      </c>
      <c r="E2683" s="9" t="s">
        <v>173</v>
      </c>
      <c r="F2683" s="9" t="s">
        <v>1791</v>
      </c>
      <c r="G2683" s="9" t="s">
        <v>2820</v>
      </c>
      <c r="H2683" s="9" t="s">
        <v>38</v>
      </c>
      <c r="I2683" s="10">
        <v>1</v>
      </c>
      <c r="J2683" s="9" t="s">
        <v>39</v>
      </c>
      <c r="K2683" s="12">
        <v>1002.24</v>
      </c>
      <c r="L2683" s="12">
        <f>K2683*1.16</f>
        <v>1162.5984</v>
      </c>
      <c r="M2683" s="12">
        <f>I2683*K2683</f>
        <v>1002.24</v>
      </c>
      <c r="N2683" s="12">
        <f>I2683*L2683</f>
        <v>1162.5984</v>
      </c>
      <c r="O2683" s="12">
        <v>1860.16</v>
      </c>
      <c r="P2683" s="12"/>
      <c r="Q2683" s="11">
        <f>ABS((O2683/L2683) - 1)</f>
        <v>0.60000220196415</v>
      </c>
      <c r="R2683" s="12">
        <v>1743.9</v>
      </c>
      <c r="S2683" s="12"/>
      <c r="T2683" s="11">
        <f>ABS((R2683/L2683) - 1)</f>
        <v>0.50000206434139</v>
      </c>
      <c r="U2683" s="12">
        <v>1627.64</v>
      </c>
      <c r="V2683" s="12"/>
      <c r="W2683" s="11">
        <f>ABS((U2683/L2683) - 1)</f>
        <v>0.40000192671863</v>
      </c>
      <c r="X2683" s="12">
        <v>1511.38</v>
      </c>
      <c r="Y2683" s="12"/>
      <c r="Z2683" s="11">
        <f>ABS((X2683/L2683) - 1)</f>
        <v>0.30000178909587</v>
      </c>
      <c r="AA2683" s="12"/>
      <c r="AB2683" s="8"/>
      <c r="AC2683" s="6">
        <f>ABS((AA2683/L2683) - 1)</f>
        <v>1</v>
      </c>
      <c r="AD2683"/>
      <c r="AE2683" t="s">
        <v>73</v>
      </c>
      <c r="AF2683">
        <v>1002.24</v>
      </c>
      <c r="AG2683" t="s">
        <v>41</v>
      </c>
    </row>
    <row r="2684" spans="1:33" customHeight="1" ht="30">
      <c r="A2684" s="3" t="s">
        <v>6263</v>
      </c>
      <c r="B2684" s="3" t="s">
        <v>6264</v>
      </c>
      <c r="C2684" s="3" t="s">
        <v>36</v>
      </c>
      <c r="D2684" s="3" t="s">
        <v>44</v>
      </c>
      <c r="E2684" s="3" t="s">
        <v>173</v>
      </c>
      <c r="F2684" s="3" t="s">
        <v>3550</v>
      </c>
      <c r="G2684" s="3" t="s">
        <v>2462</v>
      </c>
      <c r="H2684" s="3" t="s">
        <v>38</v>
      </c>
      <c r="I2684" s="4">
        <v>1</v>
      </c>
      <c r="J2684" s="3" t="s">
        <v>39</v>
      </c>
      <c r="K2684" s="7">
        <v>1406.27</v>
      </c>
      <c r="L2684" s="7">
        <f>K2684*1.16</f>
        <v>1631.2732</v>
      </c>
      <c r="M2684" s="7">
        <f>I2684*K2684</f>
        <v>1406.27</v>
      </c>
      <c r="N2684" s="7">
        <f>I2684*L2684</f>
        <v>1631.2732</v>
      </c>
      <c r="O2684" s="7">
        <v>2610.04</v>
      </c>
      <c r="P2684" s="7"/>
      <c r="Q2684" s="5">
        <f>ABS((O2684/L2684) - 1)</f>
        <v>0.60000176549213</v>
      </c>
      <c r="R2684" s="7">
        <v>2446.91</v>
      </c>
      <c r="S2684" s="7"/>
      <c r="T2684" s="5">
        <f>ABS((R2684/L2684) - 1)</f>
        <v>0.50000012260362</v>
      </c>
      <c r="U2684" s="7">
        <v>2283.78</v>
      </c>
      <c r="V2684" s="7"/>
      <c r="W2684" s="5">
        <f>ABS((U2684/L2684) - 1)</f>
        <v>0.39999847971511</v>
      </c>
      <c r="X2684" s="7">
        <v>2120.66</v>
      </c>
      <c r="Y2684" s="7"/>
      <c r="Z2684" s="5">
        <f>ABS((X2684/L2684) - 1)</f>
        <v>0.30000296700761</v>
      </c>
      <c r="AA2684" s="7"/>
      <c r="AB2684" s="8"/>
      <c r="AC2684" s="6">
        <f>ABS((AA2684/L2684) - 1)</f>
        <v>1</v>
      </c>
      <c r="AD2684"/>
      <c r="AE2684" t="s">
        <v>73</v>
      </c>
      <c r="AF2684">
        <v>1406.27</v>
      </c>
      <c r="AG2684" t="s">
        <v>41</v>
      </c>
    </row>
    <row r="2685" spans="1:33" customHeight="1" ht="30">
      <c r="A2685" s="9" t="s">
        <v>6265</v>
      </c>
      <c r="B2685" s="9" t="s">
        <v>6266</v>
      </c>
      <c r="C2685" s="9" t="s">
        <v>36</v>
      </c>
      <c r="D2685" s="9" t="s">
        <v>44</v>
      </c>
      <c r="E2685" s="9" t="s">
        <v>173</v>
      </c>
      <c r="F2685" s="9" t="s">
        <v>2243</v>
      </c>
      <c r="G2685" s="9" t="s">
        <v>3490</v>
      </c>
      <c r="H2685" s="9" t="s">
        <v>38</v>
      </c>
      <c r="I2685" s="10">
        <v>2</v>
      </c>
      <c r="J2685" s="9" t="s">
        <v>39</v>
      </c>
      <c r="K2685" s="12">
        <v>460</v>
      </c>
      <c r="L2685" s="12">
        <f>K2685*1.16</f>
        <v>533.6</v>
      </c>
      <c r="M2685" s="12">
        <f>I2685*K2685</f>
        <v>920</v>
      </c>
      <c r="N2685" s="12">
        <f>I2685*L2685</f>
        <v>1067.2</v>
      </c>
      <c r="O2685" s="12">
        <v>853.76</v>
      </c>
      <c r="P2685" s="12"/>
      <c r="Q2685" s="11">
        <f>ABS((O2685/L2685) - 1)</f>
        <v>0.6</v>
      </c>
      <c r="R2685" s="12">
        <v>800.4</v>
      </c>
      <c r="S2685" s="12"/>
      <c r="T2685" s="11">
        <f>ABS((R2685/L2685) - 1)</f>
        <v>0.5</v>
      </c>
      <c r="U2685" s="12">
        <v>747.04</v>
      </c>
      <c r="V2685" s="12"/>
      <c r="W2685" s="11">
        <f>ABS((U2685/L2685) - 1)</f>
        <v>0.4</v>
      </c>
      <c r="X2685" s="12">
        <v>693.68</v>
      </c>
      <c r="Y2685" s="12"/>
      <c r="Z2685" s="11">
        <f>ABS((X2685/L2685) - 1)</f>
        <v>0.3</v>
      </c>
      <c r="AA2685" s="12"/>
      <c r="AB2685" s="8"/>
      <c r="AC2685" s="6">
        <f>ABS((AA2685/L2685) - 1)</f>
        <v>1</v>
      </c>
      <c r="AD2685">
        <v>1239</v>
      </c>
      <c r="AE2685" t="s">
        <v>1660</v>
      </c>
      <c r="AF2685">
        <v>460</v>
      </c>
      <c r="AG2685" t="s">
        <v>138</v>
      </c>
    </row>
    <row r="2686" spans="1:33" customHeight="1" ht="30">
      <c r="A2686" s="3" t="s">
        <v>6267</v>
      </c>
      <c r="B2686" s="3" t="s">
        <v>6268</v>
      </c>
      <c r="C2686" s="3" t="s">
        <v>36</v>
      </c>
      <c r="D2686" s="3" t="s">
        <v>44</v>
      </c>
      <c r="E2686" s="3" t="s">
        <v>2470</v>
      </c>
      <c r="F2686" s="3" t="s">
        <v>1783</v>
      </c>
      <c r="G2686" s="3" t="s">
        <v>5608</v>
      </c>
      <c r="H2686" s="3" t="s">
        <v>38</v>
      </c>
      <c r="I2686" s="4">
        <v>1</v>
      </c>
      <c r="J2686" s="3" t="s">
        <v>39</v>
      </c>
      <c r="K2686" s="7">
        <v>1098.03</v>
      </c>
      <c r="L2686" s="7">
        <f>K2686*1.16</f>
        <v>1273.7148</v>
      </c>
      <c r="M2686" s="7">
        <f>I2686*K2686</f>
        <v>1098.03</v>
      </c>
      <c r="N2686" s="7">
        <f>I2686*L2686</f>
        <v>1273.7148</v>
      </c>
      <c r="O2686" s="7">
        <v>2037.94</v>
      </c>
      <c r="P2686" s="7"/>
      <c r="Q2686" s="5">
        <f>ABS((O2686/L2686) - 1)</f>
        <v>0.59999711081319</v>
      </c>
      <c r="R2686" s="7">
        <v>1910.57</v>
      </c>
      <c r="S2686" s="7"/>
      <c r="T2686" s="5">
        <f>ABS((R2686/L2686) - 1)</f>
        <v>0.49999827276875</v>
      </c>
      <c r="U2686" s="7">
        <v>1783.2</v>
      </c>
      <c r="V2686" s="7"/>
      <c r="W2686" s="5">
        <f>ABS((U2686/L2686) - 1)</f>
        <v>0.39999943472432</v>
      </c>
      <c r="X2686" s="7">
        <v>1655.83</v>
      </c>
      <c r="Y2686" s="7"/>
      <c r="Z2686" s="5">
        <f>ABS((X2686/L2686) - 1)</f>
        <v>0.30000059667988</v>
      </c>
      <c r="AA2686" s="7"/>
      <c r="AB2686" s="8"/>
      <c r="AC2686" s="6">
        <f>ABS((AA2686/L2686) - 1)</f>
        <v>1</v>
      </c>
      <c r="AD2686">
        <v>1895</v>
      </c>
      <c r="AE2686" t="s">
        <v>3787</v>
      </c>
      <c r="AF2686">
        <v>1098.03</v>
      </c>
      <c r="AG2686" t="s">
        <v>138</v>
      </c>
    </row>
    <row r="2687" spans="1:33" customHeight="1" ht="30">
      <c r="A2687" s="9" t="s">
        <v>6269</v>
      </c>
      <c r="B2687" s="9" t="s">
        <v>6270</v>
      </c>
      <c r="C2687" s="9" t="s">
        <v>36</v>
      </c>
      <c r="D2687" s="9" t="s">
        <v>44</v>
      </c>
      <c r="E2687" s="9" t="s">
        <v>2470</v>
      </c>
      <c r="F2687" s="9" t="s">
        <v>1783</v>
      </c>
      <c r="G2687" s="9" t="s">
        <v>5608</v>
      </c>
      <c r="H2687" s="9" t="s">
        <v>38</v>
      </c>
      <c r="I2687" s="10">
        <v>1</v>
      </c>
      <c r="J2687" s="9" t="s">
        <v>39</v>
      </c>
      <c r="K2687" s="12">
        <v>1312.5</v>
      </c>
      <c r="L2687" s="12">
        <f>K2687*1.16</f>
        <v>1522.5</v>
      </c>
      <c r="M2687" s="12">
        <f>I2687*K2687</f>
        <v>1312.5</v>
      </c>
      <c r="N2687" s="12">
        <f>I2687*L2687</f>
        <v>1522.5</v>
      </c>
      <c r="O2687" s="12">
        <v>2436</v>
      </c>
      <c r="P2687" s="12"/>
      <c r="Q2687" s="11">
        <f>ABS((O2687/L2687) - 1)</f>
        <v>0.6</v>
      </c>
      <c r="R2687" s="12">
        <v>2283.75</v>
      </c>
      <c r="S2687" s="12"/>
      <c r="T2687" s="11">
        <f>ABS((R2687/L2687) - 1)</f>
        <v>0.5</v>
      </c>
      <c r="U2687" s="12">
        <v>2131.5</v>
      </c>
      <c r="V2687" s="12"/>
      <c r="W2687" s="11">
        <f>ABS((U2687/L2687) - 1)</f>
        <v>0.4</v>
      </c>
      <c r="X2687" s="12">
        <v>1979.25</v>
      </c>
      <c r="Y2687" s="12"/>
      <c r="Z2687" s="11">
        <f>ABS((X2687/L2687) - 1)</f>
        <v>0.3</v>
      </c>
      <c r="AA2687" s="12"/>
      <c r="AB2687" s="8"/>
      <c r="AC2687" s="6">
        <f>ABS((AA2687/L2687) - 1)</f>
        <v>1</v>
      </c>
      <c r="AD2687"/>
      <c r="AE2687" t="s">
        <v>73</v>
      </c>
      <c r="AF2687">
        <v>1312.5</v>
      </c>
      <c r="AG2687" t="s">
        <v>41</v>
      </c>
    </row>
    <row r="2688" spans="1:33" customHeight="1" ht="30">
      <c r="A2688" s="3" t="s">
        <v>6271</v>
      </c>
      <c r="B2688" s="3" t="s">
        <v>6272</v>
      </c>
      <c r="C2688" s="3" t="s">
        <v>36</v>
      </c>
      <c r="D2688" s="3" t="s">
        <v>44</v>
      </c>
      <c r="E2688" s="3" t="s">
        <v>1313</v>
      </c>
      <c r="F2688" s="3" t="s">
        <v>1557</v>
      </c>
      <c r="G2688" s="3" t="s">
        <v>1889</v>
      </c>
      <c r="H2688" s="3" t="s">
        <v>38</v>
      </c>
      <c r="I2688" s="4">
        <v>1</v>
      </c>
      <c r="J2688" s="3" t="s">
        <v>39</v>
      </c>
      <c r="K2688" s="7">
        <v>1678.75</v>
      </c>
      <c r="L2688" s="7">
        <f>K2688*1.16</f>
        <v>1947.35</v>
      </c>
      <c r="M2688" s="7">
        <f>I2688*K2688</f>
        <v>1678.75</v>
      </c>
      <c r="N2688" s="7">
        <f>I2688*L2688</f>
        <v>1947.35</v>
      </c>
      <c r="O2688" s="7">
        <v>3115.76</v>
      </c>
      <c r="P2688" s="7"/>
      <c r="Q2688" s="5">
        <f>ABS((O2688/L2688) - 1)</f>
        <v>0.6</v>
      </c>
      <c r="R2688" s="7">
        <v>2921.03</v>
      </c>
      <c r="S2688" s="7"/>
      <c r="T2688" s="5">
        <f>ABS((R2688/L2688) - 1)</f>
        <v>0.50000256759186</v>
      </c>
      <c r="U2688" s="7">
        <v>2726.29</v>
      </c>
      <c r="V2688" s="7"/>
      <c r="W2688" s="5">
        <f>ABS((U2688/L2688) - 1)</f>
        <v>0.4</v>
      </c>
      <c r="X2688" s="7">
        <v>2531.56</v>
      </c>
      <c r="Y2688" s="7"/>
      <c r="Z2688" s="5">
        <f>ABS((X2688/L2688) - 1)</f>
        <v>0.30000256759186</v>
      </c>
      <c r="AA2688" s="7"/>
      <c r="AB2688" s="8"/>
      <c r="AC2688" s="6">
        <f>ABS((AA2688/L2688) - 1)</f>
        <v>1</v>
      </c>
      <c r="AD2688"/>
      <c r="AE2688" t="s">
        <v>73</v>
      </c>
      <c r="AF2688">
        <v>1678.75</v>
      </c>
      <c r="AG2688" t="s">
        <v>41</v>
      </c>
    </row>
    <row r="2689" spans="1:33" customHeight="1" ht="30">
      <c r="A2689" s="9" t="s">
        <v>6273</v>
      </c>
      <c r="B2689" s="9" t="s">
        <v>6274</v>
      </c>
      <c r="C2689" s="9" t="s">
        <v>36</v>
      </c>
      <c r="D2689" s="9" t="s">
        <v>44</v>
      </c>
      <c r="E2689" s="9"/>
      <c r="F2689" s="9"/>
      <c r="G2689" s="9"/>
      <c r="H2689" s="9" t="s">
        <v>38</v>
      </c>
      <c r="I2689" s="10">
        <v>1</v>
      </c>
      <c r="J2689" s="9" t="s">
        <v>39</v>
      </c>
      <c r="K2689" s="12">
        <v>1316</v>
      </c>
      <c r="L2689" s="12">
        <f>K2689*1.16</f>
        <v>1526.56</v>
      </c>
      <c r="M2689" s="12">
        <f>I2689*K2689</f>
        <v>1316</v>
      </c>
      <c r="N2689" s="12">
        <f>I2689*L2689</f>
        <v>1526.56</v>
      </c>
      <c r="O2689" s="12">
        <v>2442.5</v>
      </c>
      <c r="P2689" s="12"/>
      <c r="Q2689" s="11">
        <f>ABS((O2689/L2689) - 1)</f>
        <v>0.60000262027041</v>
      </c>
      <c r="R2689" s="12">
        <v>2289.84</v>
      </c>
      <c r="S2689" s="12"/>
      <c r="T2689" s="11">
        <f>ABS((R2689/L2689) - 1)</f>
        <v>0.5</v>
      </c>
      <c r="U2689" s="12">
        <v>2137.18</v>
      </c>
      <c r="V2689" s="12"/>
      <c r="W2689" s="11">
        <f>ABS((U2689/L2689) - 1)</f>
        <v>0.39999737972959</v>
      </c>
      <c r="X2689" s="12">
        <v>1984.53</v>
      </c>
      <c r="Y2689" s="12"/>
      <c r="Z2689" s="11">
        <f>ABS((X2689/L2689) - 1)</f>
        <v>0.30000131013521</v>
      </c>
      <c r="AA2689" s="12"/>
      <c r="AB2689" s="8"/>
      <c r="AC2689" s="6">
        <f>ABS((AA2689/L2689) - 1)</f>
        <v>1</v>
      </c>
      <c r="AD2689">
        <v>848</v>
      </c>
      <c r="AE2689" t="s">
        <v>585</v>
      </c>
      <c r="AF2689">
        <v>1316</v>
      </c>
      <c r="AG2689" t="s">
        <v>138</v>
      </c>
    </row>
    <row r="2690" spans="1:33" customHeight="1" ht="30">
      <c r="A2690" s="3" t="s">
        <v>6275</v>
      </c>
      <c r="B2690" s="3" t="s">
        <v>6276</v>
      </c>
      <c r="C2690" s="3" t="s">
        <v>36</v>
      </c>
      <c r="D2690" s="3" t="s">
        <v>44</v>
      </c>
      <c r="E2690" s="3" t="s">
        <v>1313</v>
      </c>
      <c r="F2690" s="3" t="s">
        <v>1380</v>
      </c>
      <c r="G2690" s="3" t="s">
        <v>2334</v>
      </c>
      <c r="H2690" s="3" t="s">
        <v>38</v>
      </c>
      <c r="I2690" s="4">
        <v>1</v>
      </c>
      <c r="J2690" s="3" t="s">
        <v>39</v>
      </c>
      <c r="K2690" s="7">
        <v>1409.4</v>
      </c>
      <c r="L2690" s="7">
        <f>K2690*1.16</f>
        <v>1634.904</v>
      </c>
      <c r="M2690" s="7">
        <f>I2690*K2690</f>
        <v>1409.4</v>
      </c>
      <c r="N2690" s="7">
        <f>I2690*L2690</f>
        <v>1634.904</v>
      </c>
      <c r="O2690" s="7">
        <v>2615.85</v>
      </c>
      <c r="P2690" s="7"/>
      <c r="Q2690" s="5">
        <f>ABS((O2690/L2690) - 1)</f>
        <v>0.60000220196415</v>
      </c>
      <c r="R2690" s="7">
        <v>2452.36</v>
      </c>
      <c r="S2690" s="7"/>
      <c r="T2690" s="5">
        <f>ABS((R2690/L2690) - 1)</f>
        <v>0.50000244662684</v>
      </c>
      <c r="U2690" s="7">
        <v>2288.87</v>
      </c>
      <c r="V2690" s="7"/>
      <c r="W2690" s="5">
        <f>ABS((U2690/L2690) - 1)</f>
        <v>0.40000269128952</v>
      </c>
      <c r="X2690" s="7">
        <v>2125.38</v>
      </c>
      <c r="Y2690" s="7"/>
      <c r="Z2690" s="5">
        <f>ABS((X2690/L2690) - 1)</f>
        <v>0.3000029359522</v>
      </c>
      <c r="AA2690" s="7"/>
      <c r="AB2690" s="8"/>
      <c r="AC2690" s="6">
        <f>ABS((AA2690/L2690) - 1)</f>
        <v>1</v>
      </c>
      <c r="AD2690"/>
      <c r="AE2690" t="s">
        <v>73</v>
      </c>
      <c r="AF2690">
        <v>1409.4</v>
      </c>
      <c r="AG2690" t="s">
        <v>41</v>
      </c>
    </row>
    <row r="2691" spans="1:33" customHeight="1" ht="30">
      <c r="A2691" s="9" t="s">
        <v>6277</v>
      </c>
      <c r="B2691" s="9" t="s">
        <v>6278</v>
      </c>
      <c r="C2691" s="9" t="s">
        <v>36</v>
      </c>
      <c r="D2691" s="9" t="s">
        <v>44</v>
      </c>
      <c r="E2691" s="9" t="s">
        <v>1313</v>
      </c>
      <c r="F2691" s="9" t="s">
        <v>1380</v>
      </c>
      <c r="G2691" s="9" t="s">
        <v>2334</v>
      </c>
      <c r="H2691" s="9" t="s">
        <v>38</v>
      </c>
      <c r="I2691" s="10">
        <v>2</v>
      </c>
      <c r="J2691" s="9" t="s">
        <v>39</v>
      </c>
      <c r="K2691" s="12">
        <v>1068.75</v>
      </c>
      <c r="L2691" s="12">
        <f>K2691*1.16</f>
        <v>1239.75</v>
      </c>
      <c r="M2691" s="12">
        <f>I2691*K2691</f>
        <v>2137.5</v>
      </c>
      <c r="N2691" s="12">
        <f>I2691*L2691</f>
        <v>2479.5</v>
      </c>
      <c r="O2691" s="12">
        <v>1983.6</v>
      </c>
      <c r="P2691" s="12"/>
      <c r="Q2691" s="11">
        <f>ABS((O2691/L2691) - 1)</f>
        <v>0.6</v>
      </c>
      <c r="R2691" s="12">
        <v>1859.63</v>
      </c>
      <c r="S2691" s="12"/>
      <c r="T2691" s="11">
        <f>ABS((R2691/L2691) - 1)</f>
        <v>0.50000403307118</v>
      </c>
      <c r="U2691" s="12">
        <v>1735.65</v>
      </c>
      <c r="V2691" s="12"/>
      <c r="W2691" s="11">
        <f>ABS((U2691/L2691) - 1)</f>
        <v>0.4</v>
      </c>
      <c r="X2691" s="12">
        <v>1611.68</v>
      </c>
      <c r="Y2691" s="12"/>
      <c r="Z2691" s="11">
        <f>ABS((X2691/L2691) - 1)</f>
        <v>0.30000403307118</v>
      </c>
      <c r="AA2691" s="12"/>
      <c r="AB2691" s="8"/>
      <c r="AC2691" s="6">
        <f>ABS((AA2691/L2691) - 1)</f>
        <v>1</v>
      </c>
      <c r="AD2691">
        <v>1651</v>
      </c>
      <c r="AE2691" t="s">
        <v>2485</v>
      </c>
      <c r="AF2691">
        <v>1068.75</v>
      </c>
      <c r="AG2691" t="s">
        <v>138</v>
      </c>
    </row>
    <row r="2692" spans="1:33" customHeight="1" ht="30">
      <c r="A2692" s="3" t="s">
        <v>6279</v>
      </c>
      <c r="B2692" s="3" t="s">
        <v>6280</v>
      </c>
      <c r="C2692" s="3" t="s">
        <v>36</v>
      </c>
      <c r="D2692" s="3" t="s">
        <v>44</v>
      </c>
      <c r="E2692" s="3" t="s">
        <v>1313</v>
      </c>
      <c r="F2692" s="3" t="s">
        <v>1649</v>
      </c>
      <c r="G2692" s="3" t="s">
        <v>1839</v>
      </c>
      <c r="H2692" s="3" t="s">
        <v>38</v>
      </c>
      <c r="I2692" s="4">
        <v>1</v>
      </c>
      <c r="J2692" s="3" t="s">
        <v>39</v>
      </c>
      <c r="K2692" s="7">
        <v>1083.13</v>
      </c>
      <c r="L2692" s="7">
        <f>K2692*1.16</f>
        <v>1256.4308</v>
      </c>
      <c r="M2692" s="7">
        <f>I2692*K2692</f>
        <v>1083.13</v>
      </c>
      <c r="N2692" s="7">
        <f>I2692*L2692</f>
        <v>1256.4308</v>
      </c>
      <c r="O2692" s="7">
        <v>2010.29</v>
      </c>
      <c r="P2692" s="7"/>
      <c r="Q2692" s="5">
        <f>ABS((O2692/L2692) - 1)</f>
        <v>0.60000057305185</v>
      </c>
      <c r="R2692" s="7">
        <v>1884.65</v>
      </c>
      <c r="S2692" s="7"/>
      <c r="T2692" s="5">
        <f>ABS((R2692/L2692) - 1)</f>
        <v>0.50000302444034</v>
      </c>
      <c r="U2692" s="7">
        <v>1759</v>
      </c>
      <c r="V2692" s="7"/>
      <c r="W2692" s="5">
        <f>ABS((U2692/L2692) - 1)</f>
        <v>0.3999975167753</v>
      </c>
      <c r="X2692" s="7">
        <v>1633.36</v>
      </c>
      <c r="Y2692" s="7"/>
      <c r="Z2692" s="5">
        <f>ABS((X2692/L2692) - 1)</f>
        <v>0.29999996816379</v>
      </c>
      <c r="AA2692" s="7"/>
      <c r="AB2692" s="8"/>
      <c r="AC2692" s="6">
        <f>ABS((AA2692/L2692) - 1)</f>
        <v>1</v>
      </c>
      <c r="AD2692">
        <v>1116</v>
      </c>
      <c r="AE2692" t="s">
        <v>1222</v>
      </c>
      <c r="AF2692">
        <v>1083.13</v>
      </c>
      <c r="AG2692" t="s">
        <v>138</v>
      </c>
    </row>
    <row r="2693" spans="1:33" customHeight="1" ht="30">
      <c r="A2693" s="9" t="s">
        <v>6281</v>
      </c>
      <c r="B2693" s="9" t="s">
        <v>6282</v>
      </c>
      <c r="C2693" s="9" t="s">
        <v>36</v>
      </c>
      <c r="D2693" s="9" t="s">
        <v>44</v>
      </c>
      <c r="E2693" s="9" t="s">
        <v>1313</v>
      </c>
      <c r="F2693" s="9" t="s">
        <v>1649</v>
      </c>
      <c r="G2693" s="9" t="s">
        <v>1839</v>
      </c>
      <c r="H2693" s="9" t="s">
        <v>38</v>
      </c>
      <c r="I2693" s="10">
        <v>1</v>
      </c>
      <c r="J2693" s="9" t="s">
        <v>39</v>
      </c>
      <c r="K2693" s="12">
        <v>985.5</v>
      </c>
      <c r="L2693" s="12">
        <f>K2693*1.16</f>
        <v>1143.18</v>
      </c>
      <c r="M2693" s="12">
        <f>I2693*K2693</f>
        <v>985.5</v>
      </c>
      <c r="N2693" s="12">
        <f>I2693*L2693</f>
        <v>1143.18</v>
      </c>
      <c r="O2693" s="12">
        <v>1829.09</v>
      </c>
      <c r="P2693" s="12"/>
      <c r="Q2693" s="11">
        <f>ABS((O2693/L2693) - 1)</f>
        <v>0.60000174950576</v>
      </c>
      <c r="R2693" s="12">
        <v>1714.77</v>
      </c>
      <c r="S2693" s="12"/>
      <c r="T2693" s="11">
        <f>ABS((R2693/L2693) - 1)</f>
        <v>0.5</v>
      </c>
      <c r="U2693" s="12">
        <v>1600.45</v>
      </c>
      <c r="V2693" s="12"/>
      <c r="W2693" s="11">
        <f>ABS((U2693/L2693) - 1)</f>
        <v>0.39999825049424</v>
      </c>
      <c r="X2693" s="12">
        <v>1486.13</v>
      </c>
      <c r="Y2693" s="12"/>
      <c r="Z2693" s="11">
        <f>ABS((X2693/L2693) - 1)</f>
        <v>0.29999650098847</v>
      </c>
      <c r="AA2693" s="12"/>
      <c r="AB2693" s="8"/>
      <c r="AC2693" s="6">
        <f>ABS((AA2693/L2693) - 1)</f>
        <v>1</v>
      </c>
      <c r="AD2693"/>
      <c r="AE2693" t="s">
        <v>73</v>
      </c>
      <c r="AF2693">
        <v>985.5</v>
      </c>
      <c r="AG2693" t="s">
        <v>41</v>
      </c>
    </row>
    <row r="2694" spans="1:33" customHeight="1" ht="30">
      <c r="A2694" s="3" t="s">
        <v>6283</v>
      </c>
      <c r="B2694" s="3" t="s">
        <v>6284</v>
      </c>
      <c r="C2694" s="3" t="s">
        <v>36</v>
      </c>
      <c r="D2694" s="3" t="s">
        <v>44</v>
      </c>
      <c r="E2694" s="3" t="s">
        <v>1313</v>
      </c>
      <c r="F2694" s="3" t="s">
        <v>3637</v>
      </c>
      <c r="G2694" s="3" t="s">
        <v>1730</v>
      </c>
      <c r="H2694" s="3" t="s">
        <v>38</v>
      </c>
      <c r="I2694" s="4">
        <v>1</v>
      </c>
      <c r="J2694" s="3" t="s">
        <v>39</v>
      </c>
      <c r="K2694" s="7">
        <v>2250</v>
      </c>
      <c r="L2694" s="7">
        <f>K2694*1.16</f>
        <v>2610</v>
      </c>
      <c r="M2694" s="7">
        <f>I2694*K2694</f>
        <v>2250</v>
      </c>
      <c r="N2694" s="7">
        <f>I2694*L2694</f>
        <v>2610</v>
      </c>
      <c r="O2694" s="7">
        <v>4176</v>
      </c>
      <c r="P2694" s="7"/>
      <c r="Q2694" s="5">
        <f>ABS((O2694/L2694) - 1)</f>
        <v>0.6</v>
      </c>
      <c r="R2694" s="7">
        <v>3915</v>
      </c>
      <c r="S2694" s="7"/>
      <c r="T2694" s="5">
        <f>ABS((R2694/L2694) - 1)</f>
        <v>0.5</v>
      </c>
      <c r="U2694" s="7">
        <v>3654</v>
      </c>
      <c r="V2694" s="7"/>
      <c r="W2694" s="5">
        <f>ABS((U2694/L2694) - 1)</f>
        <v>0.4</v>
      </c>
      <c r="X2694" s="7">
        <v>3393</v>
      </c>
      <c r="Y2694" s="7"/>
      <c r="Z2694" s="5">
        <f>ABS((X2694/L2694) - 1)</f>
        <v>0.3</v>
      </c>
      <c r="AA2694" s="7"/>
      <c r="AB2694" s="8"/>
      <c r="AC2694" s="6">
        <f>ABS((AA2694/L2694) - 1)</f>
        <v>1</v>
      </c>
      <c r="AD2694">
        <v>70</v>
      </c>
      <c r="AE2694" t="s">
        <v>6285</v>
      </c>
      <c r="AF2694">
        <v>2250</v>
      </c>
      <c r="AG2694" t="s">
        <v>6286</v>
      </c>
    </row>
    <row r="2695" spans="1:33" customHeight="1" ht="30">
      <c r="A2695" s="9" t="s">
        <v>6287</v>
      </c>
      <c r="B2695" s="9" t="s">
        <v>6288</v>
      </c>
      <c r="C2695" s="9" t="s">
        <v>36</v>
      </c>
      <c r="D2695" s="9" t="s">
        <v>44</v>
      </c>
      <c r="E2695" s="9" t="s">
        <v>1313</v>
      </c>
      <c r="F2695" s="9" t="s">
        <v>2706</v>
      </c>
      <c r="G2695" s="9" t="s">
        <v>6289</v>
      </c>
      <c r="H2695" s="9" t="s">
        <v>38</v>
      </c>
      <c r="I2695" s="10">
        <v>1</v>
      </c>
      <c r="J2695" s="9" t="s">
        <v>39</v>
      </c>
      <c r="K2695" s="12">
        <v>1124.39</v>
      </c>
      <c r="L2695" s="12">
        <f>K2695*1.16</f>
        <v>1304.2924</v>
      </c>
      <c r="M2695" s="12">
        <f>I2695*K2695</f>
        <v>1124.39</v>
      </c>
      <c r="N2695" s="12">
        <f>I2695*L2695</f>
        <v>1304.2924</v>
      </c>
      <c r="O2695" s="12">
        <v>2086.87</v>
      </c>
      <c r="P2695" s="12"/>
      <c r="Q2695" s="11">
        <f>ABS((O2695/L2695) - 1)</f>
        <v>0.60000165607037</v>
      </c>
      <c r="R2695" s="12">
        <v>1956.44</v>
      </c>
      <c r="S2695" s="12"/>
      <c r="T2695" s="11">
        <f>ABS((R2695/L2695) - 1)</f>
        <v>0.50000107337894</v>
      </c>
      <c r="U2695" s="12">
        <v>1826.01</v>
      </c>
      <c r="V2695" s="12"/>
      <c r="W2695" s="11">
        <f>ABS((U2695/L2695) - 1)</f>
        <v>0.40000049068752</v>
      </c>
      <c r="X2695" s="12">
        <v>1695.58</v>
      </c>
      <c r="Y2695" s="12"/>
      <c r="Z2695" s="11">
        <f>ABS((X2695/L2695) - 1)</f>
        <v>0.29999990799609</v>
      </c>
      <c r="AA2695" s="12"/>
      <c r="AB2695" s="8"/>
      <c r="AC2695" s="6">
        <f>ABS((AA2695/L2695) - 1)</f>
        <v>1</v>
      </c>
      <c r="AD2695"/>
      <c r="AE2695" t="s">
        <v>73</v>
      </c>
      <c r="AF2695">
        <v>1124.39</v>
      </c>
      <c r="AG2695" t="s">
        <v>41</v>
      </c>
    </row>
    <row r="2696" spans="1:33" customHeight="1" ht="30">
      <c r="A2696" s="3" t="s">
        <v>6290</v>
      </c>
      <c r="B2696" s="3" t="s">
        <v>6291</v>
      </c>
      <c r="C2696" s="3" t="s">
        <v>36</v>
      </c>
      <c r="D2696" s="3" t="s">
        <v>44</v>
      </c>
      <c r="E2696" s="3" t="s">
        <v>1313</v>
      </c>
      <c r="F2696" s="3" t="s">
        <v>2706</v>
      </c>
      <c r="G2696" s="3" t="s">
        <v>1930</v>
      </c>
      <c r="H2696" s="3" t="s">
        <v>38</v>
      </c>
      <c r="I2696" s="4">
        <v>1</v>
      </c>
      <c r="J2696" s="3" t="s">
        <v>39</v>
      </c>
      <c r="K2696" s="7">
        <v>1565.63</v>
      </c>
      <c r="L2696" s="7">
        <f>K2696*1.16</f>
        <v>1816.1308</v>
      </c>
      <c r="M2696" s="7">
        <f>I2696*K2696</f>
        <v>1565.63</v>
      </c>
      <c r="N2696" s="7">
        <f>I2696*L2696</f>
        <v>1816.1308</v>
      </c>
      <c r="O2696" s="7">
        <v>2905.81</v>
      </c>
      <c r="P2696" s="7"/>
      <c r="Q2696" s="5">
        <f>ABS((O2696/L2696) - 1)</f>
        <v>0.60000039644722</v>
      </c>
      <c r="R2696" s="7">
        <v>2724.2</v>
      </c>
      <c r="S2696" s="7"/>
      <c r="T2696" s="5">
        <f>ABS((R2696/L2696) - 1)</f>
        <v>0.50000209236031</v>
      </c>
      <c r="U2696" s="7">
        <v>2542.58</v>
      </c>
      <c r="V2696" s="7"/>
      <c r="W2696" s="5">
        <f>ABS((U2696/L2696) - 1)</f>
        <v>0.39999828206206</v>
      </c>
      <c r="X2696" s="7">
        <v>2360.97</v>
      </c>
      <c r="Y2696" s="7"/>
      <c r="Z2696" s="5">
        <f>ABS((X2696/L2696) - 1)</f>
        <v>0.29999997797515</v>
      </c>
      <c r="AA2696" s="7"/>
      <c r="AB2696" s="8"/>
      <c r="AC2696" s="6">
        <f>ABS((AA2696/L2696) - 1)</f>
        <v>1</v>
      </c>
      <c r="AD2696">
        <v>610</v>
      </c>
      <c r="AE2696" t="s">
        <v>389</v>
      </c>
      <c r="AF2696">
        <v>1565.63</v>
      </c>
      <c r="AG2696" t="s">
        <v>138</v>
      </c>
    </row>
    <row r="2697" spans="1:33" customHeight="1" ht="30">
      <c r="A2697" s="9" t="s">
        <v>6292</v>
      </c>
      <c r="B2697" s="9" t="s">
        <v>6293</v>
      </c>
      <c r="C2697" s="9" t="s">
        <v>36</v>
      </c>
      <c r="D2697" s="9" t="s">
        <v>44</v>
      </c>
      <c r="E2697" s="9" t="s">
        <v>1313</v>
      </c>
      <c r="F2697" s="9" t="s">
        <v>1699</v>
      </c>
      <c r="G2697" s="9" t="s">
        <v>2462</v>
      </c>
      <c r="H2697" s="9" t="s">
        <v>38</v>
      </c>
      <c r="I2697" s="10">
        <v>1</v>
      </c>
      <c r="J2697" s="9" t="s">
        <v>39</v>
      </c>
      <c r="K2697" s="12">
        <v>1628.64</v>
      </c>
      <c r="L2697" s="12">
        <f>K2697*1.16</f>
        <v>1889.2224</v>
      </c>
      <c r="M2697" s="12">
        <f>I2697*K2697</f>
        <v>1628.64</v>
      </c>
      <c r="N2697" s="12">
        <f>I2697*L2697</f>
        <v>1889.2224</v>
      </c>
      <c r="O2697" s="12">
        <v>3022.76</v>
      </c>
      <c r="P2697" s="12"/>
      <c r="Q2697" s="11">
        <f>ABS((O2697/L2697) - 1)</f>
        <v>0.60000220196415</v>
      </c>
      <c r="R2697" s="12">
        <v>2833.83</v>
      </c>
      <c r="S2697" s="12"/>
      <c r="T2697" s="11">
        <f>ABS((R2697/L2697) - 1)</f>
        <v>0.4999980944541</v>
      </c>
      <c r="U2697" s="12">
        <v>2644.91</v>
      </c>
      <c r="V2697" s="12"/>
      <c r="W2697" s="11">
        <f>ABS((U2697/L2697) - 1)</f>
        <v>0.3999992801271</v>
      </c>
      <c r="X2697" s="12">
        <v>2455.99</v>
      </c>
      <c r="Y2697" s="12"/>
      <c r="Z2697" s="11">
        <f>ABS((X2697/L2697) - 1)</f>
        <v>0.30000046580011</v>
      </c>
      <c r="AA2697" s="12"/>
      <c r="AB2697" s="8"/>
      <c r="AC2697" s="6">
        <f>ABS((AA2697/L2697) - 1)</f>
        <v>1</v>
      </c>
      <c r="AD2697"/>
      <c r="AE2697" t="s">
        <v>73</v>
      </c>
      <c r="AF2697">
        <v>1628.64</v>
      </c>
      <c r="AG2697" t="s">
        <v>41</v>
      </c>
    </row>
    <row r="2698" spans="1:33" customHeight="1" ht="30">
      <c r="A2698" s="3" t="s">
        <v>6294</v>
      </c>
      <c r="B2698" s="3" t="s">
        <v>6295</v>
      </c>
      <c r="C2698" s="3" t="s">
        <v>36</v>
      </c>
      <c r="D2698" s="3" t="s">
        <v>44</v>
      </c>
      <c r="E2698" s="3" t="s">
        <v>1313</v>
      </c>
      <c r="F2698" s="3" t="s">
        <v>2517</v>
      </c>
      <c r="G2698" s="3" t="s">
        <v>1804</v>
      </c>
      <c r="H2698" s="3" t="s">
        <v>38</v>
      </c>
      <c r="I2698" s="4">
        <v>1</v>
      </c>
      <c r="J2698" s="3" t="s">
        <v>39</v>
      </c>
      <c r="K2698" s="7">
        <v>633.83</v>
      </c>
      <c r="L2698" s="7">
        <f>K2698*1.16</f>
        <v>735.2428</v>
      </c>
      <c r="M2698" s="7">
        <f>I2698*K2698</f>
        <v>633.83</v>
      </c>
      <c r="N2698" s="7">
        <f>I2698*L2698</f>
        <v>735.2428</v>
      </c>
      <c r="O2698" s="7">
        <v>1176.39</v>
      </c>
      <c r="P2698" s="7"/>
      <c r="Q2698" s="5">
        <f>ABS((O2698/L2698) - 1)</f>
        <v>0.60000206734428</v>
      </c>
      <c r="R2698" s="7">
        <v>1102.86</v>
      </c>
      <c r="S2698" s="7"/>
      <c r="T2698" s="5">
        <f>ABS((R2698/L2698) - 1)</f>
        <v>0.49999428760132</v>
      </c>
      <c r="U2698" s="7">
        <v>1029.34</v>
      </c>
      <c r="V2698" s="7"/>
      <c r="W2698" s="5">
        <f>ABS((U2698/L2698) - 1)</f>
        <v>0.40000010880759</v>
      </c>
      <c r="X2698" s="7">
        <v>955.82</v>
      </c>
      <c r="Y2698" s="7"/>
      <c r="Z2698" s="5">
        <f>ABS((X2698/L2698) - 1)</f>
        <v>0.30000593001387</v>
      </c>
      <c r="AA2698" s="7"/>
      <c r="AB2698" s="8"/>
      <c r="AC2698" s="6">
        <f>ABS((AA2698/L2698) - 1)</f>
        <v>1</v>
      </c>
      <c r="AD2698">
        <v>1702</v>
      </c>
      <c r="AE2698" t="s">
        <v>2548</v>
      </c>
      <c r="AF2698">
        <v>633.83</v>
      </c>
      <c r="AG2698" t="s">
        <v>138</v>
      </c>
    </row>
    <row r="2699" spans="1:33" customHeight="1" ht="30">
      <c r="A2699" s="9" t="s">
        <v>6296</v>
      </c>
      <c r="B2699" s="9" t="s">
        <v>6297</v>
      </c>
      <c r="C2699" s="9" t="s">
        <v>36</v>
      </c>
      <c r="D2699" s="9" t="s">
        <v>44</v>
      </c>
      <c r="E2699" s="9" t="s">
        <v>1313</v>
      </c>
      <c r="F2699" s="9" t="s">
        <v>2517</v>
      </c>
      <c r="G2699" s="9" t="s">
        <v>2394</v>
      </c>
      <c r="H2699" s="9" t="s">
        <v>38</v>
      </c>
      <c r="I2699" s="10">
        <v>1</v>
      </c>
      <c r="J2699" s="9" t="s">
        <v>39</v>
      </c>
      <c r="K2699" s="12">
        <v>793.8</v>
      </c>
      <c r="L2699" s="12">
        <f>K2699*1.16</f>
        <v>920.808</v>
      </c>
      <c r="M2699" s="12">
        <f>I2699*K2699</f>
        <v>793.8</v>
      </c>
      <c r="N2699" s="12">
        <f>I2699*L2699</f>
        <v>920.808</v>
      </c>
      <c r="O2699" s="12">
        <v>1473.29</v>
      </c>
      <c r="P2699" s="12"/>
      <c r="Q2699" s="11">
        <f>ABS((O2699/L2699) - 1)</f>
        <v>0.59999695919236</v>
      </c>
      <c r="R2699" s="12">
        <v>1381.21</v>
      </c>
      <c r="S2699" s="12"/>
      <c r="T2699" s="11">
        <f>ABS((R2699/L2699) - 1)</f>
        <v>0.49999782799454</v>
      </c>
      <c r="U2699" s="12">
        <v>1289.13</v>
      </c>
      <c r="V2699" s="12"/>
      <c r="W2699" s="11">
        <f>ABS((U2699/L2699) - 1)</f>
        <v>0.39999869679673</v>
      </c>
      <c r="X2699" s="12">
        <v>1197.05</v>
      </c>
      <c r="Y2699" s="12"/>
      <c r="Z2699" s="11">
        <f>ABS((X2699/L2699) - 1)</f>
        <v>0.29999956559891</v>
      </c>
      <c r="AA2699" s="12"/>
      <c r="AB2699" s="8"/>
      <c r="AC2699" s="6">
        <f>ABS((AA2699/L2699) - 1)</f>
        <v>1</v>
      </c>
      <c r="AD2699"/>
      <c r="AE2699" t="s">
        <v>73</v>
      </c>
      <c r="AF2699">
        <v>793.8</v>
      </c>
      <c r="AG2699" t="s">
        <v>41</v>
      </c>
    </row>
    <row r="2700" spans="1:33" customHeight="1" ht="30">
      <c r="A2700" s="3" t="s">
        <v>6298</v>
      </c>
      <c r="B2700" s="3" t="s">
        <v>6299</v>
      </c>
      <c r="C2700" s="3" t="s">
        <v>36</v>
      </c>
      <c r="D2700" s="3" t="s">
        <v>44</v>
      </c>
      <c r="E2700" s="3" t="s">
        <v>1313</v>
      </c>
      <c r="F2700" s="3" t="s">
        <v>2517</v>
      </c>
      <c r="G2700" s="3" t="s">
        <v>2394</v>
      </c>
      <c r="H2700" s="3" t="s">
        <v>38</v>
      </c>
      <c r="I2700" s="4">
        <v>1</v>
      </c>
      <c r="J2700" s="3" t="s">
        <v>68</v>
      </c>
      <c r="K2700" s="7">
        <v>1269.38</v>
      </c>
      <c r="L2700" s="7">
        <f>K2700*1.16</f>
        <v>1472.4808</v>
      </c>
      <c r="M2700" s="7">
        <f>I2700*K2700</f>
        <v>1269.38</v>
      </c>
      <c r="N2700" s="7">
        <f>I2700*L2700</f>
        <v>1472.4808</v>
      </c>
      <c r="O2700" s="7">
        <v>2355.97</v>
      </c>
      <c r="P2700" s="7"/>
      <c r="Q2700" s="5">
        <f>ABS((O2700/L2700) - 1)</f>
        <v>0.60000048897072</v>
      </c>
      <c r="R2700" s="7">
        <v>2208.72</v>
      </c>
      <c r="S2700" s="7"/>
      <c r="T2700" s="5">
        <f>ABS((R2700/L2700) - 1)</f>
        <v>0.4999991850488</v>
      </c>
      <c r="U2700" s="7">
        <v>2061.47</v>
      </c>
      <c r="V2700" s="7"/>
      <c r="W2700" s="5">
        <f>ABS((U2700/L2700) - 1)</f>
        <v>0.39999788112687</v>
      </c>
      <c r="X2700" s="7">
        <v>1914.23</v>
      </c>
      <c r="Y2700" s="7"/>
      <c r="Z2700" s="5">
        <f>ABS((X2700/L2700) - 1)</f>
        <v>0.30000336846497</v>
      </c>
      <c r="AA2700" s="7"/>
      <c r="AB2700" s="8"/>
      <c r="AC2700" s="6">
        <f>ABS((AA2700/L2700) - 1)</f>
        <v>1</v>
      </c>
      <c r="AD2700">
        <v>440</v>
      </c>
      <c r="AE2700" t="s">
        <v>182</v>
      </c>
      <c r="AF2700">
        <v>1269.38</v>
      </c>
      <c r="AG2700" t="s">
        <v>138</v>
      </c>
    </row>
    <row r="2701" spans="1:33" customHeight="1" ht="30">
      <c r="A2701" s="9" t="s">
        <v>6300</v>
      </c>
      <c r="B2701" s="9" t="s">
        <v>6301</v>
      </c>
      <c r="C2701" s="9" t="s">
        <v>36</v>
      </c>
      <c r="D2701" s="9" t="s">
        <v>44</v>
      </c>
      <c r="E2701" s="9" t="s">
        <v>1313</v>
      </c>
      <c r="F2701" s="9" t="s">
        <v>2046</v>
      </c>
      <c r="G2701" s="9" t="s">
        <v>2575</v>
      </c>
      <c r="H2701" s="9" t="s">
        <v>38</v>
      </c>
      <c r="I2701" s="10">
        <v>1</v>
      </c>
      <c r="J2701" s="9" t="s">
        <v>39</v>
      </c>
      <c r="K2701" s="12">
        <v>1755</v>
      </c>
      <c r="L2701" s="12">
        <f>K2701*1.16</f>
        <v>2035.8</v>
      </c>
      <c r="M2701" s="12">
        <f>I2701*K2701</f>
        <v>1755</v>
      </c>
      <c r="N2701" s="12">
        <f>I2701*L2701</f>
        <v>2035.8</v>
      </c>
      <c r="O2701" s="12">
        <v>3257.28</v>
      </c>
      <c r="P2701" s="12"/>
      <c r="Q2701" s="11">
        <f>ABS((O2701/L2701) - 1)</f>
        <v>0.6</v>
      </c>
      <c r="R2701" s="12">
        <v>3053.7</v>
      </c>
      <c r="S2701" s="12"/>
      <c r="T2701" s="11">
        <f>ABS((R2701/L2701) - 1)</f>
        <v>0.5</v>
      </c>
      <c r="U2701" s="12">
        <v>2850.12</v>
      </c>
      <c r="V2701" s="12"/>
      <c r="W2701" s="11">
        <f>ABS((U2701/L2701) - 1)</f>
        <v>0.4</v>
      </c>
      <c r="X2701" s="12">
        <v>2646.54</v>
      </c>
      <c r="Y2701" s="12"/>
      <c r="Z2701" s="11">
        <f>ABS((X2701/L2701) - 1)</f>
        <v>0.3</v>
      </c>
      <c r="AA2701" s="12"/>
      <c r="AB2701" s="8"/>
      <c r="AC2701" s="6">
        <f>ABS((AA2701/L2701) - 1)</f>
        <v>1</v>
      </c>
      <c r="AD2701"/>
      <c r="AE2701" t="s">
        <v>73</v>
      </c>
      <c r="AF2701">
        <v>1755</v>
      </c>
      <c r="AG2701" t="s">
        <v>41</v>
      </c>
    </row>
    <row r="2702" spans="1:33" customHeight="1" ht="30">
      <c r="A2702" s="3" t="s">
        <v>6302</v>
      </c>
      <c r="B2702" s="3" t="s">
        <v>6303</v>
      </c>
      <c r="C2702" s="3" t="s">
        <v>36</v>
      </c>
      <c r="D2702" s="3" t="s">
        <v>44</v>
      </c>
      <c r="E2702" s="3" t="s">
        <v>1313</v>
      </c>
      <c r="F2702" s="3" t="s">
        <v>1594</v>
      </c>
      <c r="G2702" s="3" t="s">
        <v>1721</v>
      </c>
      <c r="H2702" s="3" t="s">
        <v>38</v>
      </c>
      <c r="I2702" s="4">
        <v>1</v>
      </c>
      <c r="J2702" s="3" t="s">
        <v>39</v>
      </c>
      <c r="K2702" s="7">
        <v>846.25</v>
      </c>
      <c r="L2702" s="7">
        <f>K2702*1.16</f>
        <v>981.65</v>
      </c>
      <c r="M2702" s="7">
        <f>I2702*K2702</f>
        <v>846.25</v>
      </c>
      <c r="N2702" s="7">
        <f>I2702*L2702</f>
        <v>981.65</v>
      </c>
      <c r="O2702" s="7">
        <v>1570.64</v>
      </c>
      <c r="P2702" s="7"/>
      <c r="Q2702" s="5">
        <f>ABS((O2702/L2702) - 1)</f>
        <v>0.6</v>
      </c>
      <c r="R2702" s="7">
        <v>1472.48</v>
      </c>
      <c r="S2702" s="7"/>
      <c r="T2702" s="5">
        <f>ABS((R2702/L2702) - 1)</f>
        <v>0.50000509346508</v>
      </c>
      <c r="U2702" s="7">
        <v>1374.31</v>
      </c>
      <c r="V2702" s="7"/>
      <c r="W2702" s="5">
        <f>ABS((U2702/L2702) - 1)</f>
        <v>0.4</v>
      </c>
      <c r="X2702" s="7">
        <v>1276.15</v>
      </c>
      <c r="Y2702" s="7"/>
      <c r="Z2702" s="5">
        <f>ABS((X2702/L2702) - 1)</f>
        <v>0.30000509346508</v>
      </c>
      <c r="AA2702" s="7"/>
      <c r="AB2702" s="8"/>
      <c r="AC2702" s="6">
        <f>ABS((AA2702/L2702) - 1)</f>
        <v>1</v>
      </c>
      <c r="AD2702">
        <v>692</v>
      </c>
      <c r="AE2702" t="s">
        <v>6208</v>
      </c>
      <c r="AF2702">
        <v>846.25</v>
      </c>
      <c r="AG2702" t="s">
        <v>138</v>
      </c>
    </row>
    <row r="2703" spans="1:33" customHeight="1" ht="30">
      <c r="A2703" s="9" t="s">
        <v>6304</v>
      </c>
      <c r="B2703" s="9" t="s">
        <v>6305</v>
      </c>
      <c r="C2703" s="9" t="s">
        <v>36</v>
      </c>
      <c r="D2703" s="9" t="s">
        <v>44</v>
      </c>
      <c r="E2703" s="9"/>
      <c r="F2703" s="9"/>
      <c r="G2703" s="9"/>
      <c r="H2703" s="9" t="s">
        <v>38</v>
      </c>
      <c r="I2703" s="10">
        <v>1</v>
      </c>
      <c r="J2703" s="9" t="s">
        <v>39</v>
      </c>
      <c r="K2703" s="12">
        <v>625</v>
      </c>
      <c r="L2703" s="12">
        <f>K2703*1.16</f>
        <v>725</v>
      </c>
      <c r="M2703" s="12">
        <f>I2703*K2703</f>
        <v>625</v>
      </c>
      <c r="N2703" s="12">
        <f>I2703*L2703</f>
        <v>725</v>
      </c>
      <c r="O2703" s="12">
        <v>1160</v>
      </c>
      <c r="P2703" s="12"/>
      <c r="Q2703" s="11">
        <f>ABS((O2703/L2703) - 1)</f>
        <v>0.6</v>
      </c>
      <c r="R2703" s="12">
        <v>1087.5</v>
      </c>
      <c r="S2703" s="12"/>
      <c r="T2703" s="11">
        <f>ABS((R2703/L2703) - 1)</f>
        <v>0.5</v>
      </c>
      <c r="U2703" s="12">
        <v>1015</v>
      </c>
      <c r="V2703" s="12"/>
      <c r="W2703" s="11">
        <f>ABS((U2703/L2703) - 1)</f>
        <v>0.4</v>
      </c>
      <c r="X2703" s="12">
        <v>942.5</v>
      </c>
      <c r="Y2703" s="12"/>
      <c r="Z2703" s="11">
        <f>ABS((X2703/L2703) - 1)</f>
        <v>0.3</v>
      </c>
      <c r="AA2703" s="12"/>
      <c r="AB2703" s="8"/>
      <c r="AC2703" s="6">
        <f>ABS((AA2703/L2703) - 1)</f>
        <v>1</v>
      </c>
      <c r="AD2703">
        <v>1651</v>
      </c>
      <c r="AE2703" t="s">
        <v>2485</v>
      </c>
      <c r="AF2703">
        <v>625</v>
      </c>
      <c r="AG2703" t="s">
        <v>138</v>
      </c>
    </row>
    <row r="2704" spans="1:33" customHeight="1" ht="30">
      <c r="A2704" s="3" t="s">
        <v>6306</v>
      </c>
      <c r="B2704" s="3" t="s">
        <v>6307</v>
      </c>
      <c r="C2704" s="3" t="s">
        <v>36</v>
      </c>
      <c r="D2704" s="3" t="s">
        <v>44</v>
      </c>
      <c r="E2704" s="3" t="s">
        <v>1313</v>
      </c>
      <c r="F2704" s="3" t="s">
        <v>1594</v>
      </c>
      <c r="G2704" s="3" t="s">
        <v>1595</v>
      </c>
      <c r="H2704" s="3" t="s">
        <v>38</v>
      </c>
      <c r="I2704" s="4">
        <v>1</v>
      </c>
      <c r="J2704" s="3" t="s">
        <v>39</v>
      </c>
      <c r="K2704" s="7">
        <v>656.25</v>
      </c>
      <c r="L2704" s="7">
        <f>K2704*1.16</f>
        <v>761.25</v>
      </c>
      <c r="M2704" s="7">
        <f>I2704*K2704</f>
        <v>656.25</v>
      </c>
      <c r="N2704" s="7">
        <f>I2704*L2704</f>
        <v>761.25</v>
      </c>
      <c r="O2704" s="7">
        <v>1218</v>
      </c>
      <c r="P2704" s="7"/>
      <c r="Q2704" s="5">
        <f>ABS((O2704/L2704) - 1)</f>
        <v>0.6</v>
      </c>
      <c r="R2704" s="7">
        <v>1141.88</v>
      </c>
      <c r="S2704" s="7"/>
      <c r="T2704" s="5">
        <f>ABS((R2704/L2704) - 1)</f>
        <v>0.5000065681445</v>
      </c>
      <c r="U2704" s="7">
        <v>1065.75</v>
      </c>
      <c r="V2704" s="7"/>
      <c r="W2704" s="5">
        <f>ABS((U2704/L2704) - 1)</f>
        <v>0.4</v>
      </c>
      <c r="X2704" s="7">
        <v>989.63</v>
      </c>
      <c r="Y2704" s="7"/>
      <c r="Z2704" s="5">
        <f>ABS((X2704/L2704) - 1)</f>
        <v>0.3000065681445</v>
      </c>
      <c r="AA2704" s="7"/>
      <c r="AB2704" s="8"/>
      <c r="AC2704" s="6">
        <f>ABS((AA2704/L2704) - 1)</f>
        <v>1</v>
      </c>
      <c r="AD2704">
        <v>545</v>
      </c>
      <c r="AE2704" t="s">
        <v>319</v>
      </c>
      <c r="AF2704">
        <v>656.25</v>
      </c>
      <c r="AG2704" t="s">
        <v>138</v>
      </c>
    </row>
    <row r="2705" spans="1:33" customHeight="1" ht="30">
      <c r="A2705" s="9" t="s">
        <v>6308</v>
      </c>
      <c r="B2705" s="9" t="s">
        <v>6309</v>
      </c>
      <c r="C2705" s="9" t="s">
        <v>36</v>
      </c>
      <c r="D2705" s="9" t="s">
        <v>44</v>
      </c>
      <c r="E2705" s="9" t="s">
        <v>1313</v>
      </c>
      <c r="F2705" s="9" t="s">
        <v>6310</v>
      </c>
      <c r="G2705" s="9" t="s">
        <v>2419</v>
      </c>
      <c r="H2705" s="9" t="s">
        <v>38</v>
      </c>
      <c r="I2705" s="10">
        <v>1</v>
      </c>
      <c r="J2705" s="9" t="s">
        <v>39</v>
      </c>
      <c r="K2705" s="12">
        <v>2355.6</v>
      </c>
      <c r="L2705" s="12">
        <f>K2705*1.16</f>
        <v>2732.496</v>
      </c>
      <c r="M2705" s="12">
        <f>I2705*K2705</f>
        <v>2355.6</v>
      </c>
      <c r="N2705" s="12">
        <f>I2705*L2705</f>
        <v>2732.496</v>
      </c>
      <c r="O2705" s="12">
        <v>4371.99</v>
      </c>
      <c r="P2705" s="12"/>
      <c r="Q2705" s="11">
        <f>ABS((O2705/L2705) - 1)</f>
        <v>0.59999868252323</v>
      </c>
      <c r="R2705" s="12">
        <v>4098.74</v>
      </c>
      <c r="S2705" s="12"/>
      <c r="T2705" s="11">
        <f>ABS((R2705/L2705) - 1)</f>
        <v>0.49999853613692</v>
      </c>
      <c r="U2705" s="12">
        <v>3825.49</v>
      </c>
      <c r="V2705" s="12"/>
      <c r="W2705" s="11">
        <f>ABS((U2705/L2705) - 1)</f>
        <v>0.39999838975062</v>
      </c>
      <c r="X2705" s="12">
        <v>3552.24</v>
      </c>
      <c r="Y2705" s="12"/>
      <c r="Z2705" s="11">
        <f>ABS((X2705/L2705) - 1)</f>
        <v>0.29999824336431</v>
      </c>
      <c r="AA2705" s="12"/>
      <c r="AB2705" s="8"/>
      <c r="AC2705" s="6">
        <f>ABS((AA2705/L2705) - 1)</f>
        <v>1</v>
      </c>
      <c r="AD2705">
        <v>328</v>
      </c>
      <c r="AE2705" t="s">
        <v>80</v>
      </c>
      <c r="AF2705">
        <v>2355.6</v>
      </c>
      <c r="AG2705" t="s">
        <v>51</v>
      </c>
    </row>
    <row r="2706" spans="1:33" customHeight="1" ht="30">
      <c r="A2706" s="3" t="s">
        <v>6311</v>
      </c>
      <c r="B2706" s="3" t="s">
        <v>6312</v>
      </c>
      <c r="C2706" s="3" t="s">
        <v>36</v>
      </c>
      <c r="D2706" s="3" t="s">
        <v>44</v>
      </c>
      <c r="E2706" s="3" t="s">
        <v>1313</v>
      </c>
      <c r="F2706" s="3" t="s">
        <v>1384</v>
      </c>
      <c r="G2706" s="3" t="s">
        <v>1385</v>
      </c>
      <c r="H2706" s="3" t="s">
        <v>38</v>
      </c>
      <c r="I2706" s="4">
        <v>4</v>
      </c>
      <c r="J2706" s="3" t="s">
        <v>39</v>
      </c>
      <c r="K2706" s="7">
        <v>1122.822619156</v>
      </c>
      <c r="L2706" s="7">
        <f>K2706*1.16</f>
        <v>1302.474238221</v>
      </c>
      <c r="M2706" s="7">
        <f>I2706*K2706</f>
        <v>4491.290476624</v>
      </c>
      <c r="N2706" s="7">
        <f>I2706*L2706</f>
        <v>5209.8969528838</v>
      </c>
      <c r="O2706" s="7">
        <v>2083.96</v>
      </c>
      <c r="P2706" s="7"/>
      <c r="Q2706" s="5">
        <f>ABS((O2706/L2706) - 1)</f>
        <v>0.60000093579315</v>
      </c>
      <c r="R2706" s="7">
        <v>1953.71</v>
      </c>
      <c r="S2706" s="7"/>
      <c r="T2706" s="5">
        <f>ABS((R2706/L2706) - 1)</f>
        <v>0.49999895788231</v>
      </c>
      <c r="U2706" s="7">
        <v>1823.46</v>
      </c>
      <c r="V2706" s="7"/>
      <c r="W2706" s="5">
        <f>ABS((U2706/L2706) - 1)</f>
        <v>0.39999697997148</v>
      </c>
      <c r="X2706" s="7">
        <v>1693.22</v>
      </c>
      <c r="Y2706" s="7"/>
      <c r="Z2706" s="5">
        <f>ABS((X2706/L2706) - 1)</f>
        <v>0.30000267975569</v>
      </c>
      <c r="AA2706" s="7"/>
      <c r="AB2706" s="8"/>
      <c r="AC2706" s="6">
        <f>ABS((AA2706/L2706) - 1)</f>
        <v>1</v>
      </c>
      <c r="AD2706">
        <v>496</v>
      </c>
      <c r="AE2706" t="s">
        <v>466</v>
      </c>
      <c r="AF2706">
        <v>1122.822619156</v>
      </c>
      <c r="AG2706" t="s">
        <v>138</v>
      </c>
    </row>
    <row r="2707" spans="1:33" customHeight="1" ht="30">
      <c r="A2707" s="9" t="s">
        <v>6313</v>
      </c>
      <c r="B2707" s="9" t="s">
        <v>6314</v>
      </c>
      <c r="C2707" s="9" t="s">
        <v>36</v>
      </c>
      <c r="D2707" s="9" t="s">
        <v>44</v>
      </c>
      <c r="E2707" s="9" t="s">
        <v>1313</v>
      </c>
      <c r="F2707" s="9" t="s">
        <v>1384</v>
      </c>
      <c r="G2707" s="9" t="s">
        <v>2963</v>
      </c>
      <c r="H2707" s="9" t="s">
        <v>38</v>
      </c>
      <c r="I2707" s="10">
        <v>2</v>
      </c>
      <c r="J2707" s="9" t="s">
        <v>39</v>
      </c>
      <c r="K2707" s="12">
        <v>1952.1</v>
      </c>
      <c r="L2707" s="12">
        <f>K2707*1.16</f>
        <v>2264.436</v>
      </c>
      <c r="M2707" s="12">
        <f>I2707*K2707</f>
        <v>3904.2</v>
      </c>
      <c r="N2707" s="12">
        <f>I2707*L2707</f>
        <v>4528.872</v>
      </c>
      <c r="O2707" s="12">
        <v>3623.1</v>
      </c>
      <c r="P2707" s="12"/>
      <c r="Q2707" s="11">
        <f>ABS((O2707/L2707) - 1)</f>
        <v>0.60000105986656</v>
      </c>
      <c r="R2707" s="12">
        <v>3396.65</v>
      </c>
      <c r="S2707" s="12"/>
      <c r="T2707" s="11">
        <f>ABS((R2707/L2707) - 1)</f>
        <v>0.49999823355573</v>
      </c>
      <c r="U2707" s="12">
        <v>3170.21</v>
      </c>
      <c r="V2707" s="12"/>
      <c r="W2707" s="11">
        <f>ABS((U2707/L2707) - 1)</f>
        <v>0.39999982335557</v>
      </c>
      <c r="X2707" s="12">
        <v>2943.77</v>
      </c>
      <c r="Y2707" s="12"/>
      <c r="Z2707" s="11">
        <f>ABS((X2707/L2707) - 1)</f>
        <v>0.30000141315542</v>
      </c>
      <c r="AA2707" s="12"/>
      <c r="AB2707" s="8"/>
      <c r="AC2707" s="6">
        <f>ABS((AA2707/L2707) - 1)</f>
        <v>1</v>
      </c>
      <c r="AD2707"/>
      <c r="AE2707" t="s">
        <v>73</v>
      </c>
      <c r="AF2707">
        <v>1952.1</v>
      </c>
      <c r="AG2707" t="s">
        <v>41</v>
      </c>
    </row>
    <row r="2708" spans="1:33" customHeight="1" ht="30">
      <c r="A2708" s="3" t="s">
        <v>6315</v>
      </c>
      <c r="B2708" s="3" t="s">
        <v>6316</v>
      </c>
      <c r="C2708" s="3" t="s">
        <v>36</v>
      </c>
      <c r="D2708" s="3" t="s">
        <v>44</v>
      </c>
      <c r="E2708" s="3" t="s">
        <v>1719</v>
      </c>
      <c r="F2708" s="3" t="s">
        <v>4670</v>
      </c>
      <c r="G2708" s="3" t="s">
        <v>2621</v>
      </c>
      <c r="H2708" s="3" t="s">
        <v>38</v>
      </c>
      <c r="I2708" s="4">
        <v>1</v>
      </c>
      <c r="J2708" s="3" t="s">
        <v>39</v>
      </c>
      <c r="K2708" s="7">
        <v>2136.02</v>
      </c>
      <c r="L2708" s="7">
        <f>K2708*1.16</f>
        <v>2477.7832</v>
      </c>
      <c r="M2708" s="7">
        <f>I2708*K2708</f>
        <v>2136.02</v>
      </c>
      <c r="N2708" s="7">
        <f>I2708*L2708</f>
        <v>2477.7832</v>
      </c>
      <c r="O2708" s="7">
        <v>3964.45</v>
      </c>
      <c r="P2708" s="7"/>
      <c r="Q2708" s="5">
        <f>ABS((O2708/L2708) - 1)</f>
        <v>0.59999874080993</v>
      </c>
      <c r="R2708" s="7">
        <v>3716.67</v>
      </c>
      <c r="S2708" s="7"/>
      <c r="T2708" s="5">
        <f>ABS((R2708/L2708) - 1)</f>
        <v>0.49999806278451</v>
      </c>
      <c r="U2708" s="7">
        <v>3468.9</v>
      </c>
      <c r="V2708" s="7"/>
      <c r="W2708" s="5">
        <f>ABS((U2708/L2708) - 1)</f>
        <v>0.40000142062469</v>
      </c>
      <c r="X2708" s="7">
        <v>3221.12</v>
      </c>
      <c r="Y2708" s="7"/>
      <c r="Z2708" s="5">
        <f>ABS((X2708/L2708) - 1)</f>
        <v>0.30000074259927</v>
      </c>
      <c r="AA2708" s="7"/>
      <c r="AB2708" s="8"/>
      <c r="AC2708" s="6">
        <f>ABS((AA2708/L2708) - 1)</f>
        <v>1</v>
      </c>
      <c r="AD2708"/>
      <c r="AE2708" t="s">
        <v>73</v>
      </c>
      <c r="AF2708">
        <v>2136.02</v>
      </c>
      <c r="AG2708" t="s">
        <v>41</v>
      </c>
    </row>
    <row r="2709" spans="1:33" customHeight="1" ht="30">
      <c r="A2709" s="9" t="s">
        <v>6317</v>
      </c>
      <c r="B2709" s="9" t="s">
        <v>6318</v>
      </c>
      <c r="C2709" s="9" t="s">
        <v>36</v>
      </c>
      <c r="D2709" s="9" t="s">
        <v>2488</v>
      </c>
      <c r="E2709" s="9" t="s">
        <v>1390</v>
      </c>
      <c r="F2709" s="9" t="s">
        <v>2264</v>
      </c>
      <c r="G2709" s="9" t="s">
        <v>2489</v>
      </c>
      <c r="H2709" s="9"/>
      <c r="I2709" s="10">
        <v>1</v>
      </c>
      <c r="J2709" s="9" t="s">
        <v>39</v>
      </c>
      <c r="K2709" s="12">
        <v>253</v>
      </c>
      <c r="L2709" s="12">
        <f>K2709*1.16</f>
        <v>293.48</v>
      </c>
      <c r="M2709" s="12">
        <f>I2709*K2709</f>
        <v>253</v>
      </c>
      <c r="N2709" s="12">
        <f>I2709*L2709</f>
        <v>293.48</v>
      </c>
      <c r="O2709" s="12">
        <v>469.57</v>
      </c>
      <c r="P2709" s="12"/>
      <c r="Q2709" s="11">
        <f>ABS((O2709/L2709) - 1)</f>
        <v>0.60000681477443</v>
      </c>
      <c r="R2709" s="12">
        <v>440.22</v>
      </c>
      <c r="S2709" s="12"/>
      <c r="T2709" s="11">
        <f>ABS((R2709/L2709) - 1)</f>
        <v>0.5</v>
      </c>
      <c r="U2709" s="12">
        <v>410.87</v>
      </c>
      <c r="V2709" s="12"/>
      <c r="W2709" s="11">
        <f>ABS((U2709/L2709) - 1)</f>
        <v>0.39999318522557</v>
      </c>
      <c r="X2709" s="12">
        <v>381.52</v>
      </c>
      <c r="Y2709" s="12"/>
      <c r="Z2709" s="11">
        <f>ABS((X2709/L2709) - 1)</f>
        <v>0.29998637045114</v>
      </c>
      <c r="AA2709" s="12"/>
      <c r="AB2709" s="8"/>
      <c r="AC2709" s="6">
        <f>ABS((AA2709/L2709) - 1)</f>
        <v>1</v>
      </c>
      <c r="AD2709">
        <v>442</v>
      </c>
      <c r="AE2709" t="s">
        <v>176</v>
      </c>
      <c r="AF2709">
        <v>253</v>
      </c>
      <c r="AG2709" t="s">
        <v>138</v>
      </c>
    </row>
    <row r="2710" spans="1:33" customHeight="1" ht="30">
      <c r="A2710" s="3" t="s">
        <v>6319</v>
      </c>
      <c r="B2710" s="3" t="s">
        <v>6320</v>
      </c>
      <c r="C2710" s="3" t="s">
        <v>36</v>
      </c>
      <c r="D2710" s="3" t="s">
        <v>59</v>
      </c>
      <c r="E2710" s="3" t="s">
        <v>1390</v>
      </c>
      <c r="F2710" s="3" t="s">
        <v>2028</v>
      </c>
      <c r="G2710" s="3" t="s">
        <v>2029</v>
      </c>
      <c r="H2710" s="3"/>
      <c r="I2710" s="4">
        <v>2</v>
      </c>
      <c r="J2710" s="3" t="s">
        <v>39</v>
      </c>
      <c r="K2710" s="7">
        <v>664.2</v>
      </c>
      <c r="L2710" s="7">
        <f>K2710*1.16</f>
        <v>770.472</v>
      </c>
      <c r="M2710" s="7">
        <f>I2710*K2710</f>
        <v>1328.4</v>
      </c>
      <c r="N2710" s="7">
        <f>I2710*L2710</f>
        <v>1540.944</v>
      </c>
      <c r="O2710" s="7">
        <v>1232.76</v>
      </c>
      <c r="P2710" s="7"/>
      <c r="Q2710" s="5">
        <f>ABS((O2710/L2710) - 1)</f>
        <v>0.60000622994736</v>
      </c>
      <c r="R2710" s="7">
        <v>1155.71</v>
      </c>
      <c r="S2710" s="7"/>
      <c r="T2710" s="5">
        <f>ABS((R2710/L2710) - 1)</f>
        <v>0.5000025958114</v>
      </c>
      <c r="U2710" s="7">
        <v>1078.66</v>
      </c>
      <c r="V2710" s="7"/>
      <c r="W2710" s="5">
        <f>ABS((U2710/L2710) - 1)</f>
        <v>0.39999896167544</v>
      </c>
      <c r="X2710" s="7">
        <v>1001.61</v>
      </c>
      <c r="Y2710" s="7"/>
      <c r="Z2710" s="5">
        <f>ABS((X2710/L2710) - 1)</f>
        <v>0.29999532753948</v>
      </c>
      <c r="AA2710" s="7"/>
      <c r="AB2710" s="8"/>
      <c r="AC2710" s="6">
        <f>ABS((AA2710/L2710) - 1)</f>
        <v>1</v>
      </c>
      <c r="AD2710"/>
      <c r="AE2710" t="s">
        <v>73</v>
      </c>
      <c r="AF2710">
        <v>664.2</v>
      </c>
      <c r="AG2710" t="s">
        <v>41</v>
      </c>
    </row>
    <row r="2711" spans="1:33" customHeight="1" ht="30">
      <c r="A2711" s="9" t="s">
        <v>6319</v>
      </c>
      <c r="B2711" s="9" t="s">
        <v>6320</v>
      </c>
      <c r="C2711" s="9" t="s">
        <v>36</v>
      </c>
      <c r="D2711" s="9" t="s">
        <v>59</v>
      </c>
      <c r="E2711" s="9" t="s">
        <v>1390</v>
      </c>
      <c r="F2711" s="9" t="s">
        <v>2028</v>
      </c>
      <c r="G2711" s="9" t="s">
        <v>2029</v>
      </c>
      <c r="H2711" s="9"/>
      <c r="I2711" s="10">
        <v>1</v>
      </c>
      <c r="J2711" s="9" t="s">
        <v>68</v>
      </c>
      <c r="K2711" s="12">
        <v>664.2</v>
      </c>
      <c r="L2711" s="12">
        <f>K2711*1.16</f>
        <v>770.472</v>
      </c>
      <c r="M2711" s="12">
        <f>I2711*K2711</f>
        <v>664.2</v>
      </c>
      <c r="N2711" s="12">
        <f>I2711*L2711</f>
        <v>770.472</v>
      </c>
      <c r="O2711" s="12">
        <v>1232.76</v>
      </c>
      <c r="P2711" s="12"/>
      <c r="Q2711" s="11">
        <f>ABS((O2711/L2711) - 1)</f>
        <v>0.60000622994736</v>
      </c>
      <c r="R2711" s="12">
        <v>1155.71</v>
      </c>
      <c r="S2711" s="12"/>
      <c r="T2711" s="11">
        <f>ABS((R2711/L2711) - 1)</f>
        <v>0.5000025958114</v>
      </c>
      <c r="U2711" s="12">
        <v>1078.66</v>
      </c>
      <c r="V2711" s="12"/>
      <c r="W2711" s="11">
        <f>ABS((U2711/L2711) - 1)</f>
        <v>0.39999896167544</v>
      </c>
      <c r="X2711" s="12">
        <v>1001.61</v>
      </c>
      <c r="Y2711" s="12"/>
      <c r="Z2711" s="11">
        <f>ABS((X2711/L2711) - 1)</f>
        <v>0.29999532753948</v>
      </c>
      <c r="AA2711" s="12"/>
      <c r="AB2711" s="8"/>
      <c r="AC2711" s="6">
        <f>ABS((AA2711/L2711) - 1)</f>
        <v>1</v>
      </c>
      <c r="AD2711"/>
      <c r="AE2711" t="s">
        <v>73</v>
      </c>
      <c r="AF2711">
        <v>664.2</v>
      </c>
      <c r="AG2711" t="s">
        <v>41</v>
      </c>
    </row>
    <row r="2712" spans="1:33" customHeight="1" ht="30">
      <c r="A2712" s="3" t="s">
        <v>6321</v>
      </c>
      <c r="B2712" s="3" t="s">
        <v>6322</v>
      </c>
      <c r="C2712" s="3" t="s">
        <v>36</v>
      </c>
      <c r="D2712" s="3" t="s">
        <v>59</v>
      </c>
      <c r="E2712" s="3" t="s">
        <v>1390</v>
      </c>
      <c r="F2712" s="3" t="s">
        <v>2028</v>
      </c>
      <c r="G2712" s="3" t="s">
        <v>2029</v>
      </c>
      <c r="H2712" s="3"/>
      <c r="I2712" s="4">
        <v>1</v>
      </c>
      <c r="J2712" s="3" t="s">
        <v>39</v>
      </c>
      <c r="K2712" s="7">
        <v>697</v>
      </c>
      <c r="L2712" s="7">
        <f>K2712*1.16</f>
        <v>808.52</v>
      </c>
      <c r="M2712" s="7">
        <f>I2712*K2712</f>
        <v>697</v>
      </c>
      <c r="N2712" s="7">
        <f>I2712*L2712</f>
        <v>808.52</v>
      </c>
      <c r="O2712" s="7">
        <v>1293.63</v>
      </c>
      <c r="P2712" s="7"/>
      <c r="Q2712" s="5">
        <f>ABS((O2712/L2712) - 1)</f>
        <v>0.59999752634443</v>
      </c>
      <c r="R2712" s="7">
        <v>1212.78</v>
      </c>
      <c r="S2712" s="7"/>
      <c r="T2712" s="5">
        <f>ABS((R2712/L2712) - 1)</f>
        <v>0.5</v>
      </c>
      <c r="U2712" s="7">
        <v>1131.93</v>
      </c>
      <c r="V2712" s="7"/>
      <c r="W2712" s="5">
        <f>ABS((U2712/L2712) - 1)</f>
        <v>0.40000247365557</v>
      </c>
      <c r="X2712" s="7">
        <v>1051.08</v>
      </c>
      <c r="Y2712" s="7"/>
      <c r="Z2712" s="5">
        <f>ABS((X2712/L2712) - 1)</f>
        <v>0.30000494731114</v>
      </c>
      <c r="AA2712" s="7"/>
      <c r="AB2712" s="8"/>
      <c r="AC2712" s="6">
        <f>ABS((AA2712/L2712) - 1)</f>
        <v>1</v>
      </c>
      <c r="AD2712">
        <v>1287</v>
      </c>
      <c r="AE2712" t="s">
        <v>1567</v>
      </c>
      <c r="AF2712">
        <v>697</v>
      </c>
      <c r="AG2712" t="s">
        <v>138</v>
      </c>
    </row>
    <row r="2713" spans="1:33" customHeight="1" ht="30">
      <c r="A2713" s="9" t="s">
        <v>6323</v>
      </c>
      <c r="B2713" s="9" t="s">
        <v>6324</v>
      </c>
      <c r="C2713" s="9" t="s">
        <v>36</v>
      </c>
      <c r="D2713" s="9" t="s">
        <v>59</v>
      </c>
      <c r="E2713" s="9" t="s">
        <v>1390</v>
      </c>
      <c r="F2713" s="9" t="s">
        <v>1536</v>
      </c>
      <c r="G2713" s="9" t="s">
        <v>4615</v>
      </c>
      <c r="H2713" s="9"/>
      <c r="I2713" s="10">
        <v>1</v>
      </c>
      <c r="J2713" s="9" t="s">
        <v>39</v>
      </c>
      <c r="K2713" s="12">
        <v>577.5</v>
      </c>
      <c r="L2713" s="12">
        <f>K2713*1.16</f>
        <v>669.9</v>
      </c>
      <c r="M2713" s="12">
        <f>I2713*K2713</f>
        <v>577.5</v>
      </c>
      <c r="N2713" s="12">
        <f>I2713*L2713</f>
        <v>669.9</v>
      </c>
      <c r="O2713" s="12">
        <v>1071.84</v>
      </c>
      <c r="P2713" s="12"/>
      <c r="Q2713" s="11">
        <f>ABS((O2713/L2713) - 1)</f>
        <v>0.6</v>
      </c>
      <c r="R2713" s="12">
        <v>1004.85</v>
      </c>
      <c r="S2713" s="12"/>
      <c r="T2713" s="11">
        <f>ABS((R2713/L2713) - 1)</f>
        <v>0.5</v>
      </c>
      <c r="U2713" s="12">
        <v>937.86</v>
      </c>
      <c r="V2713" s="12"/>
      <c r="W2713" s="11">
        <f>ABS((U2713/L2713) - 1)</f>
        <v>0.4</v>
      </c>
      <c r="X2713" s="12">
        <v>870.87</v>
      </c>
      <c r="Y2713" s="12"/>
      <c r="Z2713" s="11">
        <f>ABS((X2713/L2713) - 1)</f>
        <v>0.3</v>
      </c>
      <c r="AA2713" s="12"/>
      <c r="AB2713" s="8"/>
      <c r="AC2713" s="6">
        <f>ABS((AA2713/L2713) - 1)</f>
        <v>1</v>
      </c>
      <c r="AD2713">
        <v>666</v>
      </c>
      <c r="AE2713" t="s">
        <v>1603</v>
      </c>
      <c r="AF2713">
        <v>577.5</v>
      </c>
      <c r="AG2713" t="s">
        <v>138</v>
      </c>
    </row>
    <row r="2714" spans="1:33" customHeight="1" ht="30">
      <c r="A2714" s="3" t="s">
        <v>6325</v>
      </c>
      <c r="B2714" s="3" t="s">
        <v>6326</v>
      </c>
      <c r="C2714" s="3" t="s">
        <v>36</v>
      </c>
      <c r="D2714" s="3" t="s">
        <v>59</v>
      </c>
      <c r="E2714" s="3" t="s">
        <v>1390</v>
      </c>
      <c r="F2714" s="3" t="s">
        <v>1536</v>
      </c>
      <c r="G2714" s="3" t="s">
        <v>4615</v>
      </c>
      <c r="H2714" s="3" t="s">
        <v>38</v>
      </c>
      <c r="I2714" s="4">
        <v>2</v>
      </c>
      <c r="J2714" s="3" t="s">
        <v>39</v>
      </c>
      <c r="K2714" s="7">
        <v>487.5</v>
      </c>
      <c r="L2714" s="7">
        <f>K2714*1.16</f>
        <v>565.5</v>
      </c>
      <c r="M2714" s="7">
        <f>I2714*K2714</f>
        <v>975</v>
      </c>
      <c r="N2714" s="7">
        <f>I2714*L2714</f>
        <v>1131</v>
      </c>
      <c r="O2714" s="7">
        <v>904.8</v>
      </c>
      <c r="P2714" s="7"/>
      <c r="Q2714" s="5">
        <f>ABS((O2714/L2714) - 1)</f>
        <v>0.6</v>
      </c>
      <c r="R2714" s="7">
        <v>848.25</v>
      </c>
      <c r="S2714" s="7"/>
      <c r="T2714" s="5">
        <f>ABS((R2714/L2714) - 1)</f>
        <v>0.5</v>
      </c>
      <c r="U2714" s="7">
        <v>791.7</v>
      </c>
      <c r="V2714" s="7"/>
      <c r="W2714" s="5">
        <f>ABS((U2714/L2714) - 1)</f>
        <v>0.4</v>
      </c>
      <c r="X2714" s="7">
        <v>735.15</v>
      </c>
      <c r="Y2714" s="7"/>
      <c r="Z2714" s="5">
        <f>ABS((X2714/L2714) - 1)</f>
        <v>0.3</v>
      </c>
      <c r="AA2714" s="7"/>
      <c r="AB2714" s="8"/>
      <c r="AC2714" s="6">
        <f>ABS((AA2714/L2714) - 1)</f>
        <v>1</v>
      </c>
      <c r="AD2714">
        <v>503</v>
      </c>
      <c r="AE2714" t="s">
        <v>253</v>
      </c>
      <c r="AF2714">
        <v>487.5</v>
      </c>
      <c r="AG2714" t="s">
        <v>138</v>
      </c>
    </row>
    <row r="2715" spans="1:33" customHeight="1" ht="30">
      <c r="A2715" s="9" t="s">
        <v>6327</v>
      </c>
      <c r="B2715" s="9" t="s">
        <v>6328</v>
      </c>
      <c r="C2715" s="9" t="s">
        <v>36</v>
      </c>
      <c r="D2715" s="9" t="s">
        <v>59</v>
      </c>
      <c r="E2715" s="9" t="s">
        <v>1390</v>
      </c>
      <c r="F2715" s="9" t="s">
        <v>1536</v>
      </c>
      <c r="G2715" s="9" t="s">
        <v>4615</v>
      </c>
      <c r="H2715" s="9" t="s">
        <v>38</v>
      </c>
      <c r="I2715" s="10">
        <v>2</v>
      </c>
      <c r="J2715" s="9" t="s">
        <v>39</v>
      </c>
      <c r="K2715" s="12">
        <v>487.5</v>
      </c>
      <c r="L2715" s="12">
        <f>K2715*1.16</f>
        <v>565.5</v>
      </c>
      <c r="M2715" s="12">
        <f>I2715*K2715</f>
        <v>975</v>
      </c>
      <c r="N2715" s="12">
        <f>I2715*L2715</f>
        <v>1131</v>
      </c>
      <c r="O2715" s="12">
        <v>904.8</v>
      </c>
      <c r="P2715" s="12"/>
      <c r="Q2715" s="11">
        <f>ABS((O2715/L2715) - 1)</f>
        <v>0.6</v>
      </c>
      <c r="R2715" s="12">
        <v>848.25</v>
      </c>
      <c r="S2715" s="12"/>
      <c r="T2715" s="11">
        <f>ABS((R2715/L2715) - 1)</f>
        <v>0.5</v>
      </c>
      <c r="U2715" s="12">
        <v>791.7</v>
      </c>
      <c r="V2715" s="12"/>
      <c r="W2715" s="11">
        <f>ABS((U2715/L2715) - 1)</f>
        <v>0.4</v>
      </c>
      <c r="X2715" s="12">
        <v>735.15</v>
      </c>
      <c r="Y2715" s="12"/>
      <c r="Z2715" s="11">
        <f>ABS((X2715/L2715) - 1)</f>
        <v>0.3</v>
      </c>
      <c r="AA2715" s="12"/>
      <c r="AB2715" s="8"/>
      <c r="AC2715" s="6">
        <f>ABS((AA2715/L2715) - 1)</f>
        <v>1</v>
      </c>
      <c r="AD2715">
        <v>491</v>
      </c>
      <c r="AE2715" t="s">
        <v>237</v>
      </c>
      <c r="AF2715">
        <v>487.5</v>
      </c>
      <c r="AG2715" t="s">
        <v>138</v>
      </c>
    </row>
    <row r="2716" spans="1:33" customHeight="1" ht="30">
      <c r="A2716" s="3" t="s">
        <v>6329</v>
      </c>
      <c r="B2716" s="3" t="s">
        <v>6330</v>
      </c>
      <c r="C2716" s="3" t="s">
        <v>36</v>
      </c>
      <c r="D2716" s="3" t="s">
        <v>59</v>
      </c>
      <c r="E2716" s="3" t="s">
        <v>1390</v>
      </c>
      <c r="F2716" s="3" t="s">
        <v>2103</v>
      </c>
      <c r="G2716" s="3" t="s">
        <v>1952</v>
      </c>
      <c r="H2716" s="3"/>
      <c r="I2716" s="4">
        <v>1</v>
      </c>
      <c r="J2716" s="3" t="s">
        <v>39</v>
      </c>
      <c r="K2716" s="7">
        <v>1698.3</v>
      </c>
      <c r="L2716" s="7">
        <f>K2716*1.16</f>
        <v>1970.028</v>
      </c>
      <c r="M2716" s="7">
        <f>I2716*K2716</f>
        <v>1698.3</v>
      </c>
      <c r="N2716" s="7">
        <f>I2716*L2716</f>
        <v>1970.028</v>
      </c>
      <c r="O2716" s="7">
        <v>3152.04</v>
      </c>
      <c r="P2716" s="7"/>
      <c r="Q2716" s="5">
        <f>ABS((O2716/L2716) - 1)</f>
        <v>0.59999756348641</v>
      </c>
      <c r="R2716" s="7">
        <v>2955.04</v>
      </c>
      <c r="S2716" s="7"/>
      <c r="T2716" s="5">
        <f>ABS((R2716/L2716) - 1)</f>
        <v>0.499998984786</v>
      </c>
      <c r="U2716" s="7">
        <v>2758.04</v>
      </c>
      <c r="V2716" s="7"/>
      <c r="W2716" s="5">
        <f>ABS((U2716/L2716) - 1)</f>
        <v>0.4000004060856</v>
      </c>
      <c r="X2716" s="7">
        <v>2561.04</v>
      </c>
      <c r="Y2716" s="7"/>
      <c r="Z2716" s="5">
        <f>ABS((X2716/L2716) - 1)</f>
        <v>0.30000182738519</v>
      </c>
      <c r="AA2716" s="7"/>
      <c r="AB2716" s="8"/>
      <c r="AC2716" s="6">
        <f>ABS((AA2716/L2716) - 1)</f>
        <v>1</v>
      </c>
      <c r="AD2716"/>
      <c r="AE2716" t="s">
        <v>73</v>
      </c>
      <c r="AF2716">
        <v>1698.3</v>
      </c>
      <c r="AG2716" t="s">
        <v>41</v>
      </c>
    </row>
    <row r="2717" spans="1:33" customHeight="1" ht="30">
      <c r="A2717" s="9" t="s">
        <v>6331</v>
      </c>
      <c r="B2717" s="9" t="s">
        <v>6332</v>
      </c>
      <c r="C2717" s="9" t="s">
        <v>36</v>
      </c>
      <c r="D2717" s="9" t="s">
        <v>59</v>
      </c>
      <c r="E2717" s="9" t="s">
        <v>1390</v>
      </c>
      <c r="F2717" s="9" t="s">
        <v>2103</v>
      </c>
      <c r="G2717" s="9" t="s">
        <v>1918</v>
      </c>
      <c r="H2717" s="9"/>
      <c r="I2717" s="10">
        <v>1</v>
      </c>
      <c r="J2717" s="9" t="s">
        <v>39</v>
      </c>
      <c r="K2717" s="12">
        <v>1274.72</v>
      </c>
      <c r="L2717" s="12">
        <f>K2717*1.16</f>
        <v>1478.6752</v>
      </c>
      <c r="M2717" s="12">
        <f>I2717*K2717</f>
        <v>1274.72</v>
      </c>
      <c r="N2717" s="12">
        <f>I2717*L2717</f>
        <v>1478.6752</v>
      </c>
      <c r="O2717" s="12">
        <v>2365.88</v>
      </c>
      <c r="P2717" s="12"/>
      <c r="Q2717" s="11">
        <f>ABS((O2717/L2717) - 1)</f>
        <v>0.59999978359007</v>
      </c>
      <c r="R2717" s="12">
        <v>2218.01</v>
      </c>
      <c r="S2717" s="12"/>
      <c r="T2717" s="11">
        <f>ABS((R2717/L2717) - 1)</f>
        <v>0.49999810641309</v>
      </c>
      <c r="U2717" s="12">
        <v>2070.15</v>
      </c>
      <c r="V2717" s="12"/>
      <c r="W2717" s="11">
        <f>ABS((U2717/L2717) - 1)</f>
        <v>0.4000031920465</v>
      </c>
      <c r="X2717" s="12">
        <v>1922.28</v>
      </c>
      <c r="Y2717" s="12"/>
      <c r="Z2717" s="11">
        <f>ABS((X2717/L2717) - 1)</f>
        <v>0.30000151486953</v>
      </c>
      <c r="AA2717" s="12"/>
      <c r="AB2717" s="8"/>
      <c r="AC2717" s="6">
        <f>ABS((AA2717/L2717) - 1)</f>
        <v>1</v>
      </c>
      <c r="AD2717"/>
      <c r="AE2717" t="s">
        <v>73</v>
      </c>
      <c r="AF2717">
        <v>1274.72</v>
      </c>
      <c r="AG2717" t="s">
        <v>41</v>
      </c>
    </row>
    <row r="2718" spans="1:33" customHeight="1" ht="30">
      <c r="A2718" s="3" t="s">
        <v>6333</v>
      </c>
      <c r="B2718" s="3" t="s">
        <v>6334</v>
      </c>
      <c r="C2718" s="3" t="s">
        <v>36</v>
      </c>
      <c r="D2718" s="3" t="s">
        <v>59</v>
      </c>
      <c r="E2718" s="3" t="s">
        <v>1390</v>
      </c>
      <c r="F2718" s="3" t="s">
        <v>2103</v>
      </c>
      <c r="G2718" s="3" t="s">
        <v>2808</v>
      </c>
      <c r="H2718" s="3"/>
      <c r="I2718" s="4">
        <v>1</v>
      </c>
      <c r="J2718" s="3" t="s">
        <v>39</v>
      </c>
      <c r="K2718" s="7">
        <v>516.78</v>
      </c>
      <c r="L2718" s="7">
        <f>K2718*1.16</f>
        <v>599.4648</v>
      </c>
      <c r="M2718" s="7">
        <f>I2718*K2718</f>
        <v>516.78</v>
      </c>
      <c r="N2718" s="7">
        <f>I2718*L2718</f>
        <v>599.4648</v>
      </c>
      <c r="O2718" s="7">
        <v>959.14</v>
      </c>
      <c r="P2718" s="7"/>
      <c r="Q2718" s="5">
        <f>ABS((O2718/L2718) - 1)</f>
        <v>0.59999386119085</v>
      </c>
      <c r="R2718" s="7">
        <v>899.2</v>
      </c>
      <c r="S2718" s="7"/>
      <c r="T2718" s="5">
        <f>ABS((R2718/L2718) - 1)</f>
        <v>0.50000467083305</v>
      </c>
      <c r="U2718" s="7">
        <v>839.25</v>
      </c>
      <c r="V2718" s="7"/>
      <c r="W2718" s="5">
        <f>ABS((U2718/L2718) - 1)</f>
        <v>0.39999879892864</v>
      </c>
      <c r="X2718" s="7">
        <v>779.3</v>
      </c>
      <c r="Y2718" s="7"/>
      <c r="Z2718" s="5">
        <f>ABS((X2718/L2718) - 1)</f>
        <v>0.29999292702424</v>
      </c>
      <c r="AA2718" s="7"/>
      <c r="AB2718" s="8"/>
      <c r="AC2718" s="6">
        <f>ABS((AA2718/L2718) - 1)</f>
        <v>1</v>
      </c>
      <c r="AD2718"/>
      <c r="AE2718" t="s">
        <v>73</v>
      </c>
      <c r="AF2718">
        <v>516.78</v>
      </c>
      <c r="AG2718" t="s">
        <v>41</v>
      </c>
    </row>
    <row r="2719" spans="1:33" customHeight="1" ht="30">
      <c r="A2719" s="9" t="s">
        <v>6335</v>
      </c>
      <c r="B2719" s="9" t="s">
        <v>6336</v>
      </c>
      <c r="C2719" s="9" t="s">
        <v>36</v>
      </c>
      <c r="D2719" s="9" t="s">
        <v>59</v>
      </c>
      <c r="E2719" s="9" t="s">
        <v>1390</v>
      </c>
      <c r="F2719" s="9" t="s">
        <v>2103</v>
      </c>
      <c r="G2719" s="9" t="s">
        <v>1753</v>
      </c>
      <c r="H2719" s="9"/>
      <c r="I2719" s="10">
        <v>1</v>
      </c>
      <c r="J2719" s="9" t="s">
        <v>39</v>
      </c>
      <c r="K2719" s="12">
        <v>1988.82</v>
      </c>
      <c r="L2719" s="12">
        <f>K2719*1.16</f>
        <v>2307.0312</v>
      </c>
      <c r="M2719" s="12">
        <f>I2719*K2719</f>
        <v>1988.82</v>
      </c>
      <c r="N2719" s="12">
        <f>I2719*L2719</f>
        <v>2307.0312</v>
      </c>
      <c r="O2719" s="12">
        <v>3691.25</v>
      </c>
      <c r="P2719" s="12"/>
      <c r="Q2719" s="11">
        <f>ABS((O2719/L2719) - 1)</f>
        <v>0.6000000346766</v>
      </c>
      <c r="R2719" s="12">
        <v>3460.55</v>
      </c>
      <c r="S2719" s="12"/>
      <c r="T2719" s="11">
        <f>ABS((R2719/L2719) - 1)</f>
        <v>0.50000138706403</v>
      </c>
      <c r="U2719" s="12">
        <v>3229.84</v>
      </c>
      <c r="V2719" s="12"/>
      <c r="W2719" s="11">
        <f>ABS((U2719/L2719) - 1)</f>
        <v>0.39999840487636</v>
      </c>
      <c r="X2719" s="12">
        <v>2999.14</v>
      </c>
      <c r="Y2719" s="12"/>
      <c r="Z2719" s="11">
        <f>ABS((X2719/L2719) - 1)</f>
        <v>0.29999975726379</v>
      </c>
      <c r="AA2719" s="12"/>
      <c r="AB2719" s="8"/>
      <c r="AC2719" s="6">
        <f>ABS((AA2719/L2719) - 1)</f>
        <v>1</v>
      </c>
      <c r="AD2719"/>
      <c r="AE2719" t="s">
        <v>73</v>
      </c>
      <c r="AF2719">
        <v>1988.82</v>
      </c>
      <c r="AG2719" t="s">
        <v>41</v>
      </c>
    </row>
    <row r="2720" spans="1:33" customHeight="1" ht="30">
      <c r="A2720" s="3" t="s">
        <v>6337</v>
      </c>
      <c r="B2720" s="3" t="s">
        <v>6338</v>
      </c>
      <c r="C2720" s="3" t="s">
        <v>36</v>
      </c>
      <c r="D2720" s="3" t="s">
        <v>59</v>
      </c>
      <c r="E2720" s="3" t="s">
        <v>1390</v>
      </c>
      <c r="F2720" s="3" t="s">
        <v>2103</v>
      </c>
      <c r="G2720" s="3" t="s">
        <v>1753</v>
      </c>
      <c r="H2720" s="3"/>
      <c r="I2720" s="4">
        <v>1</v>
      </c>
      <c r="J2720" s="3" t="s">
        <v>39</v>
      </c>
      <c r="K2720" s="7">
        <v>1970.03</v>
      </c>
      <c r="L2720" s="7">
        <f>K2720*1.16</f>
        <v>2285.2348</v>
      </c>
      <c r="M2720" s="7">
        <f>I2720*K2720</f>
        <v>1970.03</v>
      </c>
      <c r="N2720" s="7">
        <f>I2720*L2720</f>
        <v>2285.2348</v>
      </c>
      <c r="O2720" s="7">
        <v>3656.38</v>
      </c>
      <c r="P2720" s="7"/>
      <c r="Q2720" s="5">
        <f>ABS((O2720/L2720) - 1)</f>
        <v>0.60000189039656</v>
      </c>
      <c r="R2720" s="7">
        <v>3427.85</v>
      </c>
      <c r="S2720" s="7"/>
      <c r="T2720" s="5">
        <f>ABS((R2720/L2720) - 1)</f>
        <v>0.49999903729805</v>
      </c>
      <c r="U2720" s="7">
        <v>3199.33</v>
      </c>
      <c r="V2720" s="7"/>
      <c r="W2720" s="5">
        <f>ABS((U2720/L2720) - 1)</f>
        <v>0.4000005601175</v>
      </c>
      <c r="X2720" s="7">
        <v>2970.81</v>
      </c>
      <c r="Y2720" s="7"/>
      <c r="Z2720" s="5">
        <f>ABS((X2720/L2720) - 1)</f>
        <v>0.30000208293695</v>
      </c>
      <c r="AA2720" s="7"/>
      <c r="AB2720" s="8"/>
      <c r="AC2720" s="6">
        <f>ABS((AA2720/L2720) - 1)</f>
        <v>1</v>
      </c>
      <c r="AD2720"/>
      <c r="AE2720" t="s">
        <v>73</v>
      </c>
      <c r="AF2720">
        <v>1970.03</v>
      </c>
      <c r="AG2720" t="s">
        <v>41</v>
      </c>
    </row>
    <row r="2721" spans="1:33" customHeight="1" ht="30">
      <c r="A2721" s="9" t="s">
        <v>6339</v>
      </c>
      <c r="B2721" s="9" t="s">
        <v>6340</v>
      </c>
      <c r="C2721" s="9" t="s">
        <v>36</v>
      </c>
      <c r="D2721" s="9" t="s">
        <v>59</v>
      </c>
      <c r="E2721" s="9" t="s">
        <v>1390</v>
      </c>
      <c r="F2721" s="9" t="s">
        <v>1391</v>
      </c>
      <c r="G2721" s="9" t="s">
        <v>2593</v>
      </c>
      <c r="H2721" s="9"/>
      <c r="I2721" s="10">
        <v>1</v>
      </c>
      <c r="J2721" s="9" t="s">
        <v>39</v>
      </c>
      <c r="K2721" s="12">
        <v>677.5</v>
      </c>
      <c r="L2721" s="12">
        <f>K2721*1.16</f>
        <v>785.9</v>
      </c>
      <c r="M2721" s="12">
        <f>I2721*K2721</f>
        <v>677.5</v>
      </c>
      <c r="N2721" s="12">
        <f>I2721*L2721</f>
        <v>785.9</v>
      </c>
      <c r="O2721" s="12">
        <v>1257.44</v>
      </c>
      <c r="P2721" s="12"/>
      <c r="Q2721" s="11">
        <f>ABS((O2721/L2721) - 1)</f>
        <v>0.6</v>
      </c>
      <c r="R2721" s="12">
        <v>1178.85</v>
      </c>
      <c r="S2721" s="12"/>
      <c r="T2721" s="11">
        <f>ABS((R2721/L2721) - 1)</f>
        <v>0.5</v>
      </c>
      <c r="U2721" s="12">
        <v>1100.26</v>
      </c>
      <c r="V2721" s="12"/>
      <c r="W2721" s="11">
        <f>ABS((U2721/L2721) - 1)</f>
        <v>0.4</v>
      </c>
      <c r="X2721" s="12">
        <v>1021.67</v>
      </c>
      <c r="Y2721" s="12"/>
      <c r="Z2721" s="11">
        <f>ABS((X2721/L2721) - 1)</f>
        <v>0.3</v>
      </c>
      <c r="AA2721" s="12"/>
      <c r="AB2721" s="8"/>
      <c r="AC2721" s="6">
        <f>ABS((AA2721/L2721) - 1)</f>
        <v>1</v>
      </c>
      <c r="AD2721">
        <v>608</v>
      </c>
      <c r="AE2721" t="s">
        <v>384</v>
      </c>
      <c r="AF2721">
        <v>677.5</v>
      </c>
      <c r="AG2721" t="s">
        <v>138</v>
      </c>
    </row>
    <row r="2722" spans="1:33" customHeight="1" ht="30">
      <c r="A2722" s="3" t="s">
        <v>6341</v>
      </c>
      <c r="B2722" s="3" t="s">
        <v>6342</v>
      </c>
      <c r="C2722" s="3" t="s">
        <v>36</v>
      </c>
      <c r="D2722" s="3" t="s">
        <v>59</v>
      </c>
      <c r="E2722" s="3" t="s">
        <v>1390</v>
      </c>
      <c r="F2722" s="3" t="s">
        <v>1391</v>
      </c>
      <c r="G2722" s="3" t="s">
        <v>2593</v>
      </c>
      <c r="H2722" s="3"/>
      <c r="I2722" s="4">
        <v>1</v>
      </c>
      <c r="J2722" s="3" t="s">
        <v>39</v>
      </c>
      <c r="K2722" s="7">
        <v>781</v>
      </c>
      <c r="L2722" s="7">
        <f>K2722*1.16</f>
        <v>905.96</v>
      </c>
      <c r="M2722" s="7">
        <f>I2722*K2722</f>
        <v>781</v>
      </c>
      <c r="N2722" s="7">
        <f>I2722*L2722</f>
        <v>905.96</v>
      </c>
      <c r="O2722" s="7">
        <v>1449.54</v>
      </c>
      <c r="P2722" s="7"/>
      <c r="Q2722" s="5">
        <f>ABS((O2722/L2722) - 1)</f>
        <v>0.60000441520597</v>
      </c>
      <c r="R2722" s="7">
        <v>1358.94</v>
      </c>
      <c r="S2722" s="7"/>
      <c r="T2722" s="5">
        <f>ABS((R2722/L2722) - 1)</f>
        <v>0.5</v>
      </c>
      <c r="U2722" s="7">
        <v>1268.34</v>
      </c>
      <c r="V2722" s="7"/>
      <c r="W2722" s="5">
        <f>ABS((U2722/L2722) - 1)</f>
        <v>0.39999558479403</v>
      </c>
      <c r="X2722" s="7">
        <v>1177.75</v>
      </c>
      <c r="Y2722" s="7"/>
      <c r="Z2722" s="5">
        <f>ABS((X2722/L2722) - 1)</f>
        <v>0.30000220760298</v>
      </c>
      <c r="AA2722" s="7"/>
      <c r="AB2722" s="8"/>
      <c r="AC2722" s="6">
        <f>ABS((AA2722/L2722) - 1)</f>
        <v>1</v>
      </c>
      <c r="AD2722">
        <v>1081</v>
      </c>
      <c r="AE2722" t="s">
        <v>2283</v>
      </c>
      <c r="AF2722">
        <v>781</v>
      </c>
      <c r="AG2722" t="s">
        <v>138</v>
      </c>
    </row>
    <row r="2723" spans="1:33" customHeight="1" ht="30">
      <c r="A2723" s="9" t="s">
        <v>6343</v>
      </c>
      <c r="B2723" s="9" t="s">
        <v>6344</v>
      </c>
      <c r="C2723" s="9" t="s">
        <v>36</v>
      </c>
      <c r="D2723" s="9" t="s">
        <v>59</v>
      </c>
      <c r="E2723" s="9" t="s">
        <v>1390</v>
      </c>
      <c r="F2723" s="9" t="s">
        <v>1391</v>
      </c>
      <c r="G2723" s="9" t="s">
        <v>2593</v>
      </c>
      <c r="H2723" s="9"/>
      <c r="I2723" s="10">
        <v>1</v>
      </c>
      <c r="J2723" s="9" t="s">
        <v>39</v>
      </c>
      <c r="K2723" s="12">
        <v>786.13</v>
      </c>
      <c r="L2723" s="12">
        <f>K2723*1.16</f>
        <v>911.9108</v>
      </c>
      <c r="M2723" s="12">
        <f>I2723*K2723</f>
        <v>786.13</v>
      </c>
      <c r="N2723" s="12">
        <f>I2723*L2723</f>
        <v>911.9108</v>
      </c>
      <c r="O2723" s="12">
        <v>1459.06</v>
      </c>
      <c r="P2723" s="12"/>
      <c r="Q2723" s="11">
        <f>ABS((O2723/L2723) - 1)</f>
        <v>0.60000298274787</v>
      </c>
      <c r="R2723" s="12">
        <v>1367.87</v>
      </c>
      <c r="S2723" s="12"/>
      <c r="T2723" s="11">
        <f>ABS((R2723/L2723) - 1)</f>
        <v>0.50000416707424</v>
      </c>
      <c r="U2723" s="12">
        <v>1276.68</v>
      </c>
      <c r="V2723" s="12"/>
      <c r="W2723" s="11">
        <f>ABS((U2723/L2723) - 1)</f>
        <v>0.4000053514006</v>
      </c>
      <c r="X2723" s="12">
        <v>1185.48</v>
      </c>
      <c r="Y2723" s="12"/>
      <c r="Z2723" s="11">
        <f>ABS((X2723/L2723) - 1)</f>
        <v>0.29999556974213</v>
      </c>
      <c r="AA2723" s="12"/>
      <c r="AB2723" s="8"/>
      <c r="AC2723" s="6">
        <f>ABS((AA2723/L2723) - 1)</f>
        <v>1</v>
      </c>
      <c r="AD2723"/>
      <c r="AE2723" t="s">
        <v>73</v>
      </c>
      <c r="AF2723">
        <v>786.13</v>
      </c>
      <c r="AG2723" t="s">
        <v>41</v>
      </c>
    </row>
    <row r="2724" spans="1:33" customHeight="1" ht="30">
      <c r="A2724" s="3" t="s">
        <v>6345</v>
      </c>
      <c r="B2724" s="3" t="s">
        <v>6346</v>
      </c>
      <c r="C2724" s="3" t="s">
        <v>36</v>
      </c>
      <c r="D2724" s="3" t="s">
        <v>59</v>
      </c>
      <c r="E2724" s="3" t="s">
        <v>1390</v>
      </c>
      <c r="F2724" s="3" t="s">
        <v>1391</v>
      </c>
      <c r="G2724" s="3" t="s">
        <v>2462</v>
      </c>
      <c r="H2724" s="3"/>
      <c r="I2724" s="4">
        <v>1</v>
      </c>
      <c r="J2724" s="3" t="s">
        <v>39</v>
      </c>
      <c r="K2724" s="7">
        <v>535.57</v>
      </c>
      <c r="L2724" s="7">
        <f>K2724*1.16</f>
        <v>621.2612</v>
      </c>
      <c r="M2724" s="7">
        <f>I2724*K2724</f>
        <v>535.57</v>
      </c>
      <c r="N2724" s="7">
        <f>I2724*L2724</f>
        <v>621.2612</v>
      </c>
      <c r="O2724" s="7">
        <v>994.02</v>
      </c>
      <c r="P2724" s="7"/>
      <c r="Q2724" s="5">
        <f>ABS((O2724/L2724) - 1)</f>
        <v>0.60000334802817</v>
      </c>
      <c r="R2724" s="7">
        <v>931.89</v>
      </c>
      <c r="S2724" s="7"/>
      <c r="T2724" s="5">
        <f>ABS((R2724/L2724) - 1)</f>
        <v>0.49999710266793</v>
      </c>
      <c r="U2724" s="7">
        <v>869.77</v>
      </c>
      <c r="V2724" s="7"/>
      <c r="W2724" s="5">
        <f>ABS((U2724/L2724) - 1)</f>
        <v>0.40000695359697</v>
      </c>
      <c r="X2724" s="7">
        <v>807.64</v>
      </c>
      <c r="Y2724" s="7"/>
      <c r="Z2724" s="5">
        <f>ABS((X2724/L2724) - 1)</f>
        <v>0.30000070823673</v>
      </c>
      <c r="AA2724" s="7"/>
      <c r="AB2724" s="8"/>
      <c r="AC2724" s="6">
        <f>ABS((AA2724/L2724) - 1)</f>
        <v>1</v>
      </c>
      <c r="AD2724"/>
      <c r="AE2724" t="s">
        <v>73</v>
      </c>
      <c r="AF2724">
        <v>535.57</v>
      </c>
      <c r="AG2724" t="s">
        <v>41</v>
      </c>
    </row>
    <row r="2725" spans="1:33" customHeight="1" ht="30">
      <c r="A2725" s="9" t="s">
        <v>6347</v>
      </c>
      <c r="B2725" s="9" t="s">
        <v>6348</v>
      </c>
      <c r="C2725" s="9" t="s">
        <v>36</v>
      </c>
      <c r="D2725" s="9" t="s">
        <v>59</v>
      </c>
      <c r="E2725" s="9" t="s">
        <v>1390</v>
      </c>
      <c r="F2725" s="9" t="s">
        <v>2069</v>
      </c>
      <c r="G2725" s="9" t="s">
        <v>1918</v>
      </c>
      <c r="H2725" s="9"/>
      <c r="I2725" s="10">
        <v>1</v>
      </c>
      <c r="J2725" s="9" t="s">
        <v>39</v>
      </c>
      <c r="K2725" s="12">
        <v>1528.42</v>
      </c>
      <c r="L2725" s="12">
        <f>K2725*1.16</f>
        <v>1772.9672</v>
      </c>
      <c r="M2725" s="12">
        <f>I2725*K2725</f>
        <v>1528.42</v>
      </c>
      <c r="N2725" s="12">
        <f>I2725*L2725</f>
        <v>1772.9672</v>
      </c>
      <c r="O2725" s="12">
        <v>2836.75</v>
      </c>
      <c r="P2725" s="12"/>
      <c r="Q2725" s="11">
        <f>ABS((O2725/L2725) - 1)</f>
        <v>0.60000139878504</v>
      </c>
      <c r="R2725" s="12">
        <v>2659.45</v>
      </c>
      <c r="S2725" s="12"/>
      <c r="T2725" s="11">
        <f>ABS((R2725/L2725) - 1)</f>
        <v>0.49999954877902</v>
      </c>
      <c r="U2725" s="12">
        <v>2482.15</v>
      </c>
      <c r="V2725" s="12"/>
      <c r="W2725" s="11">
        <f>ABS((U2725/L2725) - 1)</f>
        <v>0.39999769877299</v>
      </c>
      <c r="X2725" s="12">
        <v>2304.86</v>
      </c>
      <c r="Y2725" s="12"/>
      <c r="Z2725" s="11">
        <f>ABS((X2725/L2725) - 1)</f>
        <v>0.30000148902924</v>
      </c>
      <c r="AA2725" s="12"/>
      <c r="AB2725" s="8"/>
      <c r="AC2725" s="6">
        <f>ABS((AA2725/L2725) - 1)</f>
        <v>1</v>
      </c>
      <c r="AD2725"/>
      <c r="AE2725" t="s">
        <v>73</v>
      </c>
      <c r="AF2725">
        <v>1528.42</v>
      </c>
      <c r="AG2725" t="s">
        <v>41</v>
      </c>
    </row>
    <row r="2726" spans="1:33" customHeight="1" ht="30">
      <c r="A2726" s="3" t="s">
        <v>6349</v>
      </c>
      <c r="B2726" s="3" t="s">
        <v>6350</v>
      </c>
      <c r="C2726" s="3" t="s">
        <v>36</v>
      </c>
      <c r="D2726" s="3" t="s">
        <v>59</v>
      </c>
      <c r="E2726" s="3" t="s">
        <v>1390</v>
      </c>
      <c r="F2726" s="3" t="s">
        <v>2069</v>
      </c>
      <c r="G2726" s="3" t="s">
        <v>1918</v>
      </c>
      <c r="H2726" s="3"/>
      <c r="I2726" s="4">
        <v>1</v>
      </c>
      <c r="J2726" s="3" t="s">
        <v>39</v>
      </c>
      <c r="K2726" s="7">
        <v>1528.42</v>
      </c>
      <c r="L2726" s="7">
        <f>K2726*1.16</f>
        <v>1772.9672</v>
      </c>
      <c r="M2726" s="7">
        <f>I2726*K2726</f>
        <v>1528.42</v>
      </c>
      <c r="N2726" s="7">
        <f>I2726*L2726</f>
        <v>1772.9672</v>
      </c>
      <c r="O2726" s="7">
        <v>2836.75</v>
      </c>
      <c r="P2726" s="7"/>
      <c r="Q2726" s="5">
        <f>ABS((O2726/L2726) - 1)</f>
        <v>0.60000139878504</v>
      </c>
      <c r="R2726" s="7">
        <v>2659.45</v>
      </c>
      <c r="S2726" s="7"/>
      <c r="T2726" s="5">
        <f>ABS((R2726/L2726) - 1)</f>
        <v>0.49999954877902</v>
      </c>
      <c r="U2726" s="7">
        <v>2482.15</v>
      </c>
      <c r="V2726" s="7"/>
      <c r="W2726" s="5">
        <f>ABS((U2726/L2726) - 1)</f>
        <v>0.39999769877299</v>
      </c>
      <c r="X2726" s="7">
        <v>2304.86</v>
      </c>
      <c r="Y2726" s="7"/>
      <c r="Z2726" s="5">
        <f>ABS((X2726/L2726) - 1)</f>
        <v>0.30000148902924</v>
      </c>
      <c r="AA2726" s="7"/>
      <c r="AB2726" s="8"/>
      <c r="AC2726" s="6">
        <f>ABS((AA2726/L2726) - 1)</f>
        <v>1</v>
      </c>
      <c r="AD2726"/>
      <c r="AE2726" t="s">
        <v>73</v>
      </c>
      <c r="AF2726">
        <v>1528.42</v>
      </c>
      <c r="AG2726" t="s">
        <v>41</v>
      </c>
    </row>
    <row r="2727" spans="1:33" customHeight="1" ht="30">
      <c r="A2727" s="9" t="s">
        <v>6351</v>
      </c>
      <c r="B2727" s="9" t="s">
        <v>6352</v>
      </c>
      <c r="C2727" s="9" t="s">
        <v>36</v>
      </c>
      <c r="D2727" s="9" t="s">
        <v>59</v>
      </c>
      <c r="E2727" s="9" t="s">
        <v>1757</v>
      </c>
      <c r="F2727" s="9" t="s">
        <v>2893</v>
      </c>
      <c r="G2727" s="9" t="s">
        <v>2698</v>
      </c>
      <c r="H2727" s="9" t="s">
        <v>38</v>
      </c>
      <c r="I2727" s="10">
        <v>1</v>
      </c>
      <c r="J2727" s="9" t="s">
        <v>39</v>
      </c>
      <c r="K2727" s="12">
        <v>914.54</v>
      </c>
      <c r="L2727" s="12">
        <f>K2727*1.16</f>
        <v>1060.8664</v>
      </c>
      <c r="M2727" s="12">
        <f>I2727*K2727</f>
        <v>914.54</v>
      </c>
      <c r="N2727" s="12">
        <f>I2727*L2727</f>
        <v>1060.8664</v>
      </c>
      <c r="O2727" s="12">
        <v>1697.39</v>
      </c>
      <c r="P2727" s="12"/>
      <c r="Q2727" s="11">
        <f>ABS((O2727/L2727) - 1)</f>
        <v>0.60000354427287</v>
      </c>
      <c r="R2727" s="12">
        <v>1591.3</v>
      </c>
      <c r="S2727" s="12"/>
      <c r="T2727" s="11">
        <f>ABS((R2727/L2727) - 1)</f>
        <v>0.50000037705031</v>
      </c>
      <c r="U2727" s="12">
        <v>1485.21</v>
      </c>
      <c r="V2727" s="12"/>
      <c r="W2727" s="11">
        <f>ABS((U2727/L2727) - 1)</f>
        <v>0.39999720982774</v>
      </c>
      <c r="X2727" s="12">
        <v>1379.13</v>
      </c>
      <c r="Y2727" s="12"/>
      <c r="Z2727" s="11">
        <f>ABS((X2727/L2727) - 1)</f>
        <v>0.30000346886281</v>
      </c>
      <c r="AA2727" s="12"/>
      <c r="AB2727" s="8"/>
      <c r="AC2727" s="6">
        <f>ABS((AA2727/L2727) - 1)</f>
        <v>1</v>
      </c>
      <c r="AD2727"/>
      <c r="AE2727" t="s">
        <v>73</v>
      </c>
      <c r="AF2727">
        <v>914.54</v>
      </c>
      <c r="AG2727" t="s">
        <v>41</v>
      </c>
    </row>
    <row r="2728" spans="1:33" customHeight="1" ht="30">
      <c r="A2728" s="3" t="s">
        <v>6353</v>
      </c>
      <c r="B2728" s="3" t="s">
        <v>6354</v>
      </c>
      <c r="C2728" s="3" t="s">
        <v>36</v>
      </c>
      <c r="D2728" s="3" t="s">
        <v>59</v>
      </c>
      <c r="E2728" s="3" t="s">
        <v>1757</v>
      </c>
      <c r="F2728" s="3" t="s">
        <v>2562</v>
      </c>
      <c r="G2728" s="3" t="s">
        <v>1537</v>
      </c>
      <c r="H2728" s="3" t="s">
        <v>38</v>
      </c>
      <c r="I2728" s="4">
        <v>1</v>
      </c>
      <c r="J2728" s="3" t="s">
        <v>39</v>
      </c>
      <c r="K2728" s="7">
        <v>588.82</v>
      </c>
      <c r="L2728" s="7">
        <f>K2728*1.16</f>
        <v>683.0312</v>
      </c>
      <c r="M2728" s="7">
        <f>I2728*K2728</f>
        <v>588.82</v>
      </c>
      <c r="N2728" s="7">
        <f>I2728*L2728</f>
        <v>683.0312</v>
      </c>
      <c r="O2728" s="7">
        <v>1092.85</v>
      </c>
      <c r="P2728" s="7"/>
      <c r="Q2728" s="5">
        <f>ABS((O2728/L2728) - 1)</f>
        <v>0.60000011712496</v>
      </c>
      <c r="R2728" s="7">
        <v>1024.55</v>
      </c>
      <c r="S2728" s="7"/>
      <c r="T2728" s="5">
        <f>ABS((R2728/L2728) - 1)</f>
        <v>0.50000468499828</v>
      </c>
      <c r="U2728" s="7">
        <v>956.24</v>
      </c>
      <c r="V2728" s="7"/>
      <c r="W2728" s="5">
        <f>ABS((U2728/L2728) - 1)</f>
        <v>0.39999461225197</v>
      </c>
      <c r="X2728" s="7">
        <v>887.94</v>
      </c>
      <c r="Y2728" s="7"/>
      <c r="Z2728" s="5">
        <f>ABS((X2728/L2728) - 1)</f>
        <v>0.2999991801253</v>
      </c>
      <c r="AA2728" s="7"/>
      <c r="AB2728" s="8"/>
      <c r="AC2728" s="6">
        <f>ABS((AA2728/L2728) - 1)</f>
        <v>1</v>
      </c>
      <c r="AD2728"/>
      <c r="AE2728" t="s">
        <v>73</v>
      </c>
      <c r="AF2728">
        <v>588.82</v>
      </c>
      <c r="AG2728" t="s">
        <v>41</v>
      </c>
    </row>
    <row r="2729" spans="1:33" customHeight="1" ht="30">
      <c r="A2729" s="9" t="s">
        <v>6355</v>
      </c>
      <c r="B2729" s="9" t="s">
        <v>6356</v>
      </c>
      <c r="C2729" s="9" t="s">
        <v>36</v>
      </c>
      <c r="D2729" s="9" t="s">
        <v>59</v>
      </c>
      <c r="E2729" s="9" t="s">
        <v>1757</v>
      </c>
      <c r="F2729" s="9" t="s">
        <v>2672</v>
      </c>
      <c r="G2729" s="9" t="s">
        <v>2331</v>
      </c>
      <c r="H2729" s="9" t="s">
        <v>38</v>
      </c>
      <c r="I2729" s="10">
        <v>1</v>
      </c>
      <c r="J2729" s="9" t="s">
        <v>39</v>
      </c>
      <c r="K2729" s="12">
        <v>1863.54</v>
      </c>
      <c r="L2729" s="12">
        <f>K2729*1.16</f>
        <v>2161.7064</v>
      </c>
      <c r="M2729" s="12">
        <f>I2729*K2729</f>
        <v>1863.54</v>
      </c>
      <c r="N2729" s="12">
        <f>I2729*L2729</f>
        <v>2161.7064</v>
      </c>
      <c r="O2729" s="12">
        <v>3458.73</v>
      </c>
      <c r="P2729" s="12"/>
      <c r="Q2729" s="11">
        <f>ABS((O2729/L2729) - 1)</f>
        <v>0.5999998889766</v>
      </c>
      <c r="R2729" s="12">
        <v>3242.56</v>
      </c>
      <c r="S2729" s="12"/>
      <c r="T2729" s="11">
        <f>ABS((R2729/L2729) - 1)</f>
        <v>0.500000185039</v>
      </c>
      <c r="U2729" s="12">
        <v>3026.39</v>
      </c>
      <c r="V2729" s="12"/>
      <c r="W2729" s="11">
        <f>ABS((U2729/L2729) - 1)</f>
        <v>0.40000048110141</v>
      </c>
      <c r="X2729" s="12">
        <v>2810.22</v>
      </c>
      <c r="Y2729" s="12"/>
      <c r="Z2729" s="11">
        <f>ABS((X2729/L2729) - 1)</f>
        <v>0.30000077716382</v>
      </c>
      <c r="AA2729" s="12"/>
      <c r="AB2729" s="8"/>
      <c r="AC2729" s="6">
        <f>ABS((AA2729/L2729) - 1)</f>
        <v>1</v>
      </c>
      <c r="AD2729"/>
      <c r="AE2729" t="s">
        <v>73</v>
      </c>
      <c r="AF2729">
        <v>1863.54</v>
      </c>
      <c r="AG2729" t="s">
        <v>41</v>
      </c>
    </row>
    <row r="2730" spans="1:33" customHeight="1" ht="30">
      <c r="A2730" s="3" t="s">
        <v>6357</v>
      </c>
      <c r="B2730" s="3" t="s">
        <v>6358</v>
      </c>
      <c r="C2730" s="3" t="s">
        <v>36</v>
      </c>
      <c r="D2730" s="3" t="s">
        <v>59</v>
      </c>
      <c r="E2730" s="3" t="s">
        <v>1757</v>
      </c>
      <c r="F2730" s="3" t="s">
        <v>2669</v>
      </c>
      <c r="G2730" s="3" t="s">
        <v>3102</v>
      </c>
      <c r="H2730" s="3" t="s">
        <v>38</v>
      </c>
      <c r="I2730" s="4">
        <v>1</v>
      </c>
      <c r="J2730" s="3" t="s">
        <v>39</v>
      </c>
      <c r="K2730" s="7">
        <v>166</v>
      </c>
      <c r="L2730" s="7">
        <f>K2730*1.16</f>
        <v>192.56</v>
      </c>
      <c r="M2730" s="7">
        <f>I2730*K2730</f>
        <v>166</v>
      </c>
      <c r="N2730" s="7">
        <f>I2730*L2730</f>
        <v>192.56</v>
      </c>
      <c r="O2730" s="7">
        <v>308.1</v>
      </c>
      <c r="P2730" s="7"/>
      <c r="Q2730" s="5">
        <f>ABS((O2730/L2730) - 1)</f>
        <v>0.60002077274616</v>
      </c>
      <c r="R2730" s="7">
        <v>288.84</v>
      </c>
      <c r="S2730" s="7"/>
      <c r="T2730" s="5">
        <f>ABS((R2730/L2730) - 1)</f>
        <v>0.5</v>
      </c>
      <c r="U2730" s="7">
        <v>269.58</v>
      </c>
      <c r="V2730" s="7"/>
      <c r="W2730" s="5">
        <f>ABS((U2730/L2730) - 1)</f>
        <v>0.39997922725384</v>
      </c>
      <c r="X2730" s="7">
        <v>250.33</v>
      </c>
      <c r="Y2730" s="7"/>
      <c r="Z2730" s="5">
        <f>ABS((X2730/L2730) - 1)</f>
        <v>0.30001038637308</v>
      </c>
      <c r="AA2730" s="7"/>
      <c r="AB2730" s="8"/>
      <c r="AC2730" s="6">
        <f>ABS((AA2730/L2730) - 1)</f>
        <v>1</v>
      </c>
      <c r="AD2730">
        <v>1651</v>
      </c>
      <c r="AE2730" t="s">
        <v>2485</v>
      </c>
      <c r="AF2730">
        <v>166</v>
      </c>
      <c r="AG2730" t="s">
        <v>138</v>
      </c>
    </row>
    <row r="2731" spans="1:33" customHeight="1" ht="30">
      <c r="A2731" s="9" t="s">
        <v>6359</v>
      </c>
      <c r="B2731" s="9" t="s">
        <v>6360</v>
      </c>
      <c r="C2731" s="9" t="s">
        <v>36</v>
      </c>
      <c r="D2731" s="9" t="s">
        <v>59</v>
      </c>
      <c r="E2731" s="9" t="s">
        <v>1757</v>
      </c>
      <c r="F2731" s="9" t="s">
        <v>2669</v>
      </c>
      <c r="G2731" s="9" t="s">
        <v>3102</v>
      </c>
      <c r="H2731" s="9" t="s">
        <v>38</v>
      </c>
      <c r="I2731" s="10">
        <v>2</v>
      </c>
      <c r="J2731" s="9" t="s">
        <v>39</v>
      </c>
      <c r="K2731" s="12">
        <v>230</v>
      </c>
      <c r="L2731" s="12">
        <f>K2731*1.16</f>
        <v>266.8</v>
      </c>
      <c r="M2731" s="12">
        <f>I2731*K2731</f>
        <v>460</v>
      </c>
      <c r="N2731" s="12">
        <f>I2731*L2731</f>
        <v>533.6</v>
      </c>
      <c r="O2731" s="12">
        <v>426.88</v>
      </c>
      <c r="P2731" s="12"/>
      <c r="Q2731" s="11">
        <f>ABS((O2731/L2731) - 1)</f>
        <v>0.6</v>
      </c>
      <c r="R2731" s="12">
        <v>400.2</v>
      </c>
      <c r="S2731" s="12"/>
      <c r="T2731" s="11">
        <f>ABS((R2731/L2731) - 1)</f>
        <v>0.5</v>
      </c>
      <c r="U2731" s="12">
        <v>373.52</v>
      </c>
      <c r="V2731" s="12"/>
      <c r="W2731" s="11">
        <f>ABS((U2731/L2731) - 1)</f>
        <v>0.4</v>
      </c>
      <c r="X2731" s="12">
        <v>346.84</v>
      </c>
      <c r="Y2731" s="12"/>
      <c r="Z2731" s="11">
        <f>ABS((X2731/L2731) - 1)</f>
        <v>0.3</v>
      </c>
      <c r="AA2731" s="12"/>
      <c r="AB2731" s="8"/>
      <c r="AC2731" s="6">
        <f>ABS((AA2731/L2731) - 1)</f>
        <v>1</v>
      </c>
      <c r="AD2731">
        <v>950</v>
      </c>
      <c r="AE2731" t="s">
        <v>6361</v>
      </c>
      <c r="AF2731">
        <v>230</v>
      </c>
      <c r="AG2731" t="s">
        <v>138</v>
      </c>
    </row>
    <row r="2732" spans="1:33" customHeight="1" ht="30">
      <c r="A2732" s="3" t="s">
        <v>6362</v>
      </c>
      <c r="B2732" s="3" t="s">
        <v>6363</v>
      </c>
      <c r="C2732" s="3" t="s">
        <v>36</v>
      </c>
      <c r="D2732" s="3" t="s">
        <v>59</v>
      </c>
      <c r="E2732" s="3" t="s">
        <v>1757</v>
      </c>
      <c r="F2732" s="3" t="s">
        <v>2669</v>
      </c>
      <c r="G2732" s="3" t="s">
        <v>3102</v>
      </c>
      <c r="H2732" s="3" t="s">
        <v>38</v>
      </c>
      <c r="I2732" s="4">
        <v>3</v>
      </c>
      <c r="J2732" s="3" t="s">
        <v>39</v>
      </c>
      <c r="K2732" s="7">
        <v>100</v>
      </c>
      <c r="L2732" s="7">
        <f>K2732*1.16</f>
        <v>116</v>
      </c>
      <c r="M2732" s="7">
        <f>I2732*K2732</f>
        <v>300</v>
      </c>
      <c r="N2732" s="7">
        <f>I2732*L2732</f>
        <v>348</v>
      </c>
      <c r="O2732" s="7">
        <v>185.6</v>
      </c>
      <c r="P2732" s="7"/>
      <c r="Q2732" s="5">
        <f>ABS((O2732/L2732) - 1)</f>
        <v>0.6</v>
      </c>
      <c r="R2732" s="7">
        <v>174</v>
      </c>
      <c r="S2732" s="7"/>
      <c r="T2732" s="5">
        <f>ABS((R2732/L2732) - 1)</f>
        <v>0.5</v>
      </c>
      <c r="U2732" s="7">
        <v>162.4</v>
      </c>
      <c r="V2732" s="7"/>
      <c r="W2732" s="5">
        <f>ABS((U2732/L2732) - 1)</f>
        <v>0.4</v>
      </c>
      <c r="X2732" s="7">
        <v>150.8</v>
      </c>
      <c r="Y2732" s="7"/>
      <c r="Z2732" s="5">
        <f>ABS((X2732/L2732) - 1)</f>
        <v>0.3</v>
      </c>
      <c r="AA2732" s="7"/>
      <c r="AB2732" s="8"/>
      <c r="AC2732" s="6">
        <f>ABS((AA2732/L2732) - 1)</f>
        <v>1</v>
      </c>
      <c r="AD2732">
        <v>1674</v>
      </c>
      <c r="AE2732" t="s">
        <v>2452</v>
      </c>
      <c r="AF2732">
        <v>100</v>
      </c>
      <c r="AG2732" t="s">
        <v>138</v>
      </c>
    </row>
    <row r="2733" spans="1:33" customHeight="1" ht="30">
      <c r="A2733" s="9" t="s">
        <v>6364</v>
      </c>
      <c r="B2733" s="9" t="s">
        <v>6365</v>
      </c>
      <c r="C2733" s="9" t="s">
        <v>36</v>
      </c>
      <c r="D2733" s="9" t="s">
        <v>59</v>
      </c>
      <c r="E2733" s="9" t="s">
        <v>1757</v>
      </c>
      <c r="F2733" s="9" t="s">
        <v>2669</v>
      </c>
      <c r="G2733" s="9" t="s">
        <v>3102</v>
      </c>
      <c r="H2733" s="9" t="s">
        <v>38</v>
      </c>
      <c r="I2733" s="10">
        <v>3</v>
      </c>
      <c r="J2733" s="9" t="s">
        <v>39</v>
      </c>
      <c r="K2733" s="12">
        <v>100</v>
      </c>
      <c r="L2733" s="12">
        <f>K2733*1.16</f>
        <v>116</v>
      </c>
      <c r="M2733" s="12">
        <f>I2733*K2733</f>
        <v>300</v>
      </c>
      <c r="N2733" s="12">
        <f>I2733*L2733</f>
        <v>348</v>
      </c>
      <c r="O2733" s="12">
        <v>185.6</v>
      </c>
      <c r="P2733" s="12"/>
      <c r="Q2733" s="11">
        <f>ABS((O2733/L2733) - 1)</f>
        <v>0.6</v>
      </c>
      <c r="R2733" s="12">
        <v>174</v>
      </c>
      <c r="S2733" s="12"/>
      <c r="T2733" s="11">
        <f>ABS((R2733/L2733) - 1)</f>
        <v>0.5</v>
      </c>
      <c r="U2733" s="12">
        <v>162.4</v>
      </c>
      <c r="V2733" s="12"/>
      <c r="W2733" s="11">
        <f>ABS((U2733/L2733) - 1)</f>
        <v>0.4</v>
      </c>
      <c r="X2733" s="12">
        <v>150.8</v>
      </c>
      <c r="Y2733" s="12"/>
      <c r="Z2733" s="11">
        <f>ABS((X2733/L2733) - 1)</f>
        <v>0.3</v>
      </c>
      <c r="AA2733" s="12"/>
      <c r="AB2733" s="8"/>
      <c r="AC2733" s="6">
        <f>ABS((AA2733/L2733) - 1)</f>
        <v>1</v>
      </c>
      <c r="AD2733">
        <v>1674</v>
      </c>
      <c r="AE2733" t="s">
        <v>2452</v>
      </c>
      <c r="AF2733">
        <v>100</v>
      </c>
      <c r="AG2733" t="s">
        <v>138</v>
      </c>
    </row>
    <row r="2734" spans="1:33" customHeight="1" ht="30">
      <c r="A2734" s="3" t="s">
        <v>6366</v>
      </c>
      <c r="B2734" s="3" t="s">
        <v>6367</v>
      </c>
      <c r="C2734" s="3" t="s">
        <v>36</v>
      </c>
      <c r="D2734" s="3" t="s">
        <v>59</v>
      </c>
      <c r="E2734" s="3" t="s">
        <v>1757</v>
      </c>
      <c r="F2734" s="3" t="s">
        <v>2669</v>
      </c>
      <c r="G2734" s="3" t="s">
        <v>3102</v>
      </c>
      <c r="H2734" s="3" t="s">
        <v>38</v>
      </c>
      <c r="I2734" s="4">
        <v>1</v>
      </c>
      <c r="J2734" s="3" t="s">
        <v>39</v>
      </c>
      <c r="K2734" s="7">
        <v>74</v>
      </c>
      <c r="L2734" s="7">
        <f>K2734*1.16</f>
        <v>85.84</v>
      </c>
      <c r="M2734" s="7">
        <f>I2734*K2734</f>
        <v>74</v>
      </c>
      <c r="N2734" s="7">
        <f>I2734*L2734</f>
        <v>85.84</v>
      </c>
      <c r="O2734" s="7">
        <v>137.34</v>
      </c>
      <c r="P2734" s="7"/>
      <c r="Q2734" s="5">
        <f>ABS((O2734/L2734) - 1)</f>
        <v>0.59995340167754</v>
      </c>
      <c r="R2734" s="7">
        <v>128.76</v>
      </c>
      <c r="S2734" s="7"/>
      <c r="T2734" s="5">
        <f>ABS((R2734/L2734) - 1)</f>
        <v>0.5</v>
      </c>
      <c r="U2734" s="7">
        <v>120.18</v>
      </c>
      <c r="V2734" s="7"/>
      <c r="W2734" s="5">
        <f>ABS((U2734/L2734) - 1)</f>
        <v>0.40004659832246</v>
      </c>
      <c r="X2734" s="7">
        <v>111.59</v>
      </c>
      <c r="Y2734" s="7"/>
      <c r="Z2734" s="5">
        <f>ABS((X2734/L2734) - 1)</f>
        <v>0.29997670083877</v>
      </c>
      <c r="AA2734" s="7"/>
      <c r="AB2734" s="8"/>
      <c r="AC2734" s="6">
        <f>ABS((AA2734/L2734) - 1)</f>
        <v>1</v>
      </c>
      <c r="AD2734">
        <v>1632</v>
      </c>
      <c r="AE2734" t="s">
        <v>3103</v>
      </c>
      <c r="AF2734">
        <v>74</v>
      </c>
      <c r="AG2734" t="s">
        <v>138</v>
      </c>
    </row>
    <row r="2735" spans="1:33" customHeight="1" ht="30">
      <c r="A2735" s="9" t="s">
        <v>6368</v>
      </c>
      <c r="B2735" s="9" t="s">
        <v>6369</v>
      </c>
      <c r="C2735" s="9" t="s">
        <v>36</v>
      </c>
      <c r="D2735" s="9" t="s">
        <v>59</v>
      </c>
      <c r="E2735" s="9" t="s">
        <v>1757</v>
      </c>
      <c r="F2735" s="9" t="s">
        <v>2669</v>
      </c>
      <c r="G2735" s="9" t="s">
        <v>2292</v>
      </c>
      <c r="H2735" s="9" t="s">
        <v>38</v>
      </c>
      <c r="I2735" s="10">
        <v>1</v>
      </c>
      <c r="J2735" s="9" t="s">
        <v>39</v>
      </c>
      <c r="K2735" s="12">
        <v>70</v>
      </c>
      <c r="L2735" s="12">
        <f>K2735*1.16</f>
        <v>81.2</v>
      </c>
      <c r="M2735" s="12">
        <f>I2735*K2735</f>
        <v>70</v>
      </c>
      <c r="N2735" s="12">
        <f>I2735*L2735</f>
        <v>81.2</v>
      </c>
      <c r="O2735" s="12">
        <v>129.92</v>
      </c>
      <c r="P2735" s="12"/>
      <c r="Q2735" s="11">
        <f>ABS((O2735/L2735) - 1)</f>
        <v>0.6</v>
      </c>
      <c r="R2735" s="12">
        <v>121.8</v>
      </c>
      <c r="S2735" s="12"/>
      <c r="T2735" s="11">
        <f>ABS((R2735/L2735) - 1)</f>
        <v>0.5</v>
      </c>
      <c r="U2735" s="12">
        <v>113.68</v>
      </c>
      <c r="V2735" s="12"/>
      <c r="W2735" s="11">
        <f>ABS((U2735/L2735) - 1)</f>
        <v>0.4</v>
      </c>
      <c r="X2735" s="12">
        <v>105.56</v>
      </c>
      <c r="Y2735" s="12"/>
      <c r="Z2735" s="11">
        <f>ABS((X2735/L2735) - 1)</f>
        <v>0.3</v>
      </c>
      <c r="AA2735" s="12"/>
      <c r="AB2735" s="8"/>
      <c r="AC2735" s="6">
        <f>ABS((AA2735/L2735) - 1)</f>
        <v>1</v>
      </c>
      <c r="AD2735">
        <v>706</v>
      </c>
      <c r="AE2735" t="s">
        <v>489</v>
      </c>
      <c r="AF2735">
        <v>70</v>
      </c>
      <c r="AG2735" t="s">
        <v>138</v>
      </c>
    </row>
    <row r="2736" spans="1:33" customHeight="1" ht="30">
      <c r="A2736" s="3" t="s">
        <v>6370</v>
      </c>
      <c r="B2736" s="3" t="s">
        <v>6371</v>
      </c>
      <c r="C2736" s="3" t="s">
        <v>36</v>
      </c>
      <c r="D2736" s="3" t="s">
        <v>59</v>
      </c>
      <c r="E2736" s="3" t="s">
        <v>1757</v>
      </c>
      <c r="F2736" s="3" t="s">
        <v>2669</v>
      </c>
      <c r="G2736" s="3" t="s">
        <v>2292</v>
      </c>
      <c r="H2736" s="3" t="s">
        <v>38</v>
      </c>
      <c r="I2736" s="4">
        <v>1</v>
      </c>
      <c r="J2736" s="3" t="s">
        <v>39</v>
      </c>
      <c r="K2736" s="7">
        <v>70</v>
      </c>
      <c r="L2736" s="7">
        <f>K2736*1.16</f>
        <v>81.2</v>
      </c>
      <c r="M2736" s="7">
        <f>I2736*K2736</f>
        <v>70</v>
      </c>
      <c r="N2736" s="7">
        <f>I2736*L2736</f>
        <v>81.2</v>
      </c>
      <c r="O2736" s="7">
        <v>129.92</v>
      </c>
      <c r="P2736" s="7"/>
      <c r="Q2736" s="5">
        <f>ABS((O2736/L2736) - 1)</f>
        <v>0.6</v>
      </c>
      <c r="R2736" s="7">
        <v>121.8</v>
      </c>
      <c r="S2736" s="7"/>
      <c r="T2736" s="5">
        <f>ABS((R2736/L2736) - 1)</f>
        <v>0.5</v>
      </c>
      <c r="U2736" s="7">
        <v>113.68</v>
      </c>
      <c r="V2736" s="7"/>
      <c r="W2736" s="5">
        <f>ABS((U2736/L2736) - 1)</f>
        <v>0.4</v>
      </c>
      <c r="X2736" s="7">
        <v>105.56</v>
      </c>
      <c r="Y2736" s="7"/>
      <c r="Z2736" s="5">
        <f>ABS((X2736/L2736) - 1)</f>
        <v>0.3</v>
      </c>
      <c r="AA2736" s="7"/>
      <c r="AB2736" s="8"/>
      <c r="AC2736" s="6">
        <f>ABS((AA2736/L2736) - 1)</f>
        <v>1</v>
      </c>
      <c r="AD2736">
        <v>705</v>
      </c>
      <c r="AE2736" t="s">
        <v>6372</v>
      </c>
      <c r="AF2736">
        <v>70</v>
      </c>
      <c r="AG2736" t="s">
        <v>138</v>
      </c>
    </row>
    <row r="2737" spans="1:33" customHeight="1" ht="30">
      <c r="A2737" s="9" t="s">
        <v>6373</v>
      </c>
      <c r="B2737" s="9" t="s">
        <v>6374</v>
      </c>
      <c r="C2737" s="9" t="s">
        <v>36</v>
      </c>
      <c r="D2737" s="9" t="s">
        <v>59</v>
      </c>
      <c r="E2737" s="9" t="s">
        <v>1757</v>
      </c>
      <c r="F2737" s="9" t="s">
        <v>1758</v>
      </c>
      <c r="G2737" s="9" t="s">
        <v>2409</v>
      </c>
      <c r="H2737" s="9" t="s">
        <v>38</v>
      </c>
      <c r="I2737" s="10">
        <v>2</v>
      </c>
      <c r="J2737" s="9" t="s">
        <v>39</v>
      </c>
      <c r="K2737" s="12">
        <v>591.95</v>
      </c>
      <c r="L2737" s="12">
        <f>K2737*1.16</f>
        <v>686.662</v>
      </c>
      <c r="M2737" s="12">
        <f>I2737*K2737</f>
        <v>1183.9</v>
      </c>
      <c r="N2737" s="12">
        <f>I2737*L2737</f>
        <v>1373.324</v>
      </c>
      <c r="O2737" s="12">
        <v>1098.66</v>
      </c>
      <c r="P2737" s="12"/>
      <c r="Q2737" s="11">
        <f>ABS((O2737/L2737) - 1)</f>
        <v>0.60000116505646</v>
      </c>
      <c r="R2737" s="12">
        <v>1029.99</v>
      </c>
      <c r="S2737" s="12"/>
      <c r="T2737" s="11">
        <f>ABS((R2737/L2737) - 1)</f>
        <v>0.49999563103827</v>
      </c>
      <c r="U2737" s="12">
        <v>961.33</v>
      </c>
      <c r="V2737" s="12"/>
      <c r="W2737" s="11">
        <f>ABS((U2737/L2737) - 1)</f>
        <v>0.40000466022585</v>
      </c>
      <c r="X2737" s="12">
        <v>892.66</v>
      </c>
      <c r="Y2737" s="12"/>
      <c r="Z2737" s="11">
        <f>ABS((X2737/L2737) - 1)</f>
        <v>0.29999912620765</v>
      </c>
      <c r="AA2737" s="12"/>
      <c r="AB2737" s="8"/>
      <c r="AC2737" s="6">
        <f>ABS((AA2737/L2737) - 1)</f>
        <v>1</v>
      </c>
      <c r="AD2737"/>
      <c r="AE2737" t="s">
        <v>73</v>
      </c>
      <c r="AF2737">
        <v>591.95</v>
      </c>
      <c r="AG2737" t="s">
        <v>41</v>
      </c>
    </row>
    <row r="2738" spans="1:33" customHeight="1" ht="30">
      <c r="A2738" s="3" t="s">
        <v>6375</v>
      </c>
      <c r="B2738" s="3" t="s">
        <v>6376</v>
      </c>
      <c r="C2738" s="3" t="s">
        <v>36</v>
      </c>
      <c r="D2738" s="3" t="s">
        <v>59</v>
      </c>
      <c r="E2738" s="3" t="s">
        <v>1757</v>
      </c>
      <c r="F2738" s="3" t="s">
        <v>1758</v>
      </c>
      <c r="G2738" s="3" t="s">
        <v>2409</v>
      </c>
      <c r="H2738" s="3" t="s">
        <v>38</v>
      </c>
      <c r="I2738" s="4">
        <v>1</v>
      </c>
      <c r="J2738" s="3" t="s">
        <v>39</v>
      </c>
      <c r="K2738" s="7">
        <v>512.4</v>
      </c>
      <c r="L2738" s="7">
        <f>K2738*1.16</f>
        <v>594.384</v>
      </c>
      <c r="M2738" s="7">
        <f>I2738*K2738</f>
        <v>512.4</v>
      </c>
      <c r="N2738" s="7">
        <f>I2738*L2738</f>
        <v>594.384</v>
      </c>
      <c r="O2738" s="7">
        <v>951.01</v>
      </c>
      <c r="P2738" s="7"/>
      <c r="Q2738" s="5">
        <f>ABS((O2738/L2738) - 1)</f>
        <v>0.59999259737813</v>
      </c>
      <c r="R2738" s="7">
        <v>891.58</v>
      </c>
      <c r="S2738" s="7"/>
      <c r="T2738" s="5">
        <f>ABS((R2738/L2738) - 1)</f>
        <v>0.50000672965625</v>
      </c>
      <c r="U2738" s="7">
        <v>832.14</v>
      </c>
      <c r="V2738" s="7"/>
      <c r="W2738" s="5">
        <f>ABS((U2738/L2738) - 1)</f>
        <v>0.40000403779375</v>
      </c>
      <c r="X2738" s="7">
        <v>772.7</v>
      </c>
      <c r="Y2738" s="7"/>
      <c r="Z2738" s="5">
        <f>ABS((X2738/L2738) - 1)</f>
        <v>0.30000134593125</v>
      </c>
      <c r="AA2738" s="7"/>
      <c r="AB2738" s="8"/>
      <c r="AC2738" s="6">
        <f>ABS((AA2738/L2738) - 1)</f>
        <v>1</v>
      </c>
      <c r="AD2738">
        <v>272</v>
      </c>
      <c r="AE2738" t="s">
        <v>56</v>
      </c>
      <c r="AF2738">
        <v>512.4</v>
      </c>
      <c r="AG2738" t="s">
        <v>51</v>
      </c>
    </row>
    <row r="2739" spans="1:33" customHeight="1" ht="30">
      <c r="A2739" s="9" t="s">
        <v>6377</v>
      </c>
      <c r="B2739" s="9" t="s">
        <v>6378</v>
      </c>
      <c r="C2739" s="9" t="s">
        <v>36</v>
      </c>
      <c r="D2739" s="9" t="s">
        <v>59</v>
      </c>
      <c r="E2739" s="9" t="s">
        <v>1757</v>
      </c>
      <c r="F2739" s="9" t="s">
        <v>1758</v>
      </c>
      <c r="G2739" s="9" t="s">
        <v>2409</v>
      </c>
      <c r="H2739" s="9" t="s">
        <v>38</v>
      </c>
      <c r="I2739" s="10">
        <v>1</v>
      </c>
      <c r="J2739" s="9" t="s">
        <v>39</v>
      </c>
      <c r="K2739" s="12">
        <v>512.4</v>
      </c>
      <c r="L2739" s="12">
        <f>K2739*1.16</f>
        <v>594.384</v>
      </c>
      <c r="M2739" s="12">
        <f>I2739*K2739</f>
        <v>512.4</v>
      </c>
      <c r="N2739" s="12">
        <f>I2739*L2739</f>
        <v>594.384</v>
      </c>
      <c r="O2739" s="12">
        <v>951.01</v>
      </c>
      <c r="P2739" s="12"/>
      <c r="Q2739" s="11">
        <f>ABS((O2739/L2739) - 1)</f>
        <v>0.59999259737813</v>
      </c>
      <c r="R2739" s="12">
        <v>891.58</v>
      </c>
      <c r="S2739" s="12"/>
      <c r="T2739" s="11">
        <f>ABS((R2739/L2739) - 1)</f>
        <v>0.50000672965625</v>
      </c>
      <c r="U2739" s="12">
        <v>832.14</v>
      </c>
      <c r="V2739" s="12"/>
      <c r="W2739" s="11">
        <f>ABS((U2739/L2739) - 1)</f>
        <v>0.40000403779375</v>
      </c>
      <c r="X2739" s="12">
        <v>772.7</v>
      </c>
      <c r="Y2739" s="12"/>
      <c r="Z2739" s="11">
        <f>ABS((X2739/L2739) - 1)</f>
        <v>0.30000134593125</v>
      </c>
      <c r="AA2739" s="12"/>
      <c r="AB2739" s="8"/>
      <c r="AC2739" s="6">
        <f>ABS((AA2739/L2739) - 1)</f>
        <v>1</v>
      </c>
      <c r="AD2739">
        <v>272</v>
      </c>
      <c r="AE2739" t="s">
        <v>56</v>
      </c>
      <c r="AF2739">
        <v>512.4</v>
      </c>
      <c r="AG2739" t="s">
        <v>51</v>
      </c>
    </row>
    <row r="2740" spans="1:33" customHeight="1" ht="30">
      <c r="A2740" s="3" t="s">
        <v>6379</v>
      </c>
      <c r="B2740" s="3" t="s">
        <v>6380</v>
      </c>
      <c r="C2740" s="3" t="s">
        <v>36</v>
      </c>
      <c r="D2740" s="3" t="s">
        <v>59</v>
      </c>
      <c r="E2740" s="3" t="s">
        <v>2824</v>
      </c>
      <c r="F2740" s="3" t="s">
        <v>3934</v>
      </c>
      <c r="G2740" s="3" t="s">
        <v>1537</v>
      </c>
      <c r="H2740" s="3" t="s">
        <v>38</v>
      </c>
      <c r="I2740" s="4">
        <v>1</v>
      </c>
      <c r="J2740" s="3" t="s">
        <v>39</v>
      </c>
      <c r="K2740" s="7">
        <v>688.5</v>
      </c>
      <c r="L2740" s="7">
        <f>K2740*1.16</f>
        <v>798.66</v>
      </c>
      <c r="M2740" s="7">
        <f>I2740*K2740</f>
        <v>688.5</v>
      </c>
      <c r="N2740" s="7">
        <f>I2740*L2740</f>
        <v>798.66</v>
      </c>
      <c r="O2740" s="7">
        <v>1277.86</v>
      </c>
      <c r="P2740" s="7"/>
      <c r="Q2740" s="5">
        <f>ABS((O2740/L2740) - 1)</f>
        <v>0.60000500838905</v>
      </c>
      <c r="R2740" s="7">
        <v>1197.99</v>
      </c>
      <c r="S2740" s="7"/>
      <c r="T2740" s="5">
        <f>ABS((R2740/L2740) - 1)</f>
        <v>0.5</v>
      </c>
      <c r="U2740" s="7">
        <v>1118.12</v>
      </c>
      <c r="V2740" s="7"/>
      <c r="W2740" s="5">
        <f>ABS((U2740/L2740) - 1)</f>
        <v>0.39999499161095</v>
      </c>
      <c r="X2740" s="7">
        <v>1038.26</v>
      </c>
      <c r="Y2740" s="7"/>
      <c r="Z2740" s="5">
        <f>ABS((X2740/L2740) - 1)</f>
        <v>0.30000250419453</v>
      </c>
      <c r="AA2740" s="7"/>
      <c r="AB2740" s="8"/>
      <c r="AC2740" s="6">
        <f>ABS((AA2740/L2740) - 1)</f>
        <v>1</v>
      </c>
      <c r="AD2740"/>
      <c r="AE2740" t="s">
        <v>73</v>
      </c>
      <c r="AF2740">
        <v>688.5</v>
      </c>
      <c r="AG2740" t="s">
        <v>41</v>
      </c>
    </row>
    <row r="2741" spans="1:33" customHeight="1" ht="30">
      <c r="A2741" s="9" t="s">
        <v>6381</v>
      </c>
      <c r="B2741" s="9" t="s">
        <v>6382</v>
      </c>
      <c r="C2741" s="9" t="s">
        <v>36</v>
      </c>
      <c r="D2741" s="9" t="s">
        <v>59</v>
      </c>
      <c r="E2741" s="9" t="s">
        <v>2824</v>
      </c>
      <c r="F2741" s="9" t="s">
        <v>2825</v>
      </c>
      <c r="G2741" s="9" t="s">
        <v>4177</v>
      </c>
      <c r="H2741" s="9" t="s">
        <v>38</v>
      </c>
      <c r="I2741" s="10">
        <v>1</v>
      </c>
      <c r="J2741" s="9" t="s">
        <v>39</v>
      </c>
      <c r="K2741" s="12">
        <v>510.3</v>
      </c>
      <c r="L2741" s="12">
        <f>K2741*1.16</f>
        <v>591.948</v>
      </c>
      <c r="M2741" s="12">
        <f>I2741*K2741</f>
        <v>510.3</v>
      </c>
      <c r="N2741" s="12">
        <f>I2741*L2741</f>
        <v>591.948</v>
      </c>
      <c r="O2741" s="12">
        <v>947.12</v>
      </c>
      <c r="P2741" s="12"/>
      <c r="Q2741" s="11">
        <f>ABS((O2741/L2741) - 1)</f>
        <v>0.60000540588025</v>
      </c>
      <c r="R2741" s="12">
        <v>887.92</v>
      </c>
      <c r="S2741" s="12"/>
      <c r="T2741" s="11">
        <f>ABS((R2741/L2741) - 1)</f>
        <v>0.49999662132485</v>
      </c>
      <c r="U2741" s="12">
        <v>828.73</v>
      </c>
      <c r="V2741" s="12"/>
      <c r="W2741" s="11">
        <f>ABS((U2741/L2741) - 1)</f>
        <v>0.40000473014522</v>
      </c>
      <c r="X2741" s="12">
        <v>769.53</v>
      </c>
      <c r="Y2741" s="12"/>
      <c r="Z2741" s="11">
        <f>ABS((X2741/L2741) - 1)</f>
        <v>0.29999594558982</v>
      </c>
      <c r="AA2741" s="12"/>
      <c r="AB2741" s="8"/>
      <c r="AC2741" s="6">
        <f>ABS((AA2741/L2741) - 1)</f>
        <v>1</v>
      </c>
      <c r="AD2741"/>
      <c r="AE2741" t="s">
        <v>73</v>
      </c>
      <c r="AF2741">
        <v>510.3</v>
      </c>
      <c r="AG2741" t="s">
        <v>41</v>
      </c>
    </row>
    <row r="2742" spans="1:33" customHeight="1" ht="30">
      <c r="A2742" s="3" t="s">
        <v>6383</v>
      </c>
      <c r="B2742" s="3" t="s">
        <v>6384</v>
      </c>
      <c r="C2742" s="3" t="s">
        <v>36</v>
      </c>
      <c r="D2742" s="3" t="s">
        <v>59</v>
      </c>
      <c r="E2742" s="3" t="s">
        <v>1573</v>
      </c>
      <c r="F2742" s="3" t="s">
        <v>2739</v>
      </c>
      <c r="G2742" s="3" t="s">
        <v>6385</v>
      </c>
      <c r="H2742" s="3" t="s">
        <v>38</v>
      </c>
      <c r="I2742" s="4">
        <v>1</v>
      </c>
      <c r="J2742" s="3" t="s">
        <v>39</v>
      </c>
      <c r="K2742" s="7">
        <v>717.23</v>
      </c>
      <c r="L2742" s="7">
        <f>K2742*1.16</f>
        <v>831.9868</v>
      </c>
      <c r="M2742" s="7">
        <f>I2742*K2742</f>
        <v>717.23</v>
      </c>
      <c r="N2742" s="7">
        <f>I2742*L2742</f>
        <v>831.9868</v>
      </c>
      <c r="O2742" s="7">
        <v>1331.18</v>
      </c>
      <c r="P2742" s="7"/>
      <c r="Q2742" s="5">
        <f>ABS((O2742/L2742) - 1)</f>
        <v>0.6000013461752</v>
      </c>
      <c r="R2742" s="7">
        <v>1247.98</v>
      </c>
      <c r="S2742" s="7"/>
      <c r="T2742" s="5">
        <f>ABS((R2742/L2742) - 1)</f>
        <v>0.49999975961157</v>
      </c>
      <c r="U2742" s="7">
        <v>1164.78</v>
      </c>
      <c r="V2742" s="7"/>
      <c r="W2742" s="5">
        <f>ABS((U2742/L2742) - 1)</f>
        <v>0.39999817304794</v>
      </c>
      <c r="X2742" s="7">
        <v>1081.58</v>
      </c>
      <c r="Y2742" s="7"/>
      <c r="Z2742" s="5">
        <f>ABS((X2742/L2742) - 1)</f>
        <v>0.2999965864843</v>
      </c>
      <c r="AA2742" s="7"/>
      <c r="AB2742" s="8"/>
      <c r="AC2742" s="6">
        <f>ABS((AA2742/L2742) - 1)</f>
        <v>1</v>
      </c>
      <c r="AD2742"/>
      <c r="AE2742" t="s">
        <v>73</v>
      </c>
      <c r="AF2742">
        <v>717.23</v>
      </c>
      <c r="AG2742" t="s">
        <v>41</v>
      </c>
    </row>
    <row r="2743" spans="1:33" customHeight="1" ht="30">
      <c r="A2743" s="9" t="s">
        <v>6386</v>
      </c>
      <c r="B2743" s="9" t="s">
        <v>6387</v>
      </c>
      <c r="C2743" s="9" t="s">
        <v>36</v>
      </c>
      <c r="D2743" s="9" t="s">
        <v>59</v>
      </c>
      <c r="E2743" s="9" t="s">
        <v>1573</v>
      </c>
      <c r="F2743" s="9" t="s">
        <v>1904</v>
      </c>
      <c r="G2743" s="9" t="s">
        <v>1721</v>
      </c>
      <c r="H2743" s="9" t="s">
        <v>38</v>
      </c>
      <c r="I2743" s="10">
        <v>1</v>
      </c>
      <c r="J2743" s="9" t="s">
        <v>39</v>
      </c>
      <c r="K2743" s="12">
        <v>1099.33</v>
      </c>
      <c r="L2743" s="12">
        <f>K2743*1.16</f>
        <v>1275.2228</v>
      </c>
      <c r="M2743" s="12">
        <f>I2743*K2743</f>
        <v>1099.33</v>
      </c>
      <c r="N2743" s="12">
        <f>I2743*L2743</f>
        <v>1275.2228</v>
      </c>
      <c r="O2743" s="12">
        <v>2040.36</v>
      </c>
      <c r="P2743" s="12"/>
      <c r="Q2743" s="11">
        <f>ABS((O2743/L2743) - 1)</f>
        <v>0.60000276030196</v>
      </c>
      <c r="R2743" s="12">
        <v>1912.83</v>
      </c>
      <c r="S2743" s="12"/>
      <c r="T2743" s="11">
        <f>ABS((R2743/L2743) - 1)</f>
        <v>0.49999670645788</v>
      </c>
      <c r="U2743" s="12">
        <v>1785.31</v>
      </c>
      <c r="V2743" s="12"/>
      <c r="W2743" s="11">
        <f>ABS((U2743/L2743) - 1)</f>
        <v>0.39999849438075</v>
      </c>
      <c r="X2743" s="12">
        <v>1657.79</v>
      </c>
      <c r="Y2743" s="12"/>
      <c r="Z2743" s="11">
        <f>ABS((X2743/L2743) - 1)</f>
        <v>0.30000028230361</v>
      </c>
      <c r="AA2743" s="12"/>
      <c r="AB2743" s="8"/>
      <c r="AC2743" s="6">
        <f>ABS((AA2743/L2743) - 1)</f>
        <v>1</v>
      </c>
      <c r="AD2743"/>
      <c r="AE2743" t="s">
        <v>73</v>
      </c>
      <c r="AF2743">
        <v>1099.33</v>
      </c>
      <c r="AG2743" t="s">
        <v>41</v>
      </c>
    </row>
    <row r="2744" spans="1:33" customHeight="1" ht="30">
      <c r="A2744" s="3" t="s">
        <v>6388</v>
      </c>
      <c r="B2744" s="3" t="s">
        <v>6389</v>
      </c>
      <c r="C2744" s="3" t="s">
        <v>36</v>
      </c>
      <c r="D2744" s="3" t="s">
        <v>59</v>
      </c>
      <c r="E2744" s="3" t="s">
        <v>1573</v>
      </c>
      <c r="F2744" s="3" t="s">
        <v>6390</v>
      </c>
      <c r="G2744" s="3" t="s">
        <v>1952</v>
      </c>
      <c r="H2744" s="3" t="s">
        <v>38</v>
      </c>
      <c r="I2744" s="4">
        <v>1</v>
      </c>
      <c r="J2744" s="3" t="s">
        <v>39</v>
      </c>
      <c r="K2744" s="7">
        <v>1462.64</v>
      </c>
      <c r="L2744" s="7">
        <f>K2744*1.16</f>
        <v>1696.6624</v>
      </c>
      <c r="M2744" s="7">
        <f>I2744*K2744</f>
        <v>1462.64</v>
      </c>
      <c r="N2744" s="7">
        <f>I2744*L2744</f>
        <v>1696.6624</v>
      </c>
      <c r="O2744" s="7">
        <v>2714.66</v>
      </c>
      <c r="P2744" s="7"/>
      <c r="Q2744" s="5">
        <f>ABS((O2744/L2744) - 1)</f>
        <v>0.60000009430279</v>
      </c>
      <c r="R2744" s="7">
        <v>2544.99</v>
      </c>
      <c r="S2744" s="7"/>
      <c r="T2744" s="5">
        <f>ABS((R2744/L2744) - 1)</f>
        <v>0.4999978781872</v>
      </c>
      <c r="U2744" s="7">
        <v>2375.33</v>
      </c>
      <c r="V2744" s="7"/>
      <c r="W2744" s="5">
        <f>ABS((U2744/L2744) - 1)</f>
        <v>0.40000155599605</v>
      </c>
      <c r="X2744" s="7">
        <v>2205.66</v>
      </c>
      <c r="Y2744" s="7"/>
      <c r="Z2744" s="5">
        <f>ABS((X2744/L2744) - 1)</f>
        <v>0.29999933988046</v>
      </c>
      <c r="AA2744" s="7"/>
      <c r="AB2744" s="8"/>
      <c r="AC2744" s="6">
        <f>ABS((AA2744/L2744) - 1)</f>
        <v>1</v>
      </c>
      <c r="AD2744"/>
      <c r="AE2744" t="s">
        <v>73</v>
      </c>
      <c r="AF2744">
        <v>1462.64</v>
      </c>
      <c r="AG2744" t="s">
        <v>41</v>
      </c>
    </row>
    <row r="2745" spans="1:33" customHeight="1" ht="30">
      <c r="A2745" s="9" t="s">
        <v>6391</v>
      </c>
      <c r="B2745" s="9" t="s">
        <v>6392</v>
      </c>
      <c r="C2745" s="9" t="s">
        <v>36</v>
      </c>
      <c r="D2745" s="9" t="s">
        <v>59</v>
      </c>
      <c r="E2745" s="9" t="s">
        <v>2844</v>
      </c>
      <c r="F2745" s="9" t="s">
        <v>3418</v>
      </c>
      <c r="G2745" s="9" t="s">
        <v>3855</v>
      </c>
      <c r="H2745" s="9" t="s">
        <v>38</v>
      </c>
      <c r="I2745" s="10">
        <v>1</v>
      </c>
      <c r="J2745" s="9" t="s">
        <v>39</v>
      </c>
      <c r="K2745" s="12">
        <v>670.25</v>
      </c>
      <c r="L2745" s="12">
        <f>K2745*1.16</f>
        <v>777.49</v>
      </c>
      <c r="M2745" s="12">
        <f>I2745*K2745</f>
        <v>670.25</v>
      </c>
      <c r="N2745" s="12">
        <f>I2745*L2745</f>
        <v>777.49</v>
      </c>
      <c r="O2745" s="12">
        <v>1243.98</v>
      </c>
      <c r="P2745" s="12"/>
      <c r="Q2745" s="11">
        <f>ABS((O2745/L2745) - 1)</f>
        <v>0.5999948552393</v>
      </c>
      <c r="R2745" s="12">
        <v>1166.24</v>
      </c>
      <c r="S2745" s="12"/>
      <c r="T2745" s="11">
        <f>ABS((R2745/L2745) - 1)</f>
        <v>0.50000643095088</v>
      </c>
      <c r="U2745" s="12">
        <v>1088.49</v>
      </c>
      <c r="V2745" s="12"/>
      <c r="W2745" s="11">
        <f>ABS((U2745/L2745) - 1)</f>
        <v>0.4000051447607</v>
      </c>
      <c r="X2745" s="12">
        <v>1010.74</v>
      </c>
      <c r="Y2745" s="12"/>
      <c r="Z2745" s="11">
        <f>ABS((X2745/L2745) - 1)</f>
        <v>0.30000385857053</v>
      </c>
      <c r="AA2745" s="12"/>
      <c r="AB2745" s="8"/>
      <c r="AC2745" s="6">
        <f>ABS((AA2745/L2745) - 1)</f>
        <v>1</v>
      </c>
      <c r="AD2745"/>
      <c r="AE2745" t="s">
        <v>73</v>
      </c>
      <c r="AF2745">
        <v>670.25</v>
      </c>
      <c r="AG2745" t="s">
        <v>41</v>
      </c>
    </row>
    <row r="2746" spans="1:33" customHeight="1" ht="30">
      <c r="A2746" s="3" t="s">
        <v>6393</v>
      </c>
      <c r="B2746" s="3" t="s">
        <v>6394</v>
      </c>
      <c r="C2746" s="3" t="s">
        <v>36</v>
      </c>
      <c r="D2746" s="3" t="s">
        <v>59</v>
      </c>
      <c r="E2746" s="3" t="s">
        <v>2844</v>
      </c>
      <c r="F2746" s="3" t="s">
        <v>3418</v>
      </c>
      <c r="G2746" s="3" t="s">
        <v>3855</v>
      </c>
      <c r="H2746" s="3" t="s">
        <v>38</v>
      </c>
      <c r="I2746" s="4">
        <v>1</v>
      </c>
      <c r="J2746" s="3" t="s">
        <v>39</v>
      </c>
      <c r="K2746" s="7">
        <v>378.97</v>
      </c>
      <c r="L2746" s="7">
        <f>K2746*1.16</f>
        <v>439.6052</v>
      </c>
      <c r="M2746" s="7">
        <f>I2746*K2746</f>
        <v>378.97</v>
      </c>
      <c r="N2746" s="7">
        <f>I2746*L2746</f>
        <v>439.6052</v>
      </c>
      <c r="O2746" s="7">
        <v>703.37</v>
      </c>
      <c r="P2746" s="7"/>
      <c r="Q2746" s="5">
        <f>ABS((O2746/L2746) - 1)</f>
        <v>0.60000382161085</v>
      </c>
      <c r="R2746" s="7">
        <v>659.41</v>
      </c>
      <c r="S2746" s="7"/>
      <c r="T2746" s="5">
        <f>ABS((R2746/L2746) - 1)</f>
        <v>0.50000500449039</v>
      </c>
      <c r="U2746" s="7">
        <v>615.45</v>
      </c>
      <c r="V2746" s="7"/>
      <c r="W2746" s="5">
        <f>ABS((U2746/L2746) - 1)</f>
        <v>0.40000618736994</v>
      </c>
      <c r="X2746" s="7">
        <v>571.49</v>
      </c>
      <c r="Y2746" s="7"/>
      <c r="Z2746" s="5">
        <f>ABS((X2746/L2746) - 1)</f>
        <v>0.30000737024949</v>
      </c>
      <c r="AA2746" s="7"/>
      <c r="AB2746" s="8"/>
      <c r="AC2746" s="6">
        <f>ABS((AA2746/L2746) - 1)</f>
        <v>1</v>
      </c>
      <c r="AD2746"/>
      <c r="AE2746" t="s">
        <v>73</v>
      </c>
      <c r="AF2746">
        <v>378.97</v>
      </c>
      <c r="AG2746" t="s">
        <v>41</v>
      </c>
    </row>
    <row r="2747" spans="1:33" customHeight="1" ht="30">
      <c r="A2747" s="9" t="s">
        <v>6395</v>
      </c>
      <c r="B2747" s="9" t="s">
        <v>6396</v>
      </c>
      <c r="C2747" s="9" t="s">
        <v>36</v>
      </c>
      <c r="D2747" s="9" t="s">
        <v>59</v>
      </c>
      <c r="E2747" s="9" t="s">
        <v>2787</v>
      </c>
      <c r="F2747" s="9" t="s">
        <v>6397</v>
      </c>
      <c r="G2747" s="9" t="s">
        <v>1558</v>
      </c>
      <c r="H2747" s="9" t="s">
        <v>38</v>
      </c>
      <c r="I2747" s="10">
        <v>1</v>
      </c>
      <c r="J2747" s="9" t="s">
        <v>39</v>
      </c>
      <c r="K2747" s="12">
        <v>952.13</v>
      </c>
      <c r="L2747" s="12">
        <f>K2747*1.16</f>
        <v>1104.4708</v>
      </c>
      <c r="M2747" s="12">
        <f>I2747*K2747</f>
        <v>952.13</v>
      </c>
      <c r="N2747" s="12">
        <f>I2747*L2747</f>
        <v>1104.4708</v>
      </c>
      <c r="O2747" s="12">
        <v>1767.15</v>
      </c>
      <c r="P2747" s="12"/>
      <c r="Q2747" s="11">
        <f>ABS((O2747/L2747) - 1)</f>
        <v>0.59999703025195</v>
      </c>
      <c r="R2747" s="12">
        <v>1656.71</v>
      </c>
      <c r="S2747" s="12"/>
      <c r="T2747" s="11">
        <f>ABS((R2747/L2747) - 1)</f>
        <v>0.50000344056176</v>
      </c>
      <c r="U2747" s="12">
        <v>1546.26</v>
      </c>
      <c r="V2747" s="12"/>
      <c r="W2747" s="11">
        <f>ABS((U2747/L2747) - 1)</f>
        <v>0.40000079676167</v>
      </c>
      <c r="X2747" s="12">
        <v>1435.81</v>
      </c>
      <c r="Y2747" s="12"/>
      <c r="Z2747" s="11">
        <f>ABS((X2747/L2747) - 1)</f>
        <v>0.29999815296158</v>
      </c>
      <c r="AA2747" s="12"/>
      <c r="AB2747" s="8"/>
      <c r="AC2747" s="6">
        <f>ABS((AA2747/L2747) - 1)</f>
        <v>1</v>
      </c>
      <c r="AD2747"/>
      <c r="AE2747" t="s">
        <v>73</v>
      </c>
      <c r="AF2747">
        <v>952.13</v>
      </c>
      <c r="AG2747" t="s">
        <v>41</v>
      </c>
    </row>
    <row r="2748" spans="1:33" customHeight="1" ht="30">
      <c r="A2748" s="3" t="s">
        <v>6398</v>
      </c>
      <c r="B2748" s="3" t="s">
        <v>6399</v>
      </c>
      <c r="C2748" s="3" t="s">
        <v>36</v>
      </c>
      <c r="D2748" s="3" t="s">
        <v>59</v>
      </c>
      <c r="E2748" s="3" t="s">
        <v>2787</v>
      </c>
      <c r="F2748" s="3">
        <v>207</v>
      </c>
      <c r="G2748" s="3" t="s">
        <v>2462</v>
      </c>
      <c r="H2748" s="3" t="s">
        <v>38</v>
      </c>
      <c r="I2748" s="4">
        <v>1</v>
      </c>
      <c r="J2748" s="3" t="s">
        <v>68</v>
      </c>
      <c r="K2748" s="7">
        <v>1099.33</v>
      </c>
      <c r="L2748" s="7">
        <f>K2748*1.16</f>
        <v>1275.2228</v>
      </c>
      <c r="M2748" s="7">
        <f>I2748*K2748</f>
        <v>1099.33</v>
      </c>
      <c r="N2748" s="7">
        <f>I2748*L2748</f>
        <v>1275.2228</v>
      </c>
      <c r="O2748" s="7">
        <v>2040.36</v>
      </c>
      <c r="P2748" s="7"/>
      <c r="Q2748" s="5">
        <f>ABS((O2748/L2748) - 1)</f>
        <v>0.60000276030196</v>
      </c>
      <c r="R2748" s="7">
        <v>1912.83</v>
      </c>
      <c r="S2748" s="7"/>
      <c r="T2748" s="5">
        <f>ABS((R2748/L2748) - 1)</f>
        <v>0.49999670645788</v>
      </c>
      <c r="U2748" s="7">
        <v>1785.31</v>
      </c>
      <c r="V2748" s="7"/>
      <c r="W2748" s="5">
        <f>ABS((U2748/L2748) - 1)</f>
        <v>0.39999849438075</v>
      </c>
      <c r="X2748" s="7">
        <v>1657.79</v>
      </c>
      <c r="Y2748" s="7"/>
      <c r="Z2748" s="5">
        <f>ABS((X2748/L2748) - 1)</f>
        <v>0.30000028230361</v>
      </c>
      <c r="AA2748" s="7"/>
      <c r="AB2748" s="8"/>
      <c r="AC2748" s="6">
        <f>ABS((AA2748/L2748) - 1)</f>
        <v>1</v>
      </c>
      <c r="AD2748"/>
      <c r="AE2748" t="s">
        <v>73</v>
      </c>
      <c r="AF2748">
        <v>1099.33</v>
      </c>
      <c r="AG2748" t="s">
        <v>41</v>
      </c>
    </row>
    <row r="2749" spans="1:33" customHeight="1" ht="30">
      <c r="A2749" s="9" t="s">
        <v>6400</v>
      </c>
      <c r="B2749" s="9" t="s">
        <v>6401</v>
      </c>
      <c r="C2749" s="9" t="s">
        <v>36</v>
      </c>
      <c r="D2749" s="9" t="s">
        <v>59</v>
      </c>
      <c r="E2749" s="9"/>
      <c r="F2749" s="9"/>
      <c r="G2749" s="9"/>
      <c r="H2749" s="9" t="s">
        <v>38</v>
      </c>
      <c r="I2749" s="10">
        <v>1</v>
      </c>
      <c r="J2749" s="9" t="s">
        <v>39</v>
      </c>
      <c r="K2749" s="12">
        <v>492.03125488137</v>
      </c>
      <c r="L2749" s="12">
        <f>K2749*1.16</f>
        <v>570.75625566238</v>
      </c>
      <c r="M2749" s="12">
        <f>I2749*K2749</f>
        <v>492.03125488137</v>
      </c>
      <c r="N2749" s="12">
        <f>I2749*L2749</f>
        <v>570.75625566238</v>
      </c>
      <c r="O2749" s="12">
        <v>913.21</v>
      </c>
      <c r="P2749" s="12"/>
      <c r="Q2749" s="11">
        <f>ABS((O2749/L2749) - 1)</f>
        <v>0.59999998412665</v>
      </c>
      <c r="R2749" s="12">
        <v>856.13</v>
      </c>
      <c r="S2749" s="12"/>
      <c r="T2749" s="11">
        <f>ABS((R2749/L2749) - 1)</f>
        <v>0.49999231985014</v>
      </c>
      <c r="U2749" s="12">
        <v>799.06</v>
      </c>
      <c r="V2749" s="12"/>
      <c r="W2749" s="11">
        <f>ABS((U2749/L2749) - 1)</f>
        <v>0.40000217618756</v>
      </c>
      <c r="X2749" s="12">
        <v>741.98</v>
      </c>
      <c r="Y2749" s="12"/>
      <c r="Z2749" s="11">
        <f>ABS((X2749/L2749) - 1)</f>
        <v>0.29999451191105</v>
      </c>
      <c r="AA2749" s="12"/>
      <c r="AB2749" s="8"/>
      <c r="AC2749" s="6">
        <f>ABS((AA2749/L2749) - 1)</f>
        <v>1</v>
      </c>
      <c r="AD2749">
        <v>1751</v>
      </c>
      <c r="AE2749" t="s">
        <v>2727</v>
      </c>
      <c r="AF2749">
        <v>492.03125488137</v>
      </c>
      <c r="AG2749" t="s">
        <v>138</v>
      </c>
    </row>
    <row r="2750" spans="1:33" customHeight="1" ht="30">
      <c r="A2750" s="3" t="s">
        <v>6402</v>
      </c>
      <c r="B2750" s="3" t="s">
        <v>6403</v>
      </c>
      <c r="C2750" s="3" t="s">
        <v>36</v>
      </c>
      <c r="D2750" s="3" t="s">
        <v>59</v>
      </c>
      <c r="E2750" s="3" t="s">
        <v>1023</v>
      </c>
      <c r="F2750" s="3" t="s">
        <v>2129</v>
      </c>
      <c r="G2750" s="3" t="s">
        <v>2029</v>
      </c>
      <c r="H2750" s="3" t="s">
        <v>38</v>
      </c>
      <c r="I2750" s="4">
        <v>1</v>
      </c>
      <c r="J2750" s="3" t="s">
        <v>39</v>
      </c>
      <c r="K2750" s="7">
        <v>502.2</v>
      </c>
      <c r="L2750" s="7">
        <f>K2750*1.16</f>
        <v>582.552</v>
      </c>
      <c r="M2750" s="7">
        <f>I2750*K2750</f>
        <v>502.2</v>
      </c>
      <c r="N2750" s="7">
        <f>I2750*L2750</f>
        <v>582.552</v>
      </c>
      <c r="O2750" s="7">
        <v>932.08</v>
      </c>
      <c r="P2750" s="7"/>
      <c r="Q2750" s="5">
        <f>ABS((O2750/L2750) - 1)</f>
        <v>0.59999450692814</v>
      </c>
      <c r="R2750" s="7">
        <v>873.83</v>
      </c>
      <c r="S2750" s="7"/>
      <c r="T2750" s="5">
        <f>ABS((R2750/L2750) - 1)</f>
        <v>0.50000343316991</v>
      </c>
      <c r="U2750" s="7">
        <v>815.57</v>
      </c>
      <c r="V2750" s="7"/>
      <c r="W2750" s="5">
        <f>ABS((U2750/L2750) - 1)</f>
        <v>0.39999519356212</v>
      </c>
      <c r="X2750" s="7">
        <v>757.32</v>
      </c>
      <c r="Y2750" s="7"/>
      <c r="Z2750" s="5">
        <f>ABS((X2750/L2750) - 1)</f>
        <v>0.3000041198039</v>
      </c>
      <c r="AA2750" s="7"/>
      <c r="AB2750" s="8"/>
      <c r="AC2750" s="6">
        <f>ABS((AA2750/L2750) - 1)</f>
        <v>1</v>
      </c>
      <c r="AD2750"/>
      <c r="AE2750" t="s">
        <v>73</v>
      </c>
      <c r="AF2750">
        <v>502.2</v>
      </c>
      <c r="AG2750" t="s">
        <v>41</v>
      </c>
    </row>
    <row r="2751" spans="1:33" customHeight="1" ht="30">
      <c r="A2751" s="9" t="s">
        <v>6404</v>
      </c>
      <c r="B2751" s="9" t="s">
        <v>6405</v>
      </c>
      <c r="C2751" s="9" t="s">
        <v>36</v>
      </c>
      <c r="D2751" s="9" t="s">
        <v>59</v>
      </c>
      <c r="E2751" s="9" t="s">
        <v>1023</v>
      </c>
      <c r="F2751" s="9" t="s">
        <v>1024</v>
      </c>
      <c r="G2751" s="9" t="s">
        <v>2422</v>
      </c>
      <c r="H2751" s="9" t="s">
        <v>38</v>
      </c>
      <c r="I2751" s="10">
        <v>2</v>
      </c>
      <c r="J2751" s="9" t="s">
        <v>39</v>
      </c>
      <c r="K2751" s="12">
        <v>143.4</v>
      </c>
      <c r="L2751" s="12">
        <f>K2751*1.16</f>
        <v>166.344</v>
      </c>
      <c r="M2751" s="12">
        <f>I2751*K2751</f>
        <v>286.8</v>
      </c>
      <c r="N2751" s="12">
        <f>I2751*L2751</f>
        <v>332.688</v>
      </c>
      <c r="O2751" s="12">
        <v>266.15</v>
      </c>
      <c r="P2751" s="12"/>
      <c r="Q2751" s="11">
        <f>ABS((O2751/L2751) - 1)</f>
        <v>0.59999759534459</v>
      </c>
      <c r="R2751" s="12">
        <v>249.52</v>
      </c>
      <c r="S2751" s="12"/>
      <c r="T2751" s="11">
        <f>ABS((R2751/L2751) - 1)</f>
        <v>0.50002404655413</v>
      </c>
      <c r="U2751" s="12">
        <v>232.88</v>
      </c>
      <c r="V2751" s="12"/>
      <c r="W2751" s="11">
        <f>ABS((U2751/L2751) - 1)</f>
        <v>0.39999038137835</v>
      </c>
      <c r="X2751" s="12">
        <v>216.25</v>
      </c>
      <c r="Y2751" s="12"/>
      <c r="Z2751" s="11">
        <f>ABS((X2751/L2751) - 1)</f>
        <v>0.30001683258789</v>
      </c>
      <c r="AA2751" s="12"/>
      <c r="AB2751" s="8"/>
      <c r="AC2751" s="6">
        <f>ABS((AA2751/L2751) - 1)</f>
        <v>1</v>
      </c>
      <c r="AD2751">
        <v>344</v>
      </c>
      <c r="AE2751" t="s">
        <v>124</v>
      </c>
      <c r="AF2751">
        <v>143.4</v>
      </c>
      <c r="AG2751" t="s">
        <v>51</v>
      </c>
    </row>
    <row r="2752" spans="1:33" customHeight="1" ht="30">
      <c r="A2752" s="3" t="s">
        <v>6406</v>
      </c>
      <c r="B2752" s="3" t="s">
        <v>6407</v>
      </c>
      <c r="C2752" s="3" t="s">
        <v>36</v>
      </c>
      <c r="D2752" s="3" t="s">
        <v>59</v>
      </c>
      <c r="E2752" s="3"/>
      <c r="F2752" s="3"/>
      <c r="G2752" s="3"/>
      <c r="H2752" s="3" t="s">
        <v>38</v>
      </c>
      <c r="I2752" s="4">
        <v>3</v>
      </c>
      <c r="J2752" s="3" t="s">
        <v>39</v>
      </c>
      <c r="K2752" s="7">
        <v>143.4</v>
      </c>
      <c r="L2752" s="7">
        <f>K2752*1.16</f>
        <v>166.344</v>
      </c>
      <c r="M2752" s="7">
        <f>I2752*K2752</f>
        <v>430.2</v>
      </c>
      <c r="N2752" s="7">
        <f>I2752*L2752</f>
        <v>499.032</v>
      </c>
      <c r="O2752" s="7">
        <v>266.15</v>
      </c>
      <c r="P2752" s="7"/>
      <c r="Q2752" s="5">
        <f>ABS((O2752/L2752) - 1)</f>
        <v>0.59999759534459</v>
      </c>
      <c r="R2752" s="7">
        <v>249.52</v>
      </c>
      <c r="S2752" s="7"/>
      <c r="T2752" s="5">
        <f>ABS((R2752/L2752) - 1)</f>
        <v>0.50002404655413</v>
      </c>
      <c r="U2752" s="7">
        <v>232.88</v>
      </c>
      <c r="V2752" s="7"/>
      <c r="W2752" s="5">
        <f>ABS((U2752/L2752) - 1)</f>
        <v>0.39999038137835</v>
      </c>
      <c r="X2752" s="7">
        <v>216.25</v>
      </c>
      <c r="Y2752" s="7"/>
      <c r="Z2752" s="5">
        <f>ABS((X2752/L2752) - 1)</f>
        <v>0.30001683258789</v>
      </c>
      <c r="AA2752" s="7"/>
      <c r="AB2752" s="8"/>
      <c r="AC2752" s="6">
        <f>ABS((AA2752/L2752) - 1)</f>
        <v>1</v>
      </c>
      <c r="AD2752">
        <v>344</v>
      </c>
      <c r="AE2752" t="s">
        <v>124</v>
      </c>
      <c r="AF2752">
        <v>143.4</v>
      </c>
      <c r="AG2752" t="s">
        <v>51</v>
      </c>
    </row>
    <row r="2753" spans="1:33" customHeight="1" ht="30">
      <c r="A2753" s="9" t="s">
        <v>6408</v>
      </c>
      <c r="B2753" s="9" t="s">
        <v>6409</v>
      </c>
      <c r="C2753" s="9" t="s">
        <v>36</v>
      </c>
      <c r="D2753" s="9" t="s">
        <v>59</v>
      </c>
      <c r="E2753" s="9" t="s">
        <v>1023</v>
      </c>
      <c r="F2753" s="9" t="s">
        <v>1024</v>
      </c>
      <c r="G2753" s="9" t="s">
        <v>2422</v>
      </c>
      <c r="H2753" s="9" t="s">
        <v>38</v>
      </c>
      <c r="I2753" s="10">
        <v>1</v>
      </c>
      <c r="J2753" s="9" t="s">
        <v>39</v>
      </c>
      <c r="K2753" s="12">
        <v>491.72</v>
      </c>
      <c r="L2753" s="12">
        <f>K2753*1.16</f>
        <v>570.3952</v>
      </c>
      <c r="M2753" s="12">
        <f>I2753*K2753</f>
        <v>491.72</v>
      </c>
      <c r="N2753" s="12">
        <f>I2753*L2753</f>
        <v>570.3952</v>
      </c>
      <c r="O2753" s="12">
        <v>912.63</v>
      </c>
      <c r="P2753" s="12"/>
      <c r="Q2753" s="11">
        <f>ABS((O2753/L2753) - 1)</f>
        <v>0.59999593264459</v>
      </c>
      <c r="R2753" s="12">
        <v>855.59</v>
      </c>
      <c r="S2753" s="12"/>
      <c r="T2753" s="11">
        <f>ABS((R2753/L2753) - 1)</f>
        <v>0.49999509112279</v>
      </c>
      <c r="U2753" s="12">
        <v>798.55</v>
      </c>
      <c r="V2753" s="12"/>
      <c r="W2753" s="11">
        <f>ABS((U2753/L2753) - 1)</f>
        <v>0.39999424960098</v>
      </c>
      <c r="X2753" s="12">
        <v>741.51</v>
      </c>
      <c r="Y2753" s="12"/>
      <c r="Z2753" s="11">
        <f>ABS((X2753/L2753) - 1)</f>
        <v>0.29999340807917</v>
      </c>
      <c r="AA2753" s="12"/>
      <c r="AB2753" s="8"/>
      <c r="AC2753" s="6">
        <f>ABS((AA2753/L2753) - 1)</f>
        <v>1</v>
      </c>
      <c r="AD2753"/>
      <c r="AE2753" t="s">
        <v>73</v>
      </c>
      <c r="AF2753">
        <v>491.72</v>
      </c>
      <c r="AG2753" t="s">
        <v>41</v>
      </c>
    </row>
    <row r="2754" spans="1:33" customHeight="1" ht="30">
      <c r="A2754" s="3" t="s">
        <v>6410</v>
      </c>
      <c r="B2754" s="3" t="s">
        <v>6411</v>
      </c>
      <c r="C2754" s="3" t="s">
        <v>36</v>
      </c>
      <c r="D2754" s="3" t="s">
        <v>59</v>
      </c>
      <c r="E2754" s="3" t="s">
        <v>1023</v>
      </c>
      <c r="F2754" s="3" t="s">
        <v>1024</v>
      </c>
      <c r="G2754" s="3" t="s">
        <v>4697</v>
      </c>
      <c r="H2754" s="3" t="s">
        <v>38</v>
      </c>
      <c r="I2754" s="4">
        <v>1</v>
      </c>
      <c r="J2754" s="3" t="s">
        <v>39</v>
      </c>
      <c r="K2754" s="7">
        <v>205.8</v>
      </c>
      <c r="L2754" s="7">
        <f>K2754*1.16</f>
        <v>238.728</v>
      </c>
      <c r="M2754" s="7">
        <f>I2754*K2754</f>
        <v>205.8</v>
      </c>
      <c r="N2754" s="7">
        <f>I2754*L2754</f>
        <v>238.728</v>
      </c>
      <c r="O2754" s="7">
        <v>381.96</v>
      </c>
      <c r="P2754" s="7"/>
      <c r="Q2754" s="5">
        <f>ABS((O2754/L2754) - 1)</f>
        <v>0.59997989343521</v>
      </c>
      <c r="R2754" s="7">
        <v>358.09</v>
      </c>
      <c r="S2754" s="7"/>
      <c r="T2754" s="5">
        <f>ABS((R2754/L2754) - 1)</f>
        <v>0.49999162226467</v>
      </c>
      <c r="U2754" s="7">
        <v>334.22</v>
      </c>
      <c r="V2754" s="7"/>
      <c r="W2754" s="5">
        <f>ABS((U2754/L2754) - 1)</f>
        <v>0.40000335109413</v>
      </c>
      <c r="X2754" s="7">
        <v>310.35</v>
      </c>
      <c r="Y2754" s="7"/>
      <c r="Z2754" s="5">
        <f>ABS((X2754/L2754) - 1)</f>
        <v>0.30001507992359</v>
      </c>
      <c r="AA2754" s="7"/>
      <c r="AB2754" s="8"/>
      <c r="AC2754" s="6">
        <f>ABS((AA2754/L2754) - 1)</f>
        <v>1</v>
      </c>
      <c r="AD2754">
        <v>344</v>
      </c>
      <c r="AE2754" t="s">
        <v>124</v>
      </c>
      <c r="AF2754">
        <v>205.8</v>
      </c>
      <c r="AG2754" t="s">
        <v>51</v>
      </c>
    </row>
    <row r="2755" spans="1:33" customHeight="1" ht="30">
      <c r="A2755" s="9" t="s">
        <v>6412</v>
      </c>
      <c r="B2755" s="9" t="s">
        <v>6413</v>
      </c>
      <c r="C2755" s="9" t="s">
        <v>36</v>
      </c>
      <c r="D2755" s="9" t="s">
        <v>59</v>
      </c>
      <c r="E2755" s="9" t="s">
        <v>1023</v>
      </c>
      <c r="F2755" s="9" t="s">
        <v>3453</v>
      </c>
      <c r="G2755" s="9" t="s">
        <v>3810</v>
      </c>
      <c r="H2755" s="9" t="s">
        <v>38</v>
      </c>
      <c r="I2755" s="10">
        <v>1</v>
      </c>
      <c r="J2755" s="9" t="s">
        <v>39</v>
      </c>
      <c r="K2755" s="12">
        <v>702</v>
      </c>
      <c r="L2755" s="12">
        <f>K2755*1.16</f>
        <v>814.32</v>
      </c>
      <c r="M2755" s="12">
        <f>I2755*K2755</f>
        <v>702</v>
      </c>
      <c r="N2755" s="12">
        <f>I2755*L2755</f>
        <v>814.32</v>
      </c>
      <c r="O2755" s="12">
        <v>1302.91</v>
      </c>
      <c r="P2755" s="12"/>
      <c r="Q2755" s="11">
        <f>ABS((O2755/L2755) - 1)</f>
        <v>0.59999754396306</v>
      </c>
      <c r="R2755" s="12">
        <v>1221.48</v>
      </c>
      <c r="S2755" s="12"/>
      <c r="T2755" s="11">
        <f>ABS((R2755/L2755) - 1)</f>
        <v>0.5</v>
      </c>
      <c r="U2755" s="12">
        <v>1140.05</v>
      </c>
      <c r="V2755" s="12"/>
      <c r="W2755" s="11">
        <f>ABS((U2755/L2755) - 1)</f>
        <v>0.40000245603694</v>
      </c>
      <c r="X2755" s="12">
        <v>1058.62</v>
      </c>
      <c r="Y2755" s="12"/>
      <c r="Z2755" s="11">
        <f>ABS((X2755/L2755) - 1)</f>
        <v>0.30000491207388</v>
      </c>
      <c r="AA2755" s="12"/>
      <c r="AB2755" s="8"/>
      <c r="AC2755" s="6">
        <f>ABS((AA2755/L2755) - 1)</f>
        <v>1</v>
      </c>
      <c r="AD2755"/>
      <c r="AE2755" t="s">
        <v>73</v>
      </c>
      <c r="AF2755">
        <v>702</v>
      </c>
      <c r="AG2755" t="s">
        <v>41</v>
      </c>
    </row>
    <row r="2756" spans="1:33" customHeight="1" ht="30">
      <c r="A2756" s="3" t="s">
        <v>6414</v>
      </c>
      <c r="B2756" s="3" t="s">
        <v>6415</v>
      </c>
      <c r="C2756" s="3" t="s">
        <v>36</v>
      </c>
      <c r="D2756" s="3" t="s">
        <v>59</v>
      </c>
      <c r="E2756" s="3" t="s">
        <v>1023</v>
      </c>
      <c r="F2756" s="3" t="s">
        <v>3199</v>
      </c>
      <c r="G2756" s="3" t="s">
        <v>2593</v>
      </c>
      <c r="H2756" s="3" t="s">
        <v>38</v>
      </c>
      <c r="I2756" s="4">
        <v>1</v>
      </c>
      <c r="J2756" s="3" t="s">
        <v>39</v>
      </c>
      <c r="K2756" s="7">
        <v>2183</v>
      </c>
      <c r="L2756" s="7">
        <f>K2756*1.16</f>
        <v>2532.28</v>
      </c>
      <c r="M2756" s="7">
        <f>I2756*K2756</f>
        <v>2183</v>
      </c>
      <c r="N2756" s="7">
        <f>I2756*L2756</f>
        <v>2532.28</v>
      </c>
      <c r="O2756" s="7">
        <v>4051.65</v>
      </c>
      <c r="P2756" s="7"/>
      <c r="Q2756" s="5">
        <f>ABS((O2756/L2756) - 1)</f>
        <v>0.60000078980208</v>
      </c>
      <c r="R2756" s="7">
        <v>3798.42</v>
      </c>
      <c r="S2756" s="7"/>
      <c r="T2756" s="5">
        <f>ABS((R2756/L2756) - 1)</f>
        <v>0.5</v>
      </c>
      <c r="U2756" s="7">
        <v>3545.19</v>
      </c>
      <c r="V2756" s="7"/>
      <c r="W2756" s="5">
        <f>ABS((U2756/L2756) - 1)</f>
        <v>0.39999921019792</v>
      </c>
      <c r="X2756" s="7">
        <v>3291.96</v>
      </c>
      <c r="Y2756" s="7"/>
      <c r="Z2756" s="5">
        <f>ABS((X2756/L2756) - 1)</f>
        <v>0.29999842039585</v>
      </c>
      <c r="AA2756" s="7"/>
      <c r="AB2756" s="8"/>
      <c r="AC2756" s="6">
        <f>ABS((AA2756/L2756) - 1)</f>
        <v>1</v>
      </c>
      <c r="AD2756"/>
      <c r="AE2756" t="s">
        <v>73</v>
      </c>
      <c r="AF2756">
        <v>2183</v>
      </c>
      <c r="AG2756" t="s">
        <v>41</v>
      </c>
    </row>
    <row r="2757" spans="1:33" customHeight="1" ht="30">
      <c r="A2757" s="9" t="s">
        <v>6416</v>
      </c>
      <c r="B2757" s="9" t="s">
        <v>6417</v>
      </c>
      <c r="C2757" s="9" t="s">
        <v>36</v>
      </c>
      <c r="D2757" s="9" t="s">
        <v>59</v>
      </c>
      <c r="E2757" s="9"/>
      <c r="F2757" s="9"/>
      <c r="G2757" s="9"/>
      <c r="H2757" s="9" t="s">
        <v>38</v>
      </c>
      <c r="I2757" s="10">
        <v>1</v>
      </c>
      <c r="J2757" s="9" t="s">
        <v>39</v>
      </c>
      <c r="K2757" s="12">
        <v>778.13</v>
      </c>
      <c r="L2757" s="12">
        <f>K2757*1.16</f>
        <v>902.6308</v>
      </c>
      <c r="M2757" s="12">
        <f>I2757*K2757</f>
        <v>778.13</v>
      </c>
      <c r="N2757" s="12">
        <f>I2757*L2757</f>
        <v>902.6308</v>
      </c>
      <c r="O2757" s="12">
        <v>1444.21</v>
      </c>
      <c r="P2757" s="12"/>
      <c r="Q2757" s="11">
        <f>ABS((O2757/L2757) - 1)</f>
        <v>0.60000079766833</v>
      </c>
      <c r="R2757" s="12">
        <v>1353.95</v>
      </c>
      <c r="S2757" s="12"/>
      <c r="T2757" s="11">
        <f>ABS((R2757/L2757) - 1)</f>
        <v>0.50000420991617</v>
      </c>
      <c r="U2757" s="12">
        <v>1263.68</v>
      </c>
      <c r="V2757" s="12"/>
      <c r="W2757" s="11">
        <f>ABS((U2757/L2757) - 1)</f>
        <v>0.39999654343725</v>
      </c>
      <c r="X2757" s="12">
        <v>1173.42</v>
      </c>
      <c r="Y2757" s="12"/>
      <c r="Z2757" s="11">
        <f>ABS((X2757/L2757) - 1)</f>
        <v>0.29999995568509</v>
      </c>
      <c r="AA2757" s="12"/>
      <c r="AB2757" s="8"/>
      <c r="AC2757" s="6">
        <f>ABS((AA2757/L2757) - 1)</f>
        <v>1</v>
      </c>
      <c r="AD2757">
        <v>582</v>
      </c>
      <c r="AE2757" t="s">
        <v>6418</v>
      </c>
      <c r="AF2757">
        <v>778.13</v>
      </c>
      <c r="AG2757" t="s">
        <v>138</v>
      </c>
    </row>
    <row r="2758" spans="1:33" customHeight="1" ht="30">
      <c r="A2758" s="3" t="s">
        <v>6419</v>
      </c>
      <c r="B2758" s="3" t="s">
        <v>6420</v>
      </c>
      <c r="C2758" s="3" t="s">
        <v>36</v>
      </c>
      <c r="D2758" s="3" t="s">
        <v>59</v>
      </c>
      <c r="E2758" s="3" t="s">
        <v>1023</v>
      </c>
      <c r="F2758" s="3" t="s">
        <v>5118</v>
      </c>
      <c r="G2758" s="3" t="s">
        <v>1385</v>
      </c>
      <c r="H2758" s="3" t="s">
        <v>38</v>
      </c>
      <c r="I2758" s="4">
        <v>1</v>
      </c>
      <c r="J2758" s="3" t="s">
        <v>39</v>
      </c>
      <c r="K2758" s="7">
        <v>706.88</v>
      </c>
      <c r="L2758" s="7">
        <f>K2758*1.16</f>
        <v>819.9808</v>
      </c>
      <c r="M2758" s="7">
        <f>I2758*K2758</f>
        <v>706.88</v>
      </c>
      <c r="N2758" s="7">
        <f>I2758*L2758</f>
        <v>819.9808</v>
      </c>
      <c r="O2758" s="7">
        <v>1311.97</v>
      </c>
      <c r="P2758" s="7"/>
      <c r="Q2758" s="5">
        <f>ABS((O2758/L2758) - 1)</f>
        <v>0.60000087806934</v>
      </c>
      <c r="R2758" s="7">
        <v>1229.97</v>
      </c>
      <c r="S2758" s="7"/>
      <c r="T2758" s="5">
        <f>ABS((R2758/L2758) - 1)</f>
        <v>0.4999985365511</v>
      </c>
      <c r="U2758" s="7">
        <v>1147.97</v>
      </c>
      <c r="V2758" s="7"/>
      <c r="W2758" s="5">
        <f>ABS((U2758/L2758) - 1)</f>
        <v>0.39999619503286</v>
      </c>
      <c r="X2758" s="7">
        <v>1065.98</v>
      </c>
      <c r="Y2758" s="7"/>
      <c r="Z2758" s="5">
        <f>ABS((X2758/L2758) - 1)</f>
        <v>0.30000604892212</v>
      </c>
      <c r="AA2758" s="7"/>
      <c r="AB2758" s="8"/>
      <c r="AC2758" s="6">
        <f>ABS((AA2758/L2758) - 1)</f>
        <v>1</v>
      </c>
      <c r="AD2758">
        <v>645</v>
      </c>
      <c r="AE2758" t="s">
        <v>1450</v>
      </c>
      <c r="AF2758">
        <v>706.88</v>
      </c>
      <c r="AG2758" t="s">
        <v>138</v>
      </c>
    </row>
    <row r="2759" spans="1:33" customHeight="1" ht="30">
      <c r="A2759" s="9" t="s">
        <v>6421</v>
      </c>
      <c r="B2759" s="9" t="s">
        <v>6422</v>
      </c>
      <c r="C2759" s="9" t="s">
        <v>36</v>
      </c>
      <c r="D2759" s="9" t="s">
        <v>59</v>
      </c>
      <c r="E2759" s="9" t="s">
        <v>1023</v>
      </c>
      <c r="F2759" s="9" t="s">
        <v>5118</v>
      </c>
      <c r="G2759" s="9" t="s">
        <v>1385</v>
      </c>
      <c r="H2759" s="9" t="s">
        <v>38</v>
      </c>
      <c r="I2759" s="10">
        <v>3</v>
      </c>
      <c r="J2759" s="9" t="s">
        <v>39</v>
      </c>
      <c r="K2759" s="12">
        <v>841.88</v>
      </c>
      <c r="L2759" s="12">
        <f>K2759*1.16</f>
        <v>976.5808</v>
      </c>
      <c r="M2759" s="12">
        <f>I2759*K2759</f>
        <v>2525.64</v>
      </c>
      <c r="N2759" s="12">
        <f>I2759*L2759</f>
        <v>2929.7424</v>
      </c>
      <c r="O2759" s="12">
        <v>1562.53</v>
      </c>
      <c r="P2759" s="12"/>
      <c r="Q2759" s="11">
        <f>ABS((O2759/L2759) - 1)</f>
        <v>0.60000073726618</v>
      </c>
      <c r="R2759" s="12">
        <v>1464.87</v>
      </c>
      <c r="S2759" s="12"/>
      <c r="T2759" s="11">
        <f>ABS((R2759/L2759) - 1)</f>
        <v>0.49999877122303</v>
      </c>
      <c r="U2759" s="12">
        <v>1367.21</v>
      </c>
      <c r="V2759" s="12"/>
      <c r="W2759" s="11">
        <f>ABS((U2759/L2759) - 1)</f>
        <v>0.39999680517987</v>
      </c>
      <c r="X2759" s="12">
        <v>1269.56</v>
      </c>
      <c r="Y2759" s="12"/>
      <c r="Z2759" s="11">
        <f>ABS((X2759/L2759) - 1)</f>
        <v>0.30000507894482</v>
      </c>
      <c r="AA2759" s="12"/>
      <c r="AB2759" s="8"/>
      <c r="AC2759" s="6">
        <f>ABS((AA2759/L2759) - 1)</f>
        <v>1</v>
      </c>
      <c r="AD2759">
        <v>491</v>
      </c>
      <c r="AE2759" t="s">
        <v>237</v>
      </c>
      <c r="AF2759">
        <v>841.88</v>
      </c>
      <c r="AG2759" t="s">
        <v>138</v>
      </c>
    </row>
    <row r="2760" spans="1:33" customHeight="1" ht="30">
      <c r="A2760" s="3" t="s">
        <v>6423</v>
      </c>
      <c r="B2760" s="3" t="s">
        <v>6424</v>
      </c>
      <c r="C2760" s="3" t="s">
        <v>36</v>
      </c>
      <c r="D2760" s="3" t="s">
        <v>59</v>
      </c>
      <c r="E2760" s="3" t="s">
        <v>1023</v>
      </c>
      <c r="F2760" s="3" t="s">
        <v>5118</v>
      </c>
      <c r="G2760" s="3" t="s">
        <v>1753</v>
      </c>
      <c r="H2760" s="3" t="s">
        <v>38</v>
      </c>
      <c r="I2760" s="4">
        <v>1</v>
      </c>
      <c r="J2760" s="3" t="s">
        <v>39</v>
      </c>
      <c r="K2760" s="7">
        <v>959.33438152434</v>
      </c>
      <c r="L2760" s="7">
        <f>K2760*1.16</f>
        <v>1112.8278825682</v>
      </c>
      <c r="M2760" s="7">
        <f>I2760*K2760</f>
        <v>959.33438152434</v>
      </c>
      <c r="N2760" s="7">
        <f>I2760*L2760</f>
        <v>1112.8278825682</v>
      </c>
      <c r="O2760" s="7">
        <v>1780.52</v>
      </c>
      <c r="P2760" s="7"/>
      <c r="Q2760" s="5">
        <f>ABS((O2760/L2760) - 1)</f>
        <v>0.59999585550537</v>
      </c>
      <c r="R2760" s="7">
        <v>1669.24</v>
      </c>
      <c r="S2760" s="7"/>
      <c r="T2760" s="5">
        <f>ABS((R2760/L2760) - 1)</f>
        <v>0.49999836106518</v>
      </c>
      <c r="U2760" s="7">
        <v>1557.96</v>
      </c>
      <c r="V2760" s="7"/>
      <c r="W2760" s="5">
        <f>ABS((U2760/L2760) - 1)</f>
        <v>0.400000866625</v>
      </c>
      <c r="X2760" s="7">
        <v>1446.68</v>
      </c>
      <c r="Y2760" s="7"/>
      <c r="Z2760" s="5">
        <f>ABS((X2760/L2760) - 1)</f>
        <v>0.30000337218482</v>
      </c>
      <c r="AA2760" s="7"/>
      <c r="AB2760" s="8"/>
      <c r="AC2760" s="6">
        <f>ABS((AA2760/L2760) - 1)</f>
        <v>1</v>
      </c>
      <c r="AD2760">
        <v>736</v>
      </c>
      <c r="AE2760" t="s">
        <v>6425</v>
      </c>
      <c r="AF2760">
        <v>959.33438152434</v>
      </c>
      <c r="AG2760" t="s">
        <v>138</v>
      </c>
    </row>
    <row r="2761" spans="1:33" customHeight="1" ht="30">
      <c r="A2761" s="9" t="s">
        <v>6426</v>
      </c>
      <c r="B2761" s="9" t="s">
        <v>6427</v>
      </c>
      <c r="C2761" s="9" t="s">
        <v>36</v>
      </c>
      <c r="D2761" s="9" t="s">
        <v>59</v>
      </c>
      <c r="E2761" s="9" t="s">
        <v>1023</v>
      </c>
      <c r="F2761" s="9" t="s">
        <v>5118</v>
      </c>
      <c r="G2761" s="9" t="s">
        <v>1753</v>
      </c>
      <c r="H2761" s="9" t="s">
        <v>38</v>
      </c>
      <c r="I2761" s="10">
        <v>1</v>
      </c>
      <c r="J2761" s="9" t="s">
        <v>39</v>
      </c>
      <c r="K2761" s="12">
        <v>959.33438152434</v>
      </c>
      <c r="L2761" s="12">
        <f>K2761*1.16</f>
        <v>1112.8278825682</v>
      </c>
      <c r="M2761" s="12">
        <f>I2761*K2761</f>
        <v>959.33438152434</v>
      </c>
      <c r="N2761" s="12">
        <f>I2761*L2761</f>
        <v>1112.8278825682</v>
      </c>
      <c r="O2761" s="12">
        <v>1780.52</v>
      </c>
      <c r="P2761" s="12"/>
      <c r="Q2761" s="11">
        <f>ABS((O2761/L2761) - 1)</f>
        <v>0.59999585550537</v>
      </c>
      <c r="R2761" s="12">
        <v>1669.24</v>
      </c>
      <c r="S2761" s="12"/>
      <c r="T2761" s="11">
        <f>ABS((R2761/L2761) - 1)</f>
        <v>0.49999836106518</v>
      </c>
      <c r="U2761" s="12">
        <v>1557.96</v>
      </c>
      <c r="V2761" s="12"/>
      <c r="W2761" s="11">
        <f>ABS((U2761/L2761) - 1)</f>
        <v>0.400000866625</v>
      </c>
      <c r="X2761" s="12">
        <v>1446.68</v>
      </c>
      <c r="Y2761" s="12"/>
      <c r="Z2761" s="11">
        <f>ABS((X2761/L2761) - 1)</f>
        <v>0.30000337218482</v>
      </c>
      <c r="AA2761" s="12"/>
      <c r="AB2761" s="8"/>
      <c r="AC2761" s="6">
        <f>ABS((AA2761/L2761) - 1)</f>
        <v>1</v>
      </c>
      <c r="AD2761">
        <v>736</v>
      </c>
      <c r="AE2761" t="s">
        <v>6425</v>
      </c>
      <c r="AF2761">
        <v>959.33438152434</v>
      </c>
      <c r="AG2761" t="s">
        <v>138</v>
      </c>
    </row>
    <row r="2762" spans="1:33" customHeight="1" ht="30">
      <c r="A2762" s="3" t="s">
        <v>6428</v>
      </c>
      <c r="B2762" s="3" t="s">
        <v>6429</v>
      </c>
      <c r="C2762" s="3" t="s">
        <v>36</v>
      </c>
      <c r="D2762" s="3" t="s">
        <v>59</v>
      </c>
      <c r="E2762" s="3" t="s">
        <v>1023</v>
      </c>
      <c r="F2762" s="3" t="s">
        <v>1704</v>
      </c>
      <c r="G2762" s="3" t="s">
        <v>3474</v>
      </c>
      <c r="H2762" s="3" t="s">
        <v>38</v>
      </c>
      <c r="I2762" s="4">
        <v>1</v>
      </c>
      <c r="J2762" s="3" t="s">
        <v>39</v>
      </c>
      <c r="K2762" s="7">
        <v>204</v>
      </c>
      <c r="L2762" s="7">
        <f>K2762*1.16</f>
        <v>236.64</v>
      </c>
      <c r="M2762" s="7">
        <f>I2762*K2762</f>
        <v>204</v>
      </c>
      <c r="N2762" s="7">
        <f>I2762*L2762</f>
        <v>236.64</v>
      </c>
      <c r="O2762" s="7">
        <v>378.62</v>
      </c>
      <c r="P2762" s="7"/>
      <c r="Q2762" s="5">
        <f>ABS((O2762/L2762) - 1)</f>
        <v>0.59998309668695</v>
      </c>
      <c r="R2762" s="7">
        <v>354.96</v>
      </c>
      <c r="S2762" s="7"/>
      <c r="T2762" s="5">
        <f>ABS((R2762/L2762) - 1)</f>
        <v>0.5</v>
      </c>
      <c r="U2762" s="7">
        <v>331.3</v>
      </c>
      <c r="V2762" s="7"/>
      <c r="W2762" s="5">
        <f>ABS((U2762/L2762) - 1)</f>
        <v>0.40001690331305</v>
      </c>
      <c r="X2762" s="7">
        <v>307.63</v>
      </c>
      <c r="Y2762" s="7"/>
      <c r="Z2762" s="5">
        <f>ABS((X2762/L2762) - 1)</f>
        <v>0.29999154834348</v>
      </c>
      <c r="AA2762" s="7"/>
      <c r="AB2762" s="8"/>
      <c r="AC2762" s="6">
        <f>ABS((AA2762/L2762) - 1)</f>
        <v>1</v>
      </c>
      <c r="AD2762">
        <v>272</v>
      </c>
      <c r="AE2762" t="s">
        <v>56</v>
      </c>
      <c r="AF2762">
        <v>204</v>
      </c>
      <c r="AG2762" t="s">
        <v>51</v>
      </c>
    </row>
    <row r="2763" spans="1:33" customHeight="1" ht="30">
      <c r="A2763" s="9" t="s">
        <v>6430</v>
      </c>
      <c r="B2763" s="9" t="s">
        <v>6431</v>
      </c>
      <c r="C2763" s="9" t="s">
        <v>36</v>
      </c>
      <c r="D2763" s="9" t="s">
        <v>59</v>
      </c>
      <c r="E2763" s="9" t="s">
        <v>1023</v>
      </c>
      <c r="F2763" s="9" t="s">
        <v>1704</v>
      </c>
      <c r="G2763" s="9" t="s">
        <v>3474</v>
      </c>
      <c r="H2763" s="9" t="s">
        <v>38</v>
      </c>
      <c r="I2763" s="10">
        <v>2</v>
      </c>
      <c r="J2763" s="9" t="s">
        <v>39</v>
      </c>
      <c r="K2763" s="12">
        <v>300</v>
      </c>
      <c r="L2763" s="12">
        <f>K2763*1.16</f>
        <v>348</v>
      </c>
      <c r="M2763" s="12">
        <f>I2763*K2763</f>
        <v>600</v>
      </c>
      <c r="N2763" s="12">
        <f>I2763*L2763</f>
        <v>696</v>
      </c>
      <c r="O2763" s="12">
        <v>556.8</v>
      </c>
      <c r="P2763" s="12"/>
      <c r="Q2763" s="11">
        <f>ABS((O2763/L2763) - 1)</f>
        <v>0.6</v>
      </c>
      <c r="R2763" s="12">
        <v>522</v>
      </c>
      <c r="S2763" s="12"/>
      <c r="T2763" s="11">
        <f>ABS((R2763/L2763) - 1)</f>
        <v>0.5</v>
      </c>
      <c r="U2763" s="12">
        <v>487.2</v>
      </c>
      <c r="V2763" s="12"/>
      <c r="W2763" s="11">
        <f>ABS((U2763/L2763) - 1)</f>
        <v>0.4</v>
      </c>
      <c r="X2763" s="12">
        <v>452.4</v>
      </c>
      <c r="Y2763" s="12"/>
      <c r="Z2763" s="11">
        <f>ABS((X2763/L2763) - 1)</f>
        <v>0.3</v>
      </c>
      <c r="AA2763" s="12"/>
      <c r="AB2763" s="8"/>
      <c r="AC2763" s="6">
        <f>ABS((AA2763/L2763) - 1)</f>
        <v>1</v>
      </c>
      <c r="AD2763">
        <v>272</v>
      </c>
      <c r="AE2763" t="s">
        <v>56</v>
      </c>
      <c r="AF2763">
        <v>300</v>
      </c>
      <c r="AG2763" t="s">
        <v>51</v>
      </c>
    </row>
    <row r="2764" spans="1:33" customHeight="1" ht="30">
      <c r="A2764" s="3" t="s">
        <v>6432</v>
      </c>
      <c r="B2764" s="3" t="s">
        <v>6433</v>
      </c>
      <c r="C2764" s="3" t="s">
        <v>36</v>
      </c>
      <c r="D2764" s="3" t="s">
        <v>59</v>
      </c>
      <c r="E2764" s="3" t="s">
        <v>1023</v>
      </c>
      <c r="F2764" s="3" t="s">
        <v>1704</v>
      </c>
      <c r="G2764" s="3" t="s">
        <v>3474</v>
      </c>
      <c r="H2764" s="3" t="s">
        <v>38</v>
      </c>
      <c r="I2764" s="4">
        <v>2</v>
      </c>
      <c r="J2764" s="3" t="s">
        <v>39</v>
      </c>
      <c r="K2764" s="7">
        <v>300</v>
      </c>
      <c r="L2764" s="7">
        <f>K2764*1.16</f>
        <v>348</v>
      </c>
      <c r="M2764" s="7">
        <f>I2764*K2764</f>
        <v>600</v>
      </c>
      <c r="N2764" s="7">
        <f>I2764*L2764</f>
        <v>696</v>
      </c>
      <c r="O2764" s="7">
        <v>556.8</v>
      </c>
      <c r="P2764" s="7"/>
      <c r="Q2764" s="5">
        <f>ABS((O2764/L2764) - 1)</f>
        <v>0.6</v>
      </c>
      <c r="R2764" s="7">
        <v>522</v>
      </c>
      <c r="S2764" s="7"/>
      <c r="T2764" s="5">
        <f>ABS((R2764/L2764) - 1)</f>
        <v>0.5</v>
      </c>
      <c r="U2764" s="7">
        <v>487.2</v>
      </c>
      <c r="V2764" s="7"/>
      <c r="W2764" s="5">
        <f>ABS((U2764/L2764) - 1)</f>
        <v>0.4</v>
      </c>
      <c r="X2764" s="7">
        <v>452.4</v>
      </c>
      <c r="Y2764" s="7"/>
      <c r="Z2764" s="5">
        <f>ABS((X2764/L2764) - 1)</f>
        <v>0.3</v>
      </c>
      <c r="AA2764" s="7"/>
      <c r="AB2764" s="8"/>
      <c r="AC2764" s="6">
        <f>ABS((AA2764/L2764) - 1)</f>
        <v>1</v>
      </c>
      <c r="AD2764">
        <v>272</v>
      </c>
      <c r="AE2764" t="s">
        <v>56</v>
      </c>
      <c r="AF2764">
        <v>300</v>
      </c>
      <c r="AG2764" t="s">
        <v>51</v>
      </c>
    </row>
    <row r="2765" spans="1:33" customHeight="1" ht="30">
      <c r="A2765" s="9" t="s">
        <v>6434</v>
      </c>
      <c r="B2765" s="9" t="s">
        <v>6435</v>
      </c>
      <c r="C2765" s="9" t="s">
        <v>36</v>
      </c>
      <c r="D2765" s="9" t="s">
        <v>59</v>
      </c>
      <c r="E2765" s="9" t="s">
        <v>1023</v>
      </c>
      <c r="F2765" s="9" t="s">
        <v>1704</v>
      </c>
      <c r="G2765" s="9" t="s">
        <v>2054</v>
      </c>
      <c r="H2765" s="9" t="s">
        <v>38</v>
      </c>
      <c r="I2765" s="10">
        <v>1</v>
      </c>
      <c r="J2765" s="9" t="s">
        <v>39</v>
      </c>
      <c r="K2765" s="12">
        <v>898.88</v>
      </c>
      <c r="L2765" s="12">
        <f>K2765*1.16</f>
        <v>1042.7008</v>
      </c>
      <c r="M2765" s="12">
        <f>I2765*K2765</f>
        <v>898.88</v>
      </c>
      <c r="N2765" s="12">
        <f>I2765*L2765</f>
        <v>1042.7008</v>
      </c>
      <c r="O2765" s="12">
        <v>1668.32</v>
      </c>
      <c r="P2765" s="12"/>
      <c r="Q2765" s="11">
        <f>ABS((O2765/L2765) - 1)</f>
        <v>0.5999987724187</v>
      </c>
      <c r="R2765" s="12">
        <v>1564.05</v>
      </c>
      <c r="S2765" s="12"/>
      <c r="T2765" s="11">
        <f>ABS((R2765/L2765) - 1)</f>
        <v>0.49999884914253</v>
      </c>
      <c r="U2765" s="12">
        <v>1459.78</v>
      </c>
      <c r="V2765" s="12"/>
      <c r="W2765" s="11">
        <f>ABS((U2765/L2765) - 1)</f>
        <v>0.39999892586637</v>
      </c>
      <c r="X2765" s="12">
        <v>1355.51</v>
      </c>
      <c r="Y2765" s="12"/>
      <c r="Z2765" s="11">
        <f>ABS((X2765/L2765) - 1)</f>
        <v>0.2999990025902</v>
      </c>
      <c r="AA2765" s="12"/>
      <c r="AB2765" s="8"/>
      <c r="AC2765" s="6">
        <f>ABS((AA2765/L2765) - 1)</f>
        <v>1</v>
      </c>
      <c r="AD2765"/>
      <c r="AE2765" t="s">
        <v>73</v>
      </c>
      <c r="AF2765">
        <v>898.88</v>
      </c>
      <c r="AG2765" t="s">
        <v>41</v>
      </c>
    </row>
    <row r="2766" spans="1:33" customHeight="1" ht="30">
      <c r="A2766" s="3" t="s">
        <v>6436</v>
      </c>
      <c r="B2766" s="3" t="s">
        <v>6437</v>
      </c>
      <c r="C2766" s="3" t="s">
        <v>36</v>
      </c>
      <c r="D2766" s="3" t="s">
        <v>59</v>
      </c>
      <c r="E2766" s="3" t="s">
        <v>1023</v>
      </c>
      <c r="F2766" s="3" t="s">
        <v>3489</v>
      </c>
      <c r="G2766" s="3" t="s">
        <v>2698</v>
      </c>
      <c r="H2766" s="3" t="s">
        <v>38</v>
      </c>
      <c r="I2766" s="4">
        <v>1</v>
      </c>
      <c r="J2766" s="3" t="s">
        <v>39</v>
      </c>
      <c r="K2766" s="7">
        <v>2035.8</v>
      </c>
      <c r="L2766" s="7">
        <f>K2766*1.16</f>
        <v>2361.528</v>
      </c>
      <c r="M2766" s="7">
        <f>I2766*K2766</f>
        <v>2035.8</v>
      </c>
      <c r="N2766" s="7">
        <f>I2766*L2766</f>
        <v>2361.528</v>
      </c>
      <c r="O2766" s="7">
        <v>3778.44</v>
      </c>
      <c r="P2766" s="7"/>
      <c r="Q2766" s="5">
        <f>ABS((O2766/L2766) - 1)</f>
        <v>0.59999796741771</v>
      </c>
      <c r="R2766" s="7">
        <v>3542.29</v>
      </c>
      <c r="S2766" s="7"/>
      <c r="T2766" s="5">
        <f>ABS((R2766/L2766) - 1)</f>
        <v>0.49999915309071</v>
      </c>
      <c r="U2766" s="7">
        <v>3306.14</v>
      </c>
      <c r="V2766" s="7"/>
      <c r="W2766" s="5">
        <f>ABS((U2766/L2766) - 1)</f>
        <v>0.40000033876372</v>
      </c>
      <c r="X2766" s="7">
        <v>3069.99</v>
      </c>
      <c r="Y2766" s="7"/>
      <c r="Z2766" s="5">
        <f>ABS((X2766/L2766) - 1)</f>
        <v>0.30000152443672</v>
      </c>
      <c r="AA2766" s="7"/>
      <c r="AB2766" s="8"/>
      <c r="AC2766" s="6">
        <f>ABS((AA2766/L2766) - 1)</f>
        <v>1</v>
      </c>
      <c r="AD2766"/>
      <c r="AE2766" t="s">
        <v>73</v>
      </c>
      <c r="AF2766">
        <v>2035.8</v>
      </c>
      <c r="AG2766" t="s">
        <v>41</v>
      </c>
    </row>
    <row r="2767" spans="1:33" customHeight="1" ht="30">
      <c r="A2767" s="9" t="s">
        <v>6438</v>
      </c>
      <c r="B2767" s="9" t="s">
        <v>6439</v>
      </c>
      <c r="C2767" s="9" t="s">
        <v>36</v>
      </c>
      <c r="D2767" s="9" t="s">
        <v>59</v>
      </c>
      <c r="E2767" s="9" t="s">
        <v>1023</v>
      </c>
      <c r="F2767" s="9" t="s">
        <v>3489</v>
      </c>
      <c r="G2767" s="9" t="s">
        <v>2698</v>
      </c>
      <c r="H2767" s="9" t="s">
        <v>38</v>
      </c>
      <c r="I2767" s="10">
        <v>1</v>
      </c>
      <c r="J2767" s="9" t="s">
        <v>39</v>
      </c>
      <c r="K2767" s="12">
        <v>2023.27</v>
      </c>
      <c r="L2767" s="12">
        <f>K2767*1.16</f>
        <v>2346.9932</v>
      </c>
      <c r="M2767" s="12">
        <f>I2767*K2767</f>
        <v>2023.27</v>
      </c>
      <c r="N2767" s="12">
        <f>I2767*L2767</f>
        <v>2346.9932</v>
      </c>
      <c r="O2767" s="12">
        <v>3755.19</v>
      </c>
      <c r="P2767" s="12"/>
      <c r="Q2767" s="11">
        <f>ABS((O2767/L2767) - 1)</f>
        <v>0.60000037494783</v>
      </c>
      <c r="R2767" s="12">
        <v>3520.49</v>
      </c>
      <c r="S2767" s="12"/>
      <c r="T2767" s="11">
        <f>ABS((R2767/L2767) - 1)</f>
        <v>0.50000008521542</v>
      </c>
      <c r="U2767" s="12">
        <v>3285.79</v>
      </c>
      <c r="V2767" s="12"/>
      <c r="W2767" s="11">
        <f>ABS((U2767/L2767) - 1)</f>
        <v>0.399999795483</v>
      </c>
      <c r="X2767" s="12">
        <v>3051.09</v>
      </c>
      <c r="Y2767" s="12"/>
      <c r="Z2767" s="11">
        <f>ABS((X2767/L2767) - 1)</f>
        <v>0.29999950575059</v>
      </c>
      <c r="AA2767" s="12"/>
      <c r="AB2767" s="8"/>
      <c r="AC2767" s="6">
        <f>ABS((AA2767/L2767) - 1)</f>
        <v>1</v>
      </c>
      <c r="AD2767"/>
      <c r="AE2767" t="s">
        <v>73</v>
      </c>
      <c r="AF2767">
        <v>2023.27</v>
      </c>
      <c r="AG2767" t="s">
        <v>41</v>
      </c>
    </row>
    <row r="2768" spans="1:33" customHeight="1" ht="30">
      <c r="A2768" s="3" t="s">
        <v>6440</v>
      </c>
      <c r="B2768" s="3" t="s">
        <v>6441</v>
      </c>
      <c r="C2768" s="3" t="s">
        <v>36</v>
      </c>
      <c r="D2768" s="3" t="s">
        <v>59</v>
      </c>
      <c r="E2768" s="3" t="s">
        <v>1023</v>
      </c>
      <c r="F2768" s="3" t="s">
        <v>3489</v>
      </c>
      <c r="G2768" s="3" t="s">
        <v>2698</v>
      </c>
      <c r="H2768" s="3" t="s">
        <v>38</v>
      </c>
      <c r="I2768" s="4">
        <v>1</v>
      </c>
      <c r="J2768" s="3" t="s">
        <v>39</v>
      </c>
      <c r="K2768" s="7">
        <v>1019.5575917035</v>
      </c>
      <c r="L2768" s="7">
        <f>K2768*1.16</f>
        <v>1182.686806376</v>
      </c>
      <c r="M2768" s="7">
        <f>I2768*K2768</f>
        <v>1019.5575917035</v>
      </c>
      <c r="N2768" s="7">
        <f>I2768*L2768</f>
        <v>1182.686806376</v>
      </c>
      <c r="O2768" s="7">
        <v>1892.3</v>
      </c>
      <c r="P2768" s="7"/>
      <c r="Q2768" s="5">
        <f>ABS((O2768/L2768) - 1)</f>
        <v>0.60000093837046</v>
      </c>
      <c r="R2768" s="7">
        <v>1774.03</v>
      </c>
      <c r="S2768" s="7"/>
      <c r="T2768" s="5">
        <f>ABS((R2768/L2768) - 1)</f>
        <v>0.49999982280682</v>
      </c>
      <c r="U2768" s="7">
        <v>1655.76</v>
      </c>
      <c r="V2768" s="7"/>
      <c r="W2768" s="5">
        <f>ABS((U2768/L2768) - 1)</f>
        <v>0.39999870724318</v>
      </c>
      <c r="X2768" s="7">
        <v>1537.49</v>
      </c>
      <c r="Y2768" s="7"/>
      <c r="Z2768" s="5">
        <f>ABS((X2768/L2768) - 1)</f>
        <v>0.29999759167954</v>
      </c>
      <c r="AA2768" s="7"/>
      <c r="AB2768" s="8"/>
      <c r="AC2768" s="6">
        <f>ABS((AA2768/L2768) - 1)</f>
        <v>1</v>
      </c>
      <c r="AD2768">
        <v>617</v>
      </c>
      <c r="AE2768" t="s">
        <v>395</v>
      </c>
      <c r="AF2768">
        <v>1019.5575917035</v>
      </c>
      <c r="AG2768" t="s">
        <v>138</v>
      </c>
    </row>
    <row r="2769" spans="1:33" customHeight="1" ht="30">
      <c r="A2769" s="9" t="s">
        <v>6442</v>
      </c>
      <c r="B2769" s="9" t="s">
        <v>6443</v>
      </c>
      <c r="C2769" s="9" t="s">
        <v>36</v>
      </c>
      <c r="D2769" s="9" t="s">
        <v>59</v>
      </c>
      <c r="E2769" s="9" t="s">
        <v>1023</v>
      </c>
      <c r="F2769" s="9" t="s">
        <v>3489</v>
      </c>
      <c r="G2769" s="9" t="s">
        <v>2698</v>
      </c>
      <c r="H2769" s="9" t="s">
        <v>38</v>
      </c>
      <c r="I2769" s="10">
        <v>1</v>
      </c>
      <c r="J2769" s="9" t="s">
        <v>39</v>
      </c>
      <c r="K2769" s="12">
        <v>1019.5575917035</v>
      </c>
      <c r="L2769" s="12">
        <f>K2769*1.16</f>
        <v>1182.686806376</v>
      </c>
      <c r="M2769" s="12">
        <f>I2769*K2769</f>
        <v>1019.5575917035</v>
      </c>
      <c r="N2769" s="12">
        <f>I2769*L2769</f>
        <v>1182.686806376</v>
      </c>
      <c r="O2769" s="12">
        <v>1892.3</v>
      </c>
      <c r="P2769" s="12"/>
      <c r="Q2769" s="11">
        <f>ABS((O2769/L2769) - 1)</f>
        <v>0.60000093837046</v>
      </c>
      <c r="R2769" s="12">
        <v>1774.03</v>
      </c>
      <c r="S2769" s="12"/>
      <c r="T2769" s="11">
        <f>ABS((R2769/L2769) - 1)</f>
        <v>0.49999982280682</v>
      </c>
      <c r="U2769" s="12">
        <v>1655.76</v>
      </c>
      <c r="V2769" s="12"/>
      <c r="W2769" s="11">
        <f>ABS((U2769/L2769) - 1)</f>
        <v>0.39999870724318</v>
      </c>
      <c r="X2769" s="12">
        <v>1537.49</v>
      </c>
      <c r="Y2769" s="12"/>
      <c r="Z2769" s="11">
        <f>ABS((X2769/L2769) - 1)</f>
        <v>0.29999759167954</v>
      </c>
      <c r="AA2769" s="12"/>
      <c r="AB2769" s="8"/>
      <c r="AC2769" s="6">
        <f>ABS((AA2769/L2769) - 1)</f>
        <v>1</v>
      </c>
      <c r="AD2769">
        <v>617</v>
      </c>
      <c r="AE2769" t="s">
        <v>395</v>
      </c>
      <c r="AF2769">
        <v>1019.5575917035</v>
      </c>
      <c r="AG2769" t="s">
        <v>138</v>
      </c>
    </row>
    <row r="2770" spans="1:33" customHeight="1" ht="30">
      <c r="A2770" s="3" t="s">
        <v>6444</v>
      </c>
      <c r="B2770" s="3" t="s">
        <v>6445</v>
      </c>
      <c r="C2770" s="3" t="s">
        <v>36</v>
      </c>
      <c r="D2770" s="3" t="s">
        <v>59</v>
      </c>
      <c r="E2770" s="3" t="s">
        <v>1023</v>
      </c>
      <c r="F2770" s="3" t="s">
        <v>3489</v>
      </c>
      <c r="G2770" s="3" t="s">
        <v>3490</v>
      </c>
      <c r="H2770" s="3" t="s">
        <v>38</v>
      </c>
      <c r="I2770" s="4">
        <v>1</v>
      </c>
      <c r="J2770" s="3" t="s">
        <v>39</v>
      </c>
      <c r="K2770" s="7">
        <v>554.36</v>
      </c>
      <c r="L2770" s="7">
        <f>K2770*1.16</f>
        <v>643.0576</v>
      </c>
      <c r="M2770" s="7">
        <f>I2770*K2770</f>
        <v>554.36</v>
      </c>
      <c r="N2770" s="7">
        <f>I2770*L2770</f>
        <v>643.0576</v>
      </c>
      <c r="O2770" s="7">
        <v>1028.89</v>
      </c>
      <c r="P2770" s="7"/>
      <c r="Q2770" s="5">
        <f>ABS((O2770/L2770) - 1)</f>
        <v>0.5999966410474</v>
      </c>
      <c r="R2770" s="7">
        <v>964.59</v>
      </c>
      <c r="S2770" s="7"/>
      <c r="T2770" s="5">
        <f>ABS((R2770/L2770) - 1)</f>
        <v>0.50000559825434</v>
      </c>
      <c r="U2770" s="7">
        <v>900.28</v>
      </c>
      <c r="V2770" s="7"/>
      <c r="W2770" s="5">
        <f>ABS((U2770/L2770) - 1)</f>
        <v>0.39999900475478</v>
      </c>
      <c r="X2770" s="7">
        <v>835.97</v>
      </c>
      <c r="Y2770" s="7"/>
      <c r="Z2770" s="5">
        <f>ABS((X2770/L2770) - 1)</f>
        <v>0.29999241125523</v>
      </c>
      <c r="AA2770" s="7"/>
      <c r="AB2770" s="8"/>
      <c r="AC2770" s="6">
        <f>ABS((AA2770/L2770) - 1)</f>
        <v>1</v>
      </c>
      <c r="AD2770"/>
      <c r="AE2770" t="s">
        <v>73</v>
      </c>
      <c r="AF2770">
        <v>554.36</v>
      </c>
      <c r="AG2770" t="s">
        <v>41</v>
      </c>
    </row>
    <row r="2771" spans="1:33" customHeight="1" ht="30">
      <c r="A2771" s="9" t="s">
        <v>6446</v>
      </c>
      <c r="B2771" s="9" t="s">
        <v>6447</v>
      </c>
      <c r="C2771" s="9" t="s">
        <v>36</v>
      </c>
      <c r="D2771" s="9" t="s">
        <v>59</v>
      </c>
      <c r="E2771" s="9" t="s">
        <v>1023</v>
      </c>
      <c r="F2771" s="9" t="s">
        <v>3489</v>
      </c>
      <c r="G2771" s="9" t="s">
        <v>3357</v>
      </c>
      <c r="H2771" s="9" t="s">
        <v>38</v>
      </c>
      <c r="I2771" s="10">
        <v>1</v>
      </c>
      <c r="J2771" s="9" t="s">
        <v>39</v>
      </c>
      <c r="K2771" s="12">
        <v>695.3</v>
      </c>
      <c r="L2771" s="12">
        <f>K2771*1.16</f>
        <v>806.548</v>
      </c>
      <c r="M2771" s="12">
        <f>I2771*K2771</f>
        <v>695.3</v>
      </c>
      <c r="N2771" s="12">
        <f>I2771*L2771</f>
        <v>806.548</v>
      </c>
      <c r="O2771" s="12">
        <v>1290.48</v>
      </c>
      <c r="P2771" s="12"/>
      <c r="Q2771" s="11">
        <f>ABS((O2771/L2771) - 1)</f>
        <v>0.6000039675258</v>
      </c>
      <c r="R2771" s="12">
        <v>1209.82</v>
      </c>
      <c r="S2771" s="12"/>
      <c r="T2771" s="11">
        <f>ABS((R2771/L2771) - 1)</f>
        <v>0.49999752029637</v>
      </c>
      <c r="U2771" s="12">
        <v>1129.17</v>
      </c>
      <c r="V2771" s="12"/>
      <c r="W2771" s="11">
        <f>ABS((U2771/L2771) - 1)</f>
        <v>0.40000347158508</v>
      </c>
      <c r="X2771" s="12">
        <v>1048.51</v>
      </c>
      <c r="Y2771" s="12"/>
      <c r="Z2771" s="11">
        <f>ABS((X2771/L2771) - 1)</f>
        <v>0.29999702435565</v>
      </c>
      <c r="AA2771" s="12"/>
      <c r="AB2771" s="8"/>
      <c r="AC2771" s="6">
        <f>ABS((AA2771/L2771) - 1)</f>
        <v>1</v>
      </c>
      <c r="AD2771"/>
      <c r="AE2771" t="s">
        <v>73</v>
      </c>
      <c r="AF2771">
        <v>695.3</v>
      </c>
      <c r="AG2771" t="s">
        <v>41</v>
      </c>
    </row>
    <row r="2772" spans="1:33" customHeight="1" ht="30">
      <c r="A2772" s="3" t="s">
        <v>6448</v>
      </c>
      <c r="B2772" s="3" t="s">
        <v>6449</v>
      </c>
      <c r="C2772" s="3" t="s">
        <v>36</v>
      </c>
      <c r="D2772" s="3" t="s">
        <v>59</v>
      </c>
      <c r="E2772" s="3" t="s">
        <v>1023</v>
      </c>
      <c r="F2772" s="3" t="s">
        <v>3489</v>
      </c>
      <c r="G2772" s="3" t="s">
        <v>3357</v>
      </c>
      <c r="H2772" s="3" t="s">
        <v>38</v>
      </c>
      <c r="I2772" s="4">
        <v>1</v>
      </c>
      <c r="J2772" s="3" t="s">
        <v>39</v>
      </c>
      <c r="K2772" s="7">
        <v>599.4</v>
      </c>
      <c r="L2772" s="7">
        <f>K2772*1.16</f>
        <v>695.304</v>
      </c>
      <c r="M2772" s="7">
        <f>I2772*K2772</f>
        <v>599.4</v>
      </c>
      <c r="N2772" s="7">
        <f>I2772*L2772</f>
        <v>695.304</v>
      </c>
      <c r="O2772" s="7">
        <v>1112.49</v>
      </c>
      <c r="P2772" s="7"/>
      <c r="Q2772" s="5">
        <f>ABS((O2772/L2772) - 1)</f>
        <v>0.60000517759138</v>
      </c>
      <c r="R2772" s="7">
        <v>1042.96</v>
      </c>
      <c r="S2772" s="7"/>
      <c r="T2772" s="5">
        <f>ABS((R2772/L2772) - 1)</f>
        <v>0.50000575287932</v>
      </c>
      <c r="U2772" s="7">
        <v>973.43</v>
      </c>
      <c r="V2772" s="7"/>
      <c r="W2772" s="5">
        <f>ABS((U2772/L2772) - 1)</f>
        <v>0.40000632816725</v>
      </c>
      <c r="X2772" s="7">
        <v>903.9</v>
      </c>
      <c r="Y2772" s="7"/>
      <c r="Z2772" s="5">
        <f>ABS((X2772/L2772) - 1)</f>
        <v>0.30000690345518</v>
      </c>
      <c r="AA2772" s="7"/>
      <c r="AB2772" s="8"/>
      <c r="AC2772" s="6">
        <f>ABS((AA2772/L2772) - 1)</f>
        <v>1</v>
      </c>
      <c r="AD2772"/>
      <c r="AE2772" t="s">
        <v>73</v>
      </c>
      <c r="AF2772">
        <v>599.4</v>
      </c>
      <c r="AG2772" t="s">
        <v>41</v>
      </c>
    </row>
    <row r="2773" spans="1:33" customHeight="1" ht="30">
      <c r="A2773" s="9" t="s">
        <v>6450</v>
      </c>
      <c r="B2773" s="9" t="s">
        <v>6451</v>
      </c>
      <c r="C2773" s="9" t="s">
        <v>36</v>
      </c>
      <c r="D2773" s="9" t="s">
        <v>59</v>
      </c>
      <c r="E2773" s="9" t="s">
        <v>1023</v>
      </c>
      <c r="F2773" s="9" t="s">
        <v>3489</v>
      </c>
      <c r="G2773" s="9" t="s">
        <v>6099</v>
      </c>
      <c r="H2773" s="9" t="s">
        <v>38</v>
      </c>
      <c r="I2773" s="10">
        <v>1</v>
      </c>
      <c r="J2773" s="9" t="s">
        <v>39</v>
      </c>
      <c r="K2773" s="12">
        <v>558.9</v>
      </c>
      <c r="L2773" s="12">
        <f>K2773*1.16</f>
        <v>648.324</v>
      </c>
      <c r="M2773" s="12">
        <f>I2773*K2773</f>
        <v>558.9</v>
      </c>
      <c r="N2773" s="12">
        <f>I2773*L2773</f>
        <v>648.324</v>
      </c>
      <c r="O2773" s="12">
        <v>1037.32</v>
      </c>
      <c r="P2773" s="12"/>
      <c r="Q2773" s="11">
        <f>ABS((O2773/L2773) - 1)</f>
        <v>0.60000246790185</v>
      </c>
      <c r="R2773" s="12">
        <v>972.49</v>
      </c>
      <c r="S2773" s="12"/>
      <c r="T2773" s="11">
        <f>ABS((R2773/L2773) - 1)</f>
        <v>0.50000616975463</v>
      </c>
      <c r="U2773" s="12">
        <v>907.65</v>
      </c>
      <c r="V2773" s="12"/>
      <c r="W2773" s="11">
        <f>ABS((U2773/L2773) - 1)</f>
        <v>0.39999444722083</v>
      </c>
      <c r="X2773" s="12">
        <v>842.82</v>
      </c>
      <c r="Y2773" s="12"/>
      <c r="Z2773" s="11">
        <f>ABS((X2773/L2773) - 1)</f>
        <v>0.29999814907361</v>
      </c>
      <c r="AA2773" s="12"/>
      <c r="AB2773" s="8"/>
      <c r="AC2773" s="6">
        <f>ABS((AA2773/L2773) - 1)</f>
        <v>1</v>
      </c>
      <c r="AD2773"/>
      <c r="AE2773" t="s">
        <v>73</v>
      </c>
      <c r="AF2773">
        <v>558.9</v>
      </c>
      <c r="AG2773" t="s">
        <v>41</v>
      </c>
    </row>
    <row r="2774" spans="1:33" customHeight="1" ht="30">
      <c r="A2774" s="3" t="s">
        <v>6452</v>
      </c>
      <c r="B2774" s="3" t="s">
        <v>6453</v>
      </c>
      <c r="C2774" s="3" t="s">
        <v>36</v>
      </c>
      <c r="D2774" s="3" t="s">
        <v>59</v>
      </c>
      <c r="E2774" s="3" t="s">
        <v>1023</v>
      </c>
      <c r="F2774" s="3" t="s">
        <v>3489</v>
      </c>
      <c r="G2774" s="3" t="s">
        <v>6099</v>
      </c>
      <c r="H2774" s="3" t="s">
        <v>38</v>
      </c>
      <c r="I2774" s="4">
        <v>2</v>
      </c>
      <c r="J2774" s="3" t="s">
        <v>39</v>
      </c>
      <c r="K2774" s="7">
        <v>648.32</v>
      </c>
      <c r="L2774" s="7">
        <f>K2774*1.16</f>
        <v>752.0512</v>
      </c>
      <c r="M2774" s="7">
        <f>I2774*K2774</f>
        <v>1296.64</v>
      </c>
      <c r="N2774" s="7">
        <f>I2774*L2774</f>
        <v>1504.1024</v>
      </c>
      <c r="O2774" s="7">
        <v>1203.28</v>
      </c>
      <c r="P2774" s="7"/>
      <c r="Q2774" s="5">
        <f>ABS((O2774/L2774) - 1)</f>
        <v>0.59999744698233</v>
      </c>
      <c r="R2774" s="7">
        <v>1128.08</v>
      </c>
      <c r="S2774" s="7"/>
      <c r="T2774" s="5">
        <f>ABS((R2774/L2774) - 1)</f>
        <v>0.50000425502944</v>
      </c>
      <c r="U2774" s="7">
        <v>1052.87</v>
      </c>
      <c r="V2774" s="7"/>
      <c r="W2774" s="5">
        <f>ABS((U2774/L2774) - 1)</f>
        <v>0.39999776610954</v>
      </c>
      <c r="X2774" s="7">
        <v>977.67</v>
      </c>
      <c r="Y2774" s="7"/>
      <c r="Z2774" s="5">
        <f>ABS((X2774/L2774) - 1)</f>
        <v>0.30000457415665</v>
      </c>
      <c r="AA2774" s="7"/>
      <c r="AB2774" s="8"/>
      <c r="AC2774" s="6">
        <f>ABS((AA2774/L2774) - 1)</f>
        <v>1</v>
      </c>
      <c r="AD2774"/>
      <c r="AE2774" t="s">
        <v>73</v>
      </c>
      <c r="AF2774">
        <v>648.32</v>
      </c>
      <c r="AG2774" t="s">
        <v>41</v>
      </c>
    </row>
    <row r="2775" spans="1:33" customHeight="1" ht="30">
      <c r="A2775" s="9" t="s">
        <v>6454</v>
      </c>
      <c r="B2775" s="9" t="s">
        <v>6455</v>
      </c>
      <c r="C2775" s="9" t="s">
        <v>36</v>
      </c>
      <c r="D2775" s="9" t="s">
        <v>59</v>
      </c>
      <c r="E2775" s="9" t="s">
        <v>1023</v>
      </c>
      <c r="F2775" s="9" t="s">
        <v>3489</v>
      </c>
      <c r="G2775" s="9" t="s">
        <v>3357</v>
      </c>
      <c r="H2775" s="9" t="s">
        <v>38</v>
      </c>
      <c r="I2775" s="10">
        <v>1</v>
      </c>
      <c r="J2775" s="9" t="s">
        <v>39</v>
      </c>
      <c r="K2775" s="12">
        <v>698.44</v>
      </c>
      <c r="L2775" s="12">
        <f>K2775*1.16</f>
        <v>810.1904</v>
      </c>
      <c r="M2775" s="12">
        <f>I2775*K2775</f>
        <v>698.44</v>
      </c>
      <c r="N2775" s="12">
        <f>I2775*L2775</f>
        <v>810.1904</v>
      </c>
      <c r="O2775" s="12">
        <v>1296.3</v>
      </c>
      <c r="P2775" s="12"/>
      <c r="Q2775" s="11">
        <f>ABS((O2775/L2775) - 1)</f>
        <v>0.59999427295115</v>
      </c>
      <c r="R2775" s="12">
        <v>1215.29</v>
      </c>
      <c r="S2775" s="12"/>
      <c r="T2775" s="11">
        <f>ABS((R2775/L2775) - 1)</f>
        <v>0.50000543082219</v>
      </c>
      <c r="U2775" s="12">
        <v>1134.27</v>
      </c>
      <c r="V2775" s="12"/>
      <c r="W2775" s="11">
        <f>ABS((U2775/L2775) - 1)</f>
        <v>0.40000424591553</v>
      </c>
      <c r="X2775" s="12">
        <v>1053.25</v>
      </c>
      <c r="Y2775" s="12"/>
      <c r="Z2775" s="11">
        <f>ABS((X2775/L2775) - 1)</f>
        <v>0.30000306100887</v>
      </c>
      <c r="AA2775" s="12"/>
      <c r="AB2775" s="8"/>
      <c r="AC2775" s="6">
        <f>ABS((AA2775/L2775) - 1)</f>
        <v>1</v>
      </c>
      <c r="AD2775"/>
      <c r="AE2775" t="s">
        <v>73</v>
      </c>
      <c r="AF2775">
        <v>698.44</v>
      </c>
      <c r="AG2775" t="s">
        <v>41</v>
      </c>
    </row>
    <row r="2776" spans="1:33" customHeight="1" ht="30">
      <c r="A2776" s="3" t="s">
        <v>6456</v>
      </c>
      <c r="B2776" s="3" t="s">
        <v>6457</v>
      </c>
      <c r="C2776" s="3" t="s">
        <v>36</v>
      </c>
      <c r="D2776" s="3" t="s">
        <v>59</v>
      </c>
      <c r="E2776" s="3" t="s">
        <v>1489</v>
      </c>
      <c r="F2776" s="3" t="s">
        <v>2669</v>
      </c>
      <c r="G2776" s="3" t="s">
        <v>2300</v>
      </c>
      <c r="H2776" s="3" t="s">
        <v>38</v>
      </c>
      <c r="I2776" s="4">
        <v>1</v>
      </c>
      <c r="J2776" s="3" t="s">
        <v>39</v>
      </c>
      <c r="K2776" s="7">
        <v>150.34</v>
      </c>
      <c r="L2776" s="7">
        <f>K2776*1.16</f>
        <v>174.3944</v>
      </c>
      <c r="M2776" s="7">
        <f>I2776*K2776</f>
        <v>150.34</v>
      </c>
      <c r="N2776" s="7">
        <f>I2776*L2776</f>
        <v>174.3944</v>
      </c>
      <c r="O2776" s="7">
        <v>279.03</v>
      </c>
      <c r="P2776" s="7"/>
      <c r="Q2776" s="5">
        <f>ABS((O2776/L2776) - 1)</f>
        <v>0.59999403650576</v>
      </c>
      <c r="R2776" s="7">
        <v>261.59</v>
      </c>
      <c r="S2776" s="7"/>
      <c r="T2776" s="5">
        <f>ABS((R2776/L2776) - 1)</f>
        <v>0.49999082539348</v>
      </c>
      <c r="U2776" s="7">
        <v>244.15</v>
      </c>
      <c r="V2776" s="7"/>
      <c r="W2776" s="5">
        <f>ABS((U2776/L2776) - 1)</f>
        <v>0.39998761428119</v>
      </c>
      <c r="X2776" s="7">
        <v>226.71</v>
      </c>
      <c r="Y2776" s="7"/>
      <c r="Z2776" s="5">
        <f>ABS((X2776/L2776) - 1)</f>
        <v>0.29998440316891</v>
      </c>
      <c r="AA2776" s="7"/>
      <c r="AB2776" s="8"/>
      <c r="AC2776" s="6">
        <f>ABS((AA2776/L2776) - 1)</f>
        <v>1</v>
      </c>
      <c r="AD2776"/>
      <c r="AE2776" t="s">
        <v>73</v>
      </c>
      <c r="AF2776">
        <v>150.34</v>
      </c>
      <c r="AG2776" t="s">
        <v>41</v>
      </c>
    </row>
    <row r="2777" spans="1:33" customHeight="1" ht="30">
      <c r="A2777" s="9" t="s">
        <v>6458</v>
      </c>
      <c r="B2777" s="9" t="s">
        <v>6459</v>
      </c>
      <c r="C2777" s="9" t="s">
        <v>36</v>
      </c>
      <c r="D2777" s="9" t="s">
        <v>59</v>
      </c>
      <c r="E2777" s="9" t="s">
        <v>1489</v>
      </c>
      <c r="F2777" s="9" t="s">
        <v>6460</v>
      </c>
      <c r="G2777" s="9" t="s">
        <v>2698</v>
      </c>
      <c r="H2777" s="9" t="s">
        <v>38</v>
      </c>
      <c r="I2777" s="10">
        <v>2</v>
      </c>
      <c r="J2777" s="9" t="s">
        <v>39</v>
      </c>
      <c r="K2777" s="12">
        <v>1165.1</v>
      </c>
      <c r="L2777" s="12">
        <f>K2777*1.16</f>
        <v>1351.516</v>
      </c>
      <c r="M2777" s="12">
        <f>I2777*K2777</f>
        <v>2330.2</v>
      </c>
      <c r="N2777" s="12">
        <f>I2777*L2777</f>
        <v>2703.032</v>
      </c>
      <c r="O2777" s="12">
        <v>2162.43</v>
      </c>
      <c r="P2777" s="12"/>
      <c r="Q2777" s="11">
        <f>ABS((O2777/L2777) - 1)</f>
        <v>0.60000325560334</v>
      </c>
      <c r="R2777" s="12">
        <v>2027.27</v>
      </c>
      <c r="S2777" s="12"/>
      <c r="T2777" s="11">
        <f>ABS((R2777/L2777) - 1)</f>
        <v>0.4999970403606</v>
      </c>
      <c r="U2777" s="12">
        <v>1892.12</v>
      </c>
      <c r="V2777" s="12"/>
      <c r="W2777" s="11">
        <f>ABS((U2777/L2777) - 1)</f>
        <v>0.39999822421636</v>
      </c>
      <c r="X2777" s="12">
        <v>1756.97</v>
      </c>
      <c r="Y2777" s="12"/>
      <c r="Z2777" s="11">
        <f>ABS((X2777/L2777) - 1)</f>
        <v>0.29999940807212</v>
      </c>
      <c r="AA2777" s="12"/>
      <c r="AB2777" s="8"/>
      <c r="AC2777" s="6">
        <f>ABS((AA2777/L2777) - 1)</f>
        <v>1</v>
      </c>
      <c r="AD2777"/>
      <c r="AE2777" t="s">
        <v>73</v>
      </c>
      <c r="AF2777">
        <v>1165.1</v>
      </c>
      <c r="AG2777" t="s">
        <v>41</v>
      </c>
    </row>
    <row r="2778" spans="1:33" customHeight="1" ht="30">
      <c r="A2778" s="3" t="s">
        <v>6461</v>
      </c>
      <c r="B2778" s="3" t="s">
        <v>6462</v>
      </c>
      <c r="C2778" s="3" t="s">
        <v>36</v>
      </c>
      <c r="D2778" s="3" t="s">
        <v>59</v>
      </c>
      <c r="E2778" s="3" t="s">
        <v>1794</v>
      </c>
      <c r="F2778" s="3" t="s">
        <v>1795</v>
      </c>
      <c r="G2778" s="3" t="s">
        <v>2698</v>
      </c>
      <c r="H2778" s="3" t="s">
        <v>38</v>
      </c>
      <c r="I2778" s="4">
        <v>3</v>
      </c>
      <c r="J2778" s="3" t="s">
        <v>39</v>
      </c>
      <c r="K2778" s="7">
        <v>823</v>
      </c>
      <c r="L2778" s="7">
        <f>K2778*1.16</f>
        <v>954.68</v>
      </c>
      <c r="M2778" s="7">
        <f>I2778*K2778</f>
        <v>2469</v>
      </c>
      <c r="N2778" s="7">
        <f>I2778*L2778</f>
        <v>2864.04</v>
      </c>
      <c r="O2778" s="7">
        <v>1527.49</v>
      </c>
      <c r="P2778" s="7"/>
      <c r="Q2778" s="5">
        <f>ABS((O2778/L2778) - 1)</f>
        <v>0.60000209494281</v>
      </c>
      <c r="R2778" s="7">
        <v>1432.02</v>
      </c>
      <c r="S2778" s="7"/>
      <c r="T2778" s="5">
        <f>ABS((R2778/L2778) - 1)</f>
        <v>0.5</v>
      </c>
      <c r="U2778" s="7">
        <v>1336.55</v>
      </c>
      <c r="V2778" s="7"/>
      <c r="W2778" s="5">
        <f>ABS((U2778/L2778) - 1)</f>
        <v>0.39999790505719</v>
      </c>
      <c r="X2778" s="7">
        <v>1241.08</v>
      </c>
      <c r="Y2778" s="7"/>
      <c r="Z2778" s="5">
        <f>ABS((X2778/L2778) - 1)</f>
        <v>0.29999581011438</v>
      </c>
      <c r="AA2778" s="7"/>
      <c r="AB2778" s="8"/>
      <c r="AC2778" s="6">
        <f>ABS((AA2778/L2778) - 1)</f>
        <v>1</v>
      </c>
      <c r="AD2778">
        <v>799</v>
      </c>
      <c r="AE2778" t="s">
        <v>543</v>
      </c>
      <c r="AF2778">
        <v>823</v>
      </c>
      <c r="AG2778" t="s">
        <v>138</v>
      </c>
    </row>
    <row r="2779" spans="1:33" customHeight="1" ht="30">
      <c r="A2779" s="9" t="s">
        <v>6463</v>
      </c>
      <c r="B2779" s="9" t="s">
        <v>6464</v>
      </c>
      <c r="C2779" s="9" t="s">
        <v>36</v>
      </c>
      <c r="D2779" s="9" t="s">
        <v>59</v>
      </c>
      <c r="E2779" s="9" t="s">
        <v>1794</v>
      </c>
      <c r="F2779" s="9" t="s">
        <v>2372</v>
      </c>
      <c r="G2779" s="9" t="s">
        <v>1700</v>
      </c>
      <c r="H2779" s="9" t="s">
        <v>38</v>
      </c>
      <c r="I2779" s="10">
        <v>1</v>
      </c>
      <c r="J2779" s="9" t="s">
        <v>39</v>
      </c>
      <c r="K2779" s="12">
        <v>1174.5</v>
      </c>
      <c r="L2779" s="12">
        <f>K2779*1.16</f>
        <v>1362.42</v>
      </c>
      <c r="M2779" s="12">
        <f>I2779*K2779</f>
        <v>1174.5</v>
      </c>
      <c r="N2779" s="12">
        <f>I2779*L2779</f>
        <v>1362.42</v>
      </c>
      <c r="O2779" s="12">
        <v>2179.87</v>
      </c>
      <c r="P2779" s="12"/>
      <c r="Q2779" s="11">
        <f>ABS((O2779/L2779) - 1)</f>
        <v>0.5999985320239</v>
      </c>
      <c r="R2779" s="12">
        <v>2043.63</v>
      </c>
      <c r="S2779" s="12"/>
      <c r="T2779" s="11">
        <f>ABS((R2779/L2779) - 1)</f>
        <v>0.5</v>
      </c>
      <c r="U2779" s="12">
        <v>1907.39</v>
      </c>
      <c r="V2779" s="12"/>
      <c r="W2779" s="11">
        <f>ABS((U2779/L2779) - 1)</f>
        <v>0.4000014679761</v>
      </c>
      <c r="X2779" s="12">
        <v>1771.15</v>
      </c>
      <c r="Y2779" s="12"/>
      <c r="Z2779" s="11">
        <f>ABS((X2779/L2779) - 1)</f>
        <v>0.3000029359522</v>
      </c>
      <c r="AA2779" s="12"/>
      <c r="AB2779" s="8"/>
      <c r="AC2779" s="6">
        <f>ABS((AA2779/L2779) - 1)</f>
        <v>1</v>
      </c>
      <c r="AD2779"/>
      <c r="AE2779" t="s">
        <v>73</v>
      </c>
      <c r="AF2779">
        <v>1174.5</v>
      </c>
      <c r="AG2779" t="s">
        <v>41</v>
      </c>
    </row>
    <row r="2780" spans="1:33" customHeight="1" ht="30">
      <c r="A2780" s="3" t="s">
        <v>6465</v>
      </c>
      <c r="B2780" s="3" t="s">
        <v>6466</v>
      </c>
      <c r="C2780" s="3" t="s">
        <v>36</v>
      </c>
      <c r="D2780" s="3" t="s">
        <v>59</v>
      </c>
      <c r="E2780" s="3" t="s">
        <v>1794</v>
      </c>
      <c r="F2780" s="3" t="s">
        <v>2372</v>
      </c>
      <c r="G2780" s="3" t="s">
        <v>1361</v>
      </c>
      <c r="H2780" s="3" t="s">
        <v>38</v>
      </c>
      <c r="I2780" s="4">
        <v>1</v>
      </c>
      <c r="J2780" s="3" t="s">
        <v>39</v>
      </c>
      <c r="K2780" s="7">
        <v>674.7156168258</v>
      </c>
      <c r="L2780" s="7">
        <f>K2780*1.16</f>
        <v>782.67011551793</v>
      </c>
      <c r="M2780" s="7">
        <f>I2780*K2780</f>
        <v>674.7156168258</v>
      </c>
      <c r="N2780" s="7">
        <f>I2780*L2780</f>
        <v>782.67011551793</v>
      </c>
      <c r="O2780" s="7">
        <v>1252.27</v>
      </c>
      <c r="P2780" s="7"/>
      <c r="Q2780" s="5">
        <f>ABS((O2780/L2780) - 1)</f>
        <v>0.59999720849354</v>
      </c>
      <c r="R2780" s="7">
        <v>1174.01</v>
      </c>
      <c r="S2780" s="7"/>
      <c r="T2780" s="5">
        <f>ABS((R2780/L2780) - 1)</f>
        <v>0.50000616699554</v>
      </c>
      <c r="U2780" s="7">
        <v>1095.74</v>
      </c>
      <c r="V2780" s="7"/>
      <c r="W2780" s="5">
        <f>ABS((U2780/L2780) - 1)</f>
        <v>0.40000234872249</v>
      </c>
      <c r="X2780" s="7">
        <v>1017.47</v>
      </c>
      <c r="Y2780" s="7"/>
      <c r="Z2780" s="5">
        <f>ABS((X2780/L2780) - 1)</f>
        <v>0.29999853044944</v>
      </c>
      <c r="AA2780" s="7"/>
      <c r="AB2780" s="8"/>
      <c r="AC2780" s="6">
        <f>ABS((AA2780/L2780) - 1)</f>
        <v>1</v>
      </c>
      <c r="AD2780">
        <v>617</v>
      </c>
      <c r="AE2780" t="s">
        <v>395</v>
      </c>
      <c r="AF2780">
        <v>674.7156168258</v>
      </c>
      <c r="AG2780" t="s">
        <v>138</v>
      </c>
    </row>
    <row r="2781" spans="1:33" customHeight="1" ht="30">
      <c r="A2781" s="9" t="s">
        <v>6467</v>
      </c>
      <c r="B2781" s="9" t="s">
        <v>6468</v>
      </c>
      <c r="C2781" s="9" t="s">
        <v>36</v>
      </c>
      <c r="D2781" s="9" t="s">
        <v>59</v>
      </c>
      <c r="E2781" s="9" t="s">
        <v>1794</v>
      </c>
      <c r="F2781" s="9" t="s">
        <v>2372</v>
      </c>
      <c r="G2781" s="9" t="s">
        <v>1361</v>
      </c>
      <c r="H2781" s="9" t="s">
        <v>38</v>
      </c>
      <c r="I2781" s="10">
        <v>1</v>
      </c>
      <c r="J2781" s="9" t="s">
        <v>39</v>
      </c>
      <c r="K2781" s="12">
        <v>469.8</v>
      </c>
      <c r="L2781" s="12">
        <f>K2781*1.16</f>
        <v>544.968</v>
      </c>
      <c r="M2781" s="12">
        <f>I2781*K2781</f>
        <v>469.8</v>
      </c>
      <c r="N2781" s="12">
        <f>I2781*L2781</f>
        <v>544.968</v>
      </c>
      <c r="O2781" s="12">
        <v>871.95</v>
      </c>
      <c r="P2781" s="12"/>
      <c r="Q2781" s="11">
        <f>ABS((O2781/L2781) - 1)</f>
        <v>0.60000220196415</v>
      </c>
      <c r="R2781" s="12">
        <v>817.45</v>
      </c>
      <c r="S2781" s="12"/>
      <c r="T2781" s="11">
        <f>ABS((R2781/L2781) - 1)</f>
        <v>0.49999633005975</v>
      </c>
      <c r="U2781" s="12">
        <v>762.96</v>
      </c>
      <c r="V2781" s="12"/>
      <c r="W2781" s="11">
        <f>ABS((U2781/L2781) - 1)</f>
        <v>0.40000880785661</v>
      </c>
      <c r="X2781" s="12">
        <v>708.46</v>
      </c>
      <c r="Y2781" s="12"/>
      <c r="Z2781" s="11">
        <f>ABS((X2781/L2781) - 1)</f>
        <v>0.3000029359522</v>
      </c>
      <c r="AA2781" s="12"/>
      <c r="AB2781" s="8"/>
      <c r="AC2781" s="6">
        <f>ABS((AA2781/L2781) - 1)</f>
        <v>1</v>
      </c>
      <c r="AD2781"/>
      <c r="AE2781" t="s">
        <v>73</v>
      </c>
      <c r="AF2781">
        <v>469.8</v>
      </c>
      <c r="AG2781" t="s">
        <v>41</v>
      </c>
    </row>
    <row r="2782" spans="1:33" customHeight="1" ht="30">
      <c r="A2782" s="3" t="s">
        <v>6469</v>
      </c>
      <c r="B2782" s="3" t="s">
        <v>6470</v>
      </c>
      <c r="C2782" s="3" t="s">
        <v>36</v>
      </c>
      <c r="D2782" s="3" t="s">
        <v>59</v>
      </c>
      <c r="E2782" s="3" t="s">
        <v>1794</v>
      </c>
      <c r="F2782" s="3" t="s">
        <v>2039</v>
      </c>
      <c r="G2782" s="3" t="s">
        <v>1656</v>
      </c>
      <c r="H2782" s="3" t="s">
        <v>38</v>
      </c>
      <c r="I2782" s="4">
        <v>1</v>
      </c>
      <c r="J2782" s="3" t="s">
        <v>39</v>
      </c>
      <c r="K2782" s="7">
        <v>596</v>
      </c>
      <c r="L2782" s="7">
        <f>K2782*1.16</f>
        <v>691.36</v>
      </c>
      <c r="M2782" s="7">
        <f>I2782*K2782</f>
        <v>596</v>
      </c>
      <c r="N2782" s="7">
        <f>I2782*L2782</f>
        <v>691.36</v>
      </c>
      <c r="O2782" s="7">
        <v>1106.18</v>
      </c>
      <c r="P2782" s="7"/>
      <c r="Q2782" s="5">
        <f>ABS((O2782/L2782) - 1)</f>
        <v>0.60000578569776</v>
      </c>
      <c r="R2782" s="7">
        <v>1037.04</v>
      </c>
      <c r="S2782" s="7"/>
      <c r="T2782" s="5">
        <f>ABS((R2782/L2782) - 1)</f>
        <v>0.5</v>
      </c>
      <c r="U2782" s="7">
        <v>967.9</v>
      </c>
      <c r="V2782" s="7"/>
      <c r="W2782" s="5">
        <f>ABS((U2782/L2782) - 1)</f>
        <v>0.39999421430225</v>
      </c>
      <c r="X2782" s="7">
        <v>898.77</v>
      </c>
      <c r="Y2782" s="7"/>
      <c r="Z2782" s="5">
        <f>ABS((X2782/L2782) - 1)</f>
        <v>0.30000289284888</v>
      </c>
      <c r="AA2782" s="7"/>
      <c r="AB2782" s="8"/>
      <c r="AC2782" s="6">
        <f>ABS((AA2782/L2782) - 1)</f>
        <v>1</v>
      </c>
      <c r="AD2782">
        <v>1651</v>
      </c>
      <c r="AE2782" t="s">
        <v>2485</v>
      </c>
      <c r="AF2782">
        <v>596</v>
      </c>
      <c r="AG2782" t="s">
        <v>138</v>
      </c>
    </row>
    <row r="2783" spans="1:33" customHeight="1" ht="30">
      <c r="A2783" s="9" t="s">
        <v>6471</v>
      </c>
      <c r="B2783" s="9" t="s">
        <v>6472</v>
      </c>
      <c r="C2783" s="9" t="s">
        <v>36</v>
      </c>
      <c r="D2783" s="9" t="s">
        <v>59</v>
      </c>
      <c r="E2783" s="9" t="s">
        <v>1794</v>
      </c>
      <c r="F2783" s="9" t="s">
        <v>2039</v>
      </c>
      <c r="G2783" s="9" t="s">
        <v>1656</v>
      </c>
      <c r="H2783" s="9" t="s">
        <v>38</v>
      </c>
      <c r="I2783" s="10">
        <v>1</v>
      </c>
      <c r="J2783" s="9" t="s">
        <v>39</v>
      </c>
      <c r="K2783" s="12">
        <v>596</v>
      </c>
      <c r="L2783" s="12">
        <f>K2783*1.16</f>
        <v>691.36</v>
      </c>
      <c r="M2783" s="12">
        <f>I2783*K2783</f>
        <v>596</v>
      </c>
      <c r="N2783" s="12">
        <f>I2783*L2783</f>
        <v>691.36</v>
      </c>
      <c r="O2783" s="12">
        <v>1106.18</v>
      </c>
      <c r="P2783" s="12"/>
      <c r="Q2783" s="11">
        <f>ABS((O2783/L2783) - 1)</f>
        <v>0.60000578569776</v>
      </c>
      <c r="R2783" s="12">
        <v>1037.04</v>
      </c>
      <c r="S2783" s="12"/>
      <c r="T2783" s="11">
        <f>ABS((R2783/L2783) - 1)</f>
        <v>0.5</v>
      </c>
      <c r="U2783" s="12">
        <v>967.9</v>
      </c>
      <c r="V2783" s="12"/>
      <c r="W2783" s="11">
        <f>ABS((U2783/L2783) - 1)</f>
        <v>0.39999421430225</v>
      </c>
      <c r="X2783" s="12">
        <v>898.77</v>
      </c>
      <c r="Y2783" s="12"/>
      <c r="Z2783" s="11">
        <f>ABS((X2783/L2783) - 1)</f>
        <v>0.30000289284888</v>
      </c>
      <c r="AA2783" s="12"/>
      <c r="AB2783" s="8"/>
      <c r="AC2783" s="6">
        <f>ABS((AA2783/L2783) - 1)</f>
        <v>1</v>
      </c>
      <c r="AD2783">
        <v>1651</v>
      </c>
      <c r="AE2783" t="s">
        <v>2485</v>
      </c>
      <c r="AF2783">
        <v>596</v>
      </c>
      <c r="AG2783" t="s">
        <v>138</v>
      </c>
    </row>
    <row r="2784" spans="1:33" customHeight="1" ht="30">
      <c r="A2784" s="3" t="s">
        <v>6473</v>
      </c>
      <c r="B2784" s="3" t="s">
        <v>6474</v>
      </c>
      <c r="C2784" s="3" t="s">
        <v>36</v>
      </c>
      <c r="D2784" s="3" t="s">
        <v>59</v>
      </c>
      <c r="E2784" s="3" t="s">
        <v>1794</v>
      </c>
      <c r="F2784" s="3" t="s">
        <v>2039</v>
      </c>
      <c r="G2784" s="3" t="s">
        <v>6475</v>
      </c>
      <c r="H2784" s="3" t="s">
        <v>38</v>
      </c>
      <c r="I2784" s="4">
        <v>1</v>
      </c>
      <c r="J2784" s="3" t="s">
        <v>39</v>
      </c>
      <c r="K2784" s="7">
        <v>554.36</v>
      </c>
      <c r="L2784" s="7">
        <f>K2784*1.16</f>
        <v>643.0576</v>
      </c>
      <c r="M2784" s="7">
        <f>I2784*K2784</f>
        <v>554.36</v>
      </c>
      <c r="N2784" s="7">
        <f>I2784*L2784</f>
        <v>643.0576</v>
      </c>
      <c r="O2784" s="7">
        <v>1028.89</v>
      </c>
      <c r="P2784" s="7"/>
      <c r="Q2784" s="5">
        <f>ABS((O2784/L2784) - 1)</f>
        <v>0.5999966410474</v>
      </c>
      <c r="R2784" s="7">
        <v>964.59</v>
      </c>
      <c r="S2784" s="7"/>
      <c r="T2784" s="5">
        <f>ABS((R2784/L2784) - 1)</f>
        <v>0.50000559825434</v>
      </c>
      <c r="U2784" s="7">
        <v>900.28</v>
      </c>
      <c r="V2784" s="7"/>
      <c r="W2784" s="5">
        <f>ABS((U2784/L2784) - 1)</f>
        <v>0.39999900475478</v>
      </c>
      <c r="X2784" s="7">
        <v>835.97</v>
      </c>
      <c r="Y2784" s="7"/>
      <c r="Z2784" s="5">
        <f>ABS((X2784/L2784) - 1)</f>
        <v>0.29999241125523</v>
      </c>
      <c r="AA2784" s="7"/>
      <c r="AB2784" s="8"/>
      <c r="AC2784" s="6">
        <f>ABS((AA2784/L2784) - 1)</f>
        <v>1</v>
      </c>
      <c r="AD2784"/>
      <c r="AE2784" t="s">
        <v>73</v>
      </c>
      <c r="AF2784">
        <v>554.36</v>
      </c>
      <c r="AG2784" t="s">
        <v>41</v>
      </c>
    </row>
    <row r="2785" spans="1:33" customHeight="1" ht="30">
      <c r="A2785" s="9" t="s">
        <v>6476</v>
      </c>
      <c r="B2785" s="9" t="s">
        <v>6477</v>
      </c>
      <c r="C2785" s="9" t="s">
        <v>36</v>
      </c>
      <c r="D2785" s="9" t="s">
        <v>59</v>
      </c>
      <c r="E2785" s="9" t="s">
        <v>1794</v>
      </c>
      <c r="F2785" s="9" t="s">
        <v>2039</v>
      </c>
      <c r="G2785" s="9" t="s">
        <v>6475</v>
      </c>
      <c r="H2785" s="9" t="s">
        <v>38</v>
      </c>
      <c r="I2785" s="10">
        <v>1</v>
      </c>
      <c r="J2785" s="9" t="s">
        <v>39</v>
      </c>
      <c r="K2785" s="12">
        <v>554.36</v>
      </c>
      <c r="L2785" s="12">
        <f>K2785*1.16</f>
        <v>643.0576</v>
      </c>
      <c r="M2785" s="12">
        <f>I2785*K2785</f>
        <v>554.36</v>
      </c>
      <c r="N2785" s="12">
        <f>I2785*L2785</f>
        <v>643.0576</v>
      </c>
      <c r="O2785" s="12">
        <v>1028.89</v>
      </c>
      <c r="P2785" s="12"/>
      <c r="Q2785" s="11">
        <f>ABS((O2785/L2785) - 1)</f>
        <v>0.5999966410474</v>
      </c>
      <c r="R2785" s="12">
        <v>964.59</v>
      </c>
      <c r="S2785" s="12"/>
      <c r="T2785" s="11">
        <f>ABS((R2785/L2785) - 1)</f>
        <v>0.50000559825434</v>
      </c>
      <c r="U2785" s="12">
        <v>900.28</v>
      </c>
      <c r="V2785" s="12"/>
      <c r="W2785" s="11">
        <f>ABS((U2785/L2785) - 1)</f>
        <v>0.39999900475478</v>
      </c>
      <c r="X2785" s="12">
        <v>835.97</v>
      </c>
      <c r="Y2785" s="12"/>
      <c r="Z2785" s="11">
        <f>ABS((X2785/L2785) - 1)</f>
        <v>0.29999241125523</v>
      </c>
      <c r="AA2785" s="12"/>
      <c r="AB2785" s="8"/>
      <c r="AC2785" s="6">
        <f>ABS((AA2785/L2785) - 1)</f>
        <v>1</v>
      </c>
      <c r="AD2785"/>
      <c r="AE2785" t="s">
        <v>73</v>
      </c>
      <c r="AF2785">
        <v>554.36</v>
      </c>
      <c r="AG2785" t="s">
        <v>41</v>
      </c>
    </row>
    <row r="2786" spans="1:33" customHeight="1" ht="30">
      <c r="A2786" s="3" t="s">
        <v>6478</v>
      </c>
      <c r="B2786" s="3" t="s">
        <v>6479</v>
      </c>
      <c r="C2786" s="3" t="s">
        <v>36</v>
      </c>
      <c r="D2786" s="3" t="s">
        <v>59</v>
      </c>
      <c r="E2786" s="3" t="s">
        <v>1794</v>
      </c>
      <c r="F2786" s="3" t="s">
        <v>1874</v>
      </c>
      <c r="G2786" s="3" t="s">
        <v>2062</v>
      </c>
      <c r="H2786" s="3" t="s">
        <v>38</v>
      </c>
      <c r="I2786" s="4">
        <v>1</v>
      </c>
      <c r="J2786" s="3" t="s">
        <v>39</v>
      </c>
      <c r="K2786" s="7">
        <v>897</v>
      </c>
      <c r="L2786" s="7">
        <f>K2786*1.16</f>
        <v>1040.52</v>
      </c>
      <c r="M2786" s="7">
        <f>I2786*K2786</f>
        <v>897</v>
      </c>
      <c r="N2786" s="7">
        <f>I2786*L2786</f>
        <v>1040.52</v>
      </c>
      <c r="O2786" s="7">
        <v>1664.83</v>
      </c>
      <c r="P2786" s="7"/>
      <c r="Q2786" s="5">
        <f>ABS((O2786/L2786) - 1)</f>
        <v>0.59999807788413</v>
      </c>
      <c r="R2786" s="7">
        <v>1560.78</v>
      </c>
      <c r="S2786" s="7"/>
      <c r="T2786" s="5">
        <f>ABS((R2786/L2786) - 1)</f>
        <v>0.5</v>
      </c>
      <c r="U2786" s="7">
        <v>1456.73</v>
      </c>
      <c r="V2786" s="7"/>
      <c r="W2786" s="5">
        <f>ABS((U2786/L2786) - 1)</f>
        <v>0.40000192211587</v>
      </c>
      <c r="X2786" s="7">
        <v>1352.68</v>
      </c>
      <c r="Y2786" s="7"/>
      <c r="Z2786" s="5">
        <f>ABS((X2786/L2786) - 1)</f>
        <v>0.30000384423173</v>
      </c>
      <c r="AA2786" s="7"/>
      <c r="AB2786" s="8"/>
      <c r="AC2786" s="6">
        <f>ABS((AA2786/L2786) - 1)</f>
        <v>1</v>
      </c>
      <c r="AD2786">
        <v>820</v>
      </c>
      <c r="AE2786" t="s">
        <v>3935</v>
      </c>
      <c r="AF2786">
        <v>897</v>
      </c>
      <c r="AG2786" t="s">
        <v>138</v>
      </c>
    </row>
    <row r="2787" spans="1:33" customHeight="1" ht="30">
      <c r="A2787" s="9" t="s">
        <v>6480</v>
      </c>
      <c r="B2787" s="9" t="s">
        <v>6481</v>
      </c>
      <c r="C2787" s="9" t="s">
        <v>36</v>
      </c>
      <c r="D2787" s="9" t="s">
        <v>59</v>
      </c>
      <c r="E2787" s="9" t="s">
        <v>1794</v>
      </c>
      <c r="F2787" s="9" t="s">
        <v>1874</v>
      </c>
      <c r="G2787" s="9" t="s">
        <v>2062</v>
      </c>
      <c r="H2787" s="9" t="s">
        <v>38</v>
      </c>
      <c r="I2787" s="10">
        <v>1</v>
      </c>
      <c r="J2787" s="9" t="s">
        <v>39</v>
      </c>
      <c r="K2787" s="12">
        <v>923.13</v>
      </c>
      <c r="L2787" s="12">
        <f>K2787*1.16</f>
        <v>1070.8308</v>
      </c>
      <c r="M2787" s="12">
        <f>I2787*K2787</f>
        <v>923.13</v>
      </c>
      <c r="N2787" s="12">
        <f>I2787*L2787</f>
        <v>1070.8308</v>
      </c>
      <c r="O2787" s="12">
        <v>1713.33</v>
      </c>
      <c r="P2787" s="12"/>
      <c r="Q2787" s="11">
        <f>ABS((O2787/L2787) - 1)</f>
        <v>0.60000067237513</v>
      </c>
      <c r="R2787" s="12">
        <v>1606.25</v>
      </c>
      <c r="S2787" s="12"/>
      <c r="T2787" s="11">
        <f>ABS((R2787/L2787) - 1)</f>
        <v>0.50000354864653</v>
      </c>
      <c r="U2787" s="12">
        <v>1499.16</v>
      </c>
      <c r="V2787" s="12"/>
      <c r="W2787" s="11">
        <f>ABS((U2787/L2787) - 1)</f>
        <v>0.39999708637443</v>
      </c>
      <c r="X2787" s="12">
        <v>1392.08</v>
      </c>
      <c r="Y2787" s="12"/>
      <c r="Z2787" s="11">
        <f>ABS((X2787/L2787) - 1)</f>
        <v>0.29999996264583</v>
      </c>
      <c r="AA2787" s="12"/>
      <c r="AB2787" s="8"/>
      <c r="AC2787" s="6">
        <f>ABS((AA2787/L2787) - 1)</f>
        <v>1</v>
      </c>
      <c r="AD2787">
        <v>696</v>
      </c>
      <c r="AE2787" t="s">
        <v>1339</v>
      </c>
      <c r="AF2787">
        <v>923.13</v>
      </c>
      <c r="AG2787" t="s">
        <v>138</v>
      </c>
    </row>
    <row r="2788" spans="1:33" customHeight="1" ht="30">
      <c r="A2788" s="3" t="s">
        <v>6482</v>
      </c>
      <c r="B2788" s="3" t="s">
        <v>6483</v>
      </c>
      <c r="C2788" s="3" t="s">
        <v>36</v>
      </c>
      <c r="D2788" s="3" t="s">
        <v>59</v>
      </c>
      <c r="E2788" s="3" t="s">
        <v>1794</v>
      </c>
      <c r="F2788" s="3" t="s">
        <v>1874</v>
      </c>
      <c r="G2788" s="3" t="s">
        <v>2062</v>
      </c>
      <c r="H2788" s="3" t="s">
        <v>38</v>
      </c>
      <c r="I2788" s="4">
        <v>1</v>
      </c>
      <c r="J2788" s="3" t="s">
        <v>39</v>
      </c>
      <c r="K2788" s="7">
        <v>587.52</v>
      </c>
      <c r="L2788" s="7">
        <f>K2788*1.16</f>
        <v>681.5232</v>
      </c>
      <c r="M2788" s="7">
        <f>I2788*K2788</f>
        <v>587.52</v>
      </c>
      <c r="N2788" s="7">
        <f>I2788*L2788</f>
        <v>681.5232</v>
      </c>
      <c r="O2788" s="7">
        <v>1090.44</v>
      </c>
      <c r="P2788" s="7"/>
      <c r="Q2788" s="5">
        <f>ABS((O2788/L2788) - 1)</f>
        <v>0.60000422582826</v>
      </c>
      <c r="R2788" s="7">
        <v>1022.28</v>
      </c>
      <c r="S2788" s="7"/>
      <c r="T2788" s="5">
        <f>ABS((R2788/L2788) - 1)</f>
        <v>0.4999929569529</v>
      </c>
      <c r="U2788" s="7">
        <v>954.13</v>
      </c>
      <c r="V2788" s="7"/>
      <c r="W2788" s="5">
        <f>ABS((U2788/L2788) - 1)</f>
        <v>0.39999636109233</v>
      </c>
      <c r="X2788" s="7">
        <v>885.98</v>
      </c>
      <c r="Y2788" s="7"/>
      <c r="Z2788" s="5">
        <f>ABS((X2788/L2788) - 1)</f>
        <v>0.29999976523176</v>
      </c>
      <c r="AA2788" s="7"/>
      <c r="AB2788" s="8"/>
      <c r="AC2788" s="6">
        <f>ABS((AA2788/L2788) - 1)</f>
        <v>1</v>
      </c>
      <c r="AD2788"/>
      <c r="AE2788" t="s">
        <v>73</v>
      </c>
      <c r="AF2788">
        <v>587.52</v>
      </c>
      <c r="AG2788" t="s">
        <v>41</v>
      </c>
    </row>
    <row r="2789" spans="1:33" customHeight="1" ht="30">
      <c r="A2789" s="9" t="s">
        <v>6484</v>
      </c>
      <c r="B2789" s="9" t="s">
        <v>6485</v>
      </c>
      <c r="C2789" s="9" t="s">
        <v>36</v>
      </c>
      <c r="D2789" s="9" t="s">
        <v>59</v>
      </c>
      <c r="E2789" s="9" t="s">
        <v>1510</v>
      </c>
      <c r="F2789" s="9" t="s">
        <v>5160</v>
      </c>
      <c r="G2789" s="9" t="s">
        <v>2334</v>
      </c>
      <c r="H2789" s="9" t="s">
        <v>38</v>
      </c>
      <c r="I2789" s="10">
        <v>1</v>
      </c>
      <c r="J2789" s="9" t="s">
        <v>39</v>
      </c>
      <c r="K2789" s="12">
        <v>2204.93</v>
      </c>
      <c r="L2789" s="12">
        <f>K2789*1.16</f>
        <v>2557.7188</v>
      </c>
      <c r="M2789" s="12">
        <f>I2789*K2789</f>
        <v>2204.93</v>
      </c>
      <c r="N2789" s="12">
        <f>I2789*L2789</f>
        <v>2557.7188</v>
      </c>
      <c r="O2789" s="12">
        <v>4092.35</v>
      </c>
      <c r="P2789" s="12"/>
      <c r="Q2789" s="11">
        <f>ABS((O2789/L2789) - 1)</f>
        <v>0.59999996872213</v>
      </c>
      <c r="R2789" s="12">
        <v>3836.58</v>
      </c>
      <c r="S2789" s="12"/>
      <c r="T2789" s="11">
        <f>ABS((R2789/L2789) - 1)</f>
        <v>0.50000070375211</v>
      </c>
      <c r="U2789" s="12">
        <v>3580.81</v>
      </c>
      <c r="V2789" s="12"/>
      <c r="W2789" s="11">
        <f>ABS((U2789/L2789) - 1)</f>
        <v>0.40000143878209</v>
      </c>
      <c r="X2789" s="12">
        <v>3325.03</v>
      </c>
      <c r="Y2789" s="12"/>
      <c r="Z2789" s="11">
        <f>ABS((X2789/L2789) - 1)</f>
        <v>0.29999826407813</v>
      </c>
      <c r="AA2789" s="12"/>
      <c r="AB2789" s="8"/>
      <c r="AC2789" s="6">
        <f>ABS((AA2789/L2789) - 1)</f>
        <v>1</v>
      </c>
      <c r="AD2789"/>
      <c r="AE2789" t="s">
        <v>73</v>
      </c>
      <c r="AF2789">
        <v>2204.93</v>
      </c>
      <c r="AG2789" t="s">
        <v>41</v>
      </c>
    </row>
    <row r="2790" spans="1:33" customHeight="1" ht="30">
      <c r="A2790" s="3" t="s">
        <v>6486</v>
      </c>
      <c r="B2790" s="3" t="s">
        <v>6487</v>
      </c>
      <c r="C2790" s="3" t="s">
        <v>36</v>
      </c>
      <c r="D2790" s="3" t="s">
        <v>59</v>
      </c>
      <c r="E2790" s="3" t="s">
        <v>1510</v>
      </c>
      <c r="F2790" s="3" t="s">
        <v>5163</v>
      </c>
      <c r="G2790" s="3" t="s">
        <v>2428</v>
      </c>
      <c r="H2790" s="3" t="s">
        <v>38</v>
      </c>
      <c r="I2790" s="4">
        <v>1</v>
      </c>
      <c r="J2790" s="3" t="s">
        <v>39</v>
      </c>
      <c r="K2790" s="7">
        <v>1155.71</v>
      </c>
      <c r="L2790" s="7">
        <f>K2790*1.16</f>
        <v>1340.6236</v>
      </c>
      <c r="M2790" s="7">
        <f>I2790*K2790</f>
        <v>1155.71</v>
      </c>
      <c r="N2790" s="7">
        <f>I2790*L2790</f>
        <v>1340.6236</v>
      </c>
      <c r="O2790" s="7">
        <v>2145</v>
      </c>
      <c r="P2790" s="7"/>
      <c r="Q2790" s="5">
        <f>ABS((O2790/L2790) - 1)</f>
        <v>0.60000167086422</v>
      </c>
      <c r="R2790" s="7">
        <v>2010.94</v>
      </c>
      <c r="S2790" s="7"/>
      <c r="T2790" s="5">
        <f>ABS((R2790/L2790) - 1)</f>
        <v>0.50000343123901</v>
      </c>
      <c r="U2790" s="7">
        <v>1876.87</v>
      </c>
      <c r="V2790" s="7"/>
      <c r="W2790" s="5">
        <f>ABS((U2790/L2790) - 1)</f>
        <v>0.39999773239856</v>
      </c>
      <c r="X2790" s="7">
        <v>1742.81</v>
      </c>
      <c r="Y2790" s="7"/>
      <c r="Z2790" s="5">
        <f>ABS((X2790/L2790) - 1)</f>
        <v>0.29999949277336</v>
      </c>
      <c r="AA2790" s="7"/>
      <c r="AB2790" s="8"/>
      <c r="AC2790" s="6">
        <f>ABS((AA2790/L2790) - 1)</f>
        <v>1</v>
      </c>
      <c r="AD2790"/>
      <c r="AE2790" t="s">
        <v>73</v>
      </c>
      <c r="AF2790">
        <v>1155.71</v>
      </c>
      <c r="AG2790" t="s">
        <v>41</v>
      </c>
    </row>
    <row r="2791" spans="1:33" customHeight="1" ht="30">
      <c r="A2791" s="9" t="s">
        <v>6488</v>
      </c>
      <c r="B2791" s="9" t="s">
        <v>6489</v>
      </c>
      <c r="C2791" s="9" t="s">
        <v>36</v>
      </c>
      <c r="D2791" s="9" t="s">
        <v>59</v>
      </c>
      <c r="E2791" s="9" t="s">
        <v>1510</v>
      </c>
      <c r="F2791" s="9" t="s">
        <v>2611</v>
      </c>
      <c r="G2791" s="9" t="s">
        <v>1822</v>
      </c>
      <c r="H2791" s="9" t="s">
        <v>38</v>
      </c>
      <c r="I2791" s="10">
        <v>2</v>
      </c>
      <c r="J2791" s="9" t="s">
        <v>39</v>
      </c>
      <c r="K2791" s="12">
        <v>1382.67</v>
      </c>
      <c r="L2791" s="12">
        <f>K2791*1.16</f>
        <v>1603.8972</v>
      </c>
      <c r="M2791" s="12">
        <f>I2791*K2791</f>
        <v>2765.34</v>
      </c>
      <c r="N2791" s="12">
        <f>I2791*L2791</f>
        <v>3207.7944</v>
      </c>
      <c r="O2791" s="12">
        <v>2566.24</v>
      </c>
      <c r="P2791" s="12"/>
      <c r="Q2791" s="11">
        <f>ABS((O2791/L2791) - 1)</f>
        <v>0.60000279319647</v>
      </c>
      <c r="R2791" s="12">
        <v>2405.85</v>
      </c>
      <c r="S2791" s="12"/>
      <c r="T2791" s="11">
        <f>ABS((R2791/L2791) - 1)</f>
        <v>0.50000261862169</v>
      </c>
      <c r="U2791" s="12">
        <v>2245.46</v>
      </c>
      <c r="V2791" s="12"/>
      <c r="W2791" s="11">
        <f>ABS((U2791/L2791) - 1)</f>
        <v>0.40000244404691</v>
      </c>
      <c r="X2791" s="12">
        <v>2085.07</v>
      </c>
      <c r="Y2791" s="12"/>
      <c r="Z2791" s="11">
        <f>ABS((X2791/L2791) - 1)</f>
        <v>0.30000226947213</v>
      </c>
      <c r="AA2791" s="12"/>
      <c r="AB2791" s="8"/>
      <c r="AC2791" s="6">
        <f>ABS((AA2791/L2791) - 1)</f>
        <v>1</v>
      </c>
      <c r="AD2791">
        <v>1862</v>
      </c>
      <c r="AE2791" t="s">
        <v>3649</v>
      </c>
      <c r="AF2791">
        <v>1382.67</v>
      </c>
      <c r="AG2791" t="s">
        <v>138</v>
      </c>
    </row>
    <row r="2792" spans="1:33" customHeight="1" ht="30">
      <c r="A2792" s="3" t="s">
        <v>6488</v>
      </c>
      <c r="B2792" s="3" t="s">
        <v>6489</v>
      </c>
      <c r="C2792" s="3" t="s">
        <v>36</v>
      </c>
      <c r="D2792" s="3" t="s">
        <v>59</v>
      </c>
      <c r="E2792" s="3" t="s">
        <v>1510</v>
      </c>
      <c r="F2792" s="3" t="s">
        <v>2611</v>
      </c>
      <c r="G2792" s="3" t="s">
        <v>1822</v>
      </c>
      <c r="H2792" s="3" t="s">
        <v>38</v>
      </c>
      <c r="I2792" s="4">
        <v>1</v>
      </c>
      <c r="J2792" s="3" t="s">
        <v>68</v>
      </c>
      <c r="K2792" s="7">
        <v>1382.67</v>
      </c>
      <c r="L2792" s="7">
        <f>K2792*1.16</f>
        <v>1603.8972</v>
      </c>
      <c r="M2792" s="7">
        <f>I2792*K2792</f>
        <v>1382.67</v>
      </c>
      <c r="N2792" s="7">
        <f>I2792*L2792</f>
        <v>1603.8972</v>
      </c>
      <c r="O2792" s="7">
        <v>2566.24</v>
      </c>
      <c r="P2792" s="7"/>
      <c r="Q2792" s="5">
        <f>ABS((O2792/L2792) - 1)</f>
        <v>0.60000279319647</v>
      </c>
      <c r="R2792" s="7">
        <v>2405.85</v>
      </c>
      <c r="S2792" s="7"/>
      <c r="T2792" s="5">
        <f>ABS((R2792/L2792) - 1)</f>
        <v>0.50000261862169</v>
      </c>
      <c r="U2792" s="7">
        <v>2245.46</v>
      </c>
      <c r="V2792" s="7"/>
      <c r="W2792" s="5">
        <f>ABS((U2792/L2792) - 1)</f>
        <v>0.40000244404691</v>
      </c>
      <c r="X2792" s="7">
        <v>2085.07</v>
      </c>
      <c r="Y2792" s="7"/>
      <c r="Z2792" s="5">
        <f>ABS((X2792/L2792) - 1)</f>
        <v>0.30000226947213</v>
      </c>
      <c r="AA2792" s="7"/>
      <c r="AB2792" s="8"/>
      <c r="AC2792" s="6">
        <f>ABS((AA2792/L2792) - 1)</f>
        <v>1</v>
      </c>
      <c r="AD2792">
        <v>1862</v>
      </c>
      <c r="AE2792" t="s">
        <v>3649</v>
      </c>
      <c r="AF2792">
        <v>1382.67</v>
      </c>
      <c r="AG2792" t="s">
        <v>138</v>
      </c>
    </row>
    <row r="2793" spans="1:33" customHeight="1" ht="30">
      <c r="A2793" s="9" t="s">
        <v>6490</v>
      </c>
      <c r="B2793" s="9" t="s">
        <v>6491</v>
      </c>
      <c r="C2793" s="9" t="s">
        <v>36</v>
      </c>
      <c r="D2793" s="9" t="s">
        <v>59</v>
      </c>
      <c r="E2793" s="9" t="s">
        <v>1510</v>
      </c>
      <c r="F2793" s="9" t="s">
        <v>2611</v>
      </c>
      <c r="G2793" s="9" t="s">
        <v>1822</v>
      </c>
      <c r="H2793" s="9" t="s">
        <v>38</v>
      </c>
      <c r="I2793" s="10">
        <v>2</v>
      </c>
      <c r="J2793" s="9" t="s">
        <v>39</v>
      </c>
      <c r="K2793" s="12">
        <v>1688.15</v>
      </c>
      <c r="L2793" s="12">
        <f>K2793*1.16</f>
        <v>1958.254</v>
      </c>
      <c r="M2793" s="12">
        <f>I2793*K2793</f>
        <v>3376.3</v>
      </c>
      <c r="N2793" s="12">
        <f>I2793*L2793</f>
        <v>3916.508</v>
      </c>
      <c r="O2793" s="12">
        <v>3133.21</v>
      </c>
      <c r="P2793" s="12"/>
      <c r="Q2793" s="11">
        <f>ABS((O2793/L2793) - 1)</f>
        <v>0.60000183837235</v>
      </c>
      <c r="R2793" s="12">
        <v>2937.38</v>
      </c>
      <c r="S2793" s="12"/>
      <c r="T2793" s="11">
        <f>ABS((R2793/L2793) - 1)</f>
        <v>0.49999948934102</v>
      </c>
      <c r="U2793" s="12">
        <v>2741.56</v>
      </c>
      <c r="V2793" s="12"/>
      <c r="W2793" s="11">
        <f>ABS((U2793/L2793) - 1)</f>
        <v>0.40000224689953</v>
      </c>
      <c r="X2793" s="12">
        <v>2545.73</v>
      </c>
      <c r="Y2793" s="12"/>
      <c r="Z2793" s="11">
        <f>ABS((X2793/L2793) - 1)</f>
        <v>0.2999998978682</v>
      </c>
      <c r="AA2793" s="12"/>
      <c r="AB2793" s="8"/>
      <c r="AC2793" s="6">
        <f>ABS((AA2793/L2793) - 1)</f>
        <v>1</v>
      </c>
      <c r="AD2793"/>
      <c r="AE2793" t="s">
        <v>73</v>
      </c>
      <c r="AF2793">
        <v>1688.15</v>
      </c>
      <c r="AG2793" t="s">
        <v>41</v>
      </c>
    </row>
    <row r="2794" spans="1:33" customHeight="1" ht="30">
      <c r="A2794" s="3" t="s">
        <v>6492</v>
      </c>
      <c r="B2794" s="3" t="s">
        <v>6493</v>
      </c>
      <c r="C2794" s="3" t="s">
        <v>36</v>
      </c>
      <c r="D2794" s="3" t="s">
        <v>59</v>
      </c>
      <c r="E2794" s="3" t="s">
        <v>1510</v>
      </c>
      <c r="F2794" s="3" t="s">
        <v>2611</v>
      </c>
      <c r="G2794" s="3" t="s">
        <v>1822</v>
      </c>
      <c r="H2794" s="3" t="s">
        <v>38</v>
      </c>
      <c r="I2794" s="4">
        <v>2</v>
      </c>
      <c r="J2794" s="3" t="s">
        <v>39</v>
      </c>
      <c r="K2794" s="7">
        <v>1382.67</v>
      </c>
      <c r="L2794" s="7">
        <f>K2794*1.16</f>
        <v>1603.8972</v>
      </c>
      <c r="M2794" s="7">
        <f>I2794*K2794</f>
        <v>2765.34</v>
      </c>
      <c r="N2794" s="7">
        <f>I2794*L2794</f>
        <v>3207.7944</v>
      </c>
      <c r="O2794" s="7">
        <v>2566.24</v>
      </c>
      <c r="P2794" s="7"/>
      <c r="Q2794" s="5">
        <f>ABS((O2794/L2794) - 1)</f>
        <v>0.60000279319647</v>
      </c>
      <c r="R2794" s="7">
        <v>2405.85</v>
      </c>
      <c r="S2794" s="7"/>
      <c r="T2794" s="5">
        <f>ABS((R2794/L2794) - 1)</f>
        <v>0.50000261862169</v>
      </c>
      <c r="U2794" s="7">
        <v>2245.46</v>
      </c>
      <c r="V2794" s="7"/>
      <c r="W2794" s="5">
        <f>ABS((U2794/L2794) - 1)</f>
        <v>0.40000244404691</v>
      </c>
      <c r="X2794" s="7">
        <v>2085.07</v>
      </c>
      <c r="Y2794" s="7"/>
      <c r="Z2794" s="5">
        <f>ABS((X2794/L2794) - 1)</f>
        <v>0.30000226947213</v>
      </c>
      <c r="AA2794" s="7"/>
      <c r="AB2794" s="8"/>
      <c r="AC2794" s="6">
        <f>ABS((AA2794/L2794) - 1)</f>
        <v>1</v>
      </c>
      <c r="AD2794">
        <v>1862</v>
      </c>
      <c r="AE2794" t="s">
        <v>3649</v>
      </c>
      <c r="AF2794">
        <v>1382.67</v>
      </c>
      <c r="AG2794" t="s">
        <v>138</v>
      </c>
    </row>
    <row r="2795" spans="1:33" customHeight="1" ht="30">
      <c r="A2795" s="9" t="s">
        <v>6494</v>
      </c>
      <c r="B2795" s="9" t="s">
        <v>6495</v>
      </c>
      <c r="C2795" s="9" t="s">
        <v>36</v>
      </c>
      <c r="D2795" s="9" t="s">
        <v>59</v>
      </c>
      <c r="E2795" s="9" t="s">
        <v>1510</v>
      </c>
      <c r="F2795" s="9" t="s">
        <v>2611</v>
      </c>
      <c r="G2795" s="9" t="s">
        <v>1822</v>
      </c>
      <c r="H2795" s="9" t="s">
        <v>38</v>
      </c>
      <c r="I2795" s="10">
        <v>1</v>
      </c>
      <c r="J2795" s="9" t="s">
        <v>39</v>
      </c>
      <c r="K2795" s="12">
        <v>1694.41</v>
      </c>
      <c r="L2795" s="12">
        <f>K2795*1.16</f>
        <v>1965.5156</v>
      </c>
      <c r="M2795" s="12">
        <f>I2795*K2795</f>
        <v>1694.41</v>
      </c>
      <c r="N2795" s="12">
        <f>I2795*L2795</f>
        <v>1965.5156</v>
      </c>
      <c r="O2795" s="12">
        <v>3144.82</v>
      </c>
      <c r="P2795" s="12"/>
      <c r="Q2795" s="11">
        <f>ABS((O2795/L2795) - 1)</f>
        <v>0.59999747648912</v>
      </c>
      <c r="R2795" s="12">
        <v>2948.27</v>
      </c>
      <c r="S2795" s="12"/>
      <c r="T2795" s="11">
        <f>ABS((R2795/L2795) - 1)</f>
        <v>0.49999827017399</v>
      </c>
      <c r="U2795" s="12">
        <v>2751.72</v>
      </c>
      <c r="V2795" s="12"/>
      <c r="W2795" s="11">
        <f>ABS((U2795/L2795) - 1)</f>
        <v>0.39999906385887</v>
      </c>
      <c r="X2795" s="12">
        <v>2555.17</v>
      </c>
      <c r="Y2795" s="12"/>
      <c r="Z2795" s="11">
        <f>ABS((X2795/L2795) - 1)</f>
        <v>0.29999985754374</v>
      </c>
      <c r="AA2795" s="12"/>
      <c r="AB2795" s="8"/>
      <c r="AC2795" s="6">
        <f>ABS((AA2795/L2795) - 1)</f>
        <v>1</v>
      </c>
      <c r="AD2795"/>
      <c r="AE2795" t="s">
        <v>73</v>
      </c>
      <c r="AF2795">
        <v>1694.41</v>
      </c>
      <c r="AG2795" t="s">
        <v>41</v>
      </c>
    </row>
    <row r="2796" spans="1:33" customHeight="1" ht="30">
      <c r="A2796" s="3" t="s">
        <v>6496</v>
      </c>
      <c r="B2796" s="3" t="s">
        <v>6497</v>
      </c>
      <c r="C2796" s="3" t="s">
        <v>36</v>
      </c>
      <c r="D2796" s="3" t="s">
        <v>59</v>
      </c>
      <c r="E2796" s="3" t="s">
        <v>1510</v>
      </c>
      <c r="F2796" s="3" t="s">
        <v>2611</v>
      </c>
      <c r="G2796" s="3" t="s">
        <v>1700</v>
      </c>
      <c r="H2796" s="3" t="s">
        <v>38</v>
      </c>
      <c r="I2796" s="4">
        <v>2</v>
      </c>
      <c r="J2796" s="3" t="s">
        <v>39</v>
      </c>
      <c r="K2796" s="7">
        <v>1421.93</v>
      </c>
      <c r="L2796" s="7">
        <f>K2796*1.16</f>
        <v>1649.4388</v>
      </c>
      <c r="M2796" s="7">
        <f>I2796*K2796</f>
        <v>2843.86</v>
      </c>
      <c r="N2796" s="7">
        <f>I2796*L2796</f>
        <v>3298.8776</v>
      </c>
      <c r="O2796" s="7">
        <v>2639.1</v>
      </c>
      <c r="P2796" s="7"/>
      <c r="Q2796" s="5">
        <f>ABS((O2796/L2796) - 1)</f>
        <v>0.59999873896503</v>
      </c>
      <c r="R2796" s="7">
        <v>2474.16</v>
      </c>
      <c r="S2796" s="7"/>
      <c r="T2796" s="5">
        <f>ABS((R2796/L2796) - 1)</f>
        <v>0.50000109128026</v>
      </c>
      <c r="U2796" s="7">
        <v>2309.21</v>
      </c>
      <c r="V2796" s="7"/>
      <c r="W2796" s="5">
        <f>ABS((U2796/L2796) - 1)</f>
        <v>0.39999738092738</v>
      </c>
      <c r="X2796" s="7">
        <v>2144.27</v>
      </c>
      <c r="Y2796" s="7"/>
      <c r="Z2796" s="5">
        <f>ABS((X2796/L2796) - 1)</f>
        <v>0.2999997332426</v>
      </c>
      <c r="AA2796" s="7"/>
      <c r="AB2796" s="8"/>
      <c r="AC2796" s="6">
        <f>ABS((AA2796/L2796) - 1)</f>
        <v>1</v>
      </c>
      <c r="AD2796"/>
      <c r="AE2796" t="s">
        <v>73</v>
      </c>
      <c r="AF2796">
        <v>1421.93</v>
      </c>
      <c r="AG2796" t="s">
        <v>41</v>
      </c>
    </row>
    <row r="2797" spans="1:33" customHeight="1" ht="30">
      <c r="A2797" s="9" t="s">
        <v>6498</v>
      </c>
      <c r="B2797" s="9" t="s">
        <v>6499</v>
      </c>
      <c r="C2797" s="9" t="s">
        <v>36</v>
      </c>
      <c r="D2797" s="9" t="s">
        <v>59</v>
      </c>
      <c r="E2797" s="9" t="s">
        <v>1510</v>
      </c>
      <c r="F2797" s="9" t="s">
        <v>2611</v>
      </c>
      <c r="G2797" s="9" t="s">
        <v>1700</v>
      </c>
      <c r="H2797" s="9" t="s">
        <v>38</v>
      </c>
      <c r="I2797" s="10">
        <v>1</v>
      </c>
      <c r="J2797" s="9" t="s">
        <v>39</v>
      </c>
      <c r="K2797" s="12">
        <v>1274.72</v>
      </c>
      <c r="L2797" s="12">
        <f>K2797*1.16</f>
        <v>1478.6752</v>
      </c>
      <c r="M2797" s="12">
        <f>I2797*K2797</f>
        <v>1274.72</v>
      </c>
      <c r="N2797" s="12">
        <f>I2797*L2797</f>
        <v>1478.6752</v>
      </c>
      <c r="O2797" s="12">
        <v>2365.88</v>
      </c>
      <c r="P2797" s="12"/>
      <c r="Q2797" s="11">
        <f>ABS((O2797/L2797) - 1)</f>
        <v>0.59999978359007</v>
      </c>
      <c r="R2797" s="12">
        <v>2218.01</v>
      </c>
      <c r="S2797" s="12"/>
      <c r="T2797" s="11">
        <f>ABS((R2797/L2797) - 1)</f>
        <v>0.49999810641309</v>
      </c>
      <c r="U2797" s="12">
        <v>2070.15</v>
      </c>
      <c r="V2797" s="12"/>
      <c r="W2797" s="11">
        <f>ABS((U2797/L2797) - 1)</f>
        <v>0.4000031920465</v>
      </c>
      <c r="X2797" s="12">
        <v>1922.28</v>
      </c>
      <c r="Y2797" s="12"/>
      <c r="Z2797" s="11">
        <f>ABS((X2797/L2797) - 1)</f>
        <v>0.30000151486953</v>
      </c>
      <c r="AA2797" s="12"/>
      <c r="AB2797" s="8"/>
      <c r="AC2797" s="6">
        <f>ABS((AA2797/L2797) - 1)</f>
        <v>1</v>
      </c>
      <c r="AD2797"/>
      <c r="AE2797" t="s">
        <v>73</v>
      </c>
      <c r="AF2797">
        <v>1274.72</v>
      </c>
      <c r="AG2797" t="s">
        <v>41</v>
      </c>
    </row>
    <row r="2798" spans="1:33" customHeight="1" ht="30">
      <c r="A2798" s="3" t="s">
        <v>6500</v>
      </c>
      <c r="B2798" s="3" t="s">
        <v>6501</v>
      </c>
      <c r="C2798" s="3" t="s">
        <v>36</v>
      </c>
      <c r="D2798" s="3" t="s">
        <v>59</v>
      </c>
      <c r="E2798" s="3" t="s">
        <v>1510</v>
      </c>
      <c r="F2798" s="3" t="s">
        <v>2611</v>
      </c>
      <c r="G2798" s="3">
        <v>2007</v>
      </c>
      <c r="H2798" s="3" t="s">
        <v>38</v>
      </c>
      <c r="I2798" s="4">
        <v>1</v>
      </c>
      <c r="J2798" s="3" t="s">
        <v>39</v>
      </c>
      <c r="K2798" s="7">
        <v>898.88</v>
      </c>
      <c r="L2798" s="7">
        <f>K2798*1.16</f>
        <v>1042.7008</v>
      </c>
      <c r="M2798" s="7">
        <f>I2798*K2798</f>
        <v>898.88</v>
      </c>
      <c r="N2798" s="7">
        <f>I2798*L2798</f>
        <v>1042.7008</v>
      </c>
      <c r="O2798" s="7">
        <v>1668.32</v>
      </c>
      <c r="P2798" s="7"/>
      <c r="Q2798" s="5">
        <f>ABS((O2798/L2798) - 1)</f>
        <v>0.5999987724187</v>
      </c>
      <c r="R2798" s="7">
        <v>1564.05</v>
      </c>
      <c r="S2798" s="7"/>
      <c r="T2798" s="5">
        <f>ABS((R2798/L2798) - 1)</f>
        <v>0.49999884914253</v>
      </c>
      <c r="U2798" s="7">
        <v>1459.78</v>
      </c>
      <c r="V2798" s="7"/>
      <c r="W2798" s="5">
        <f>ABS((U2798/L2798) - 1)</f>
        <v>0.39999892586637</v>
      </c>
      <c r="X2798" s="7">
        <v>1355.51</v>
      </c>
      <c r="Y2798" s="7"/>
      <c r="Z2798" s="5">
        <f>ABS((X2798/L2798) - 1)</f>
        <v>0.2999990025902</v>
      </c>
      <c r="AA2798" s="7"/>
      <c r="AB2798" s="8"/>
      <c r="AC2798" s="6">
        <f>ABS((AA2798/L2798) - 1)</f>
        <v>1</v>
      </c>
      <c r="AD2798"/>
      <c r="AE2798" t="s">
        <v>73</v>
      </c>
      <c r="AF2798">
        <v>898.88</v>
      </c>
      <c r="AG2798" t="s">
        <v>41</v>
      </c>
    </row>
    <row r="2799" spans="1:33" customHeight="1" ht="30">
      <c r="A2799" s="9" t="s">
        <v>6502</v>
      </c>
      <c r="B2799" s="9" t="s">
        <v>6503</v>
      </c>
      <c r="C2799" s="9" t="s">
        <v>36</v>
      </c>
      <c r="D2799" s="9" t="s">
        <v>59</v>
      </c>
      <c r="E2799" s="9" t="s">
        <v>1510</v>
      </c>
      <c r="F2799" s="9" t="s">
        <v>2611</v>
      </c>
      <c r="G2799" s="9">
        <v>2007</v>
      </c>
      <c r="H2799" s="9" t="s">
        <v>38</v>
      </c>
      <c r="I2799" s="10">
        <v>1</v>
      </c>
      <c r="J2799" s="9" t="s">
        <v>39</v>
      </c>
      <c r="K2799" s="12">
        <v>817.45</v>
      </c>
      <c r="L2799" s="12">
        <f>K2799*1.16</f>
        <v>948.242</v>
      </c>
      <c r="M2799" s="12">
        <f>I2799*K2799</f>
        <v>817.45</v>
      </c>
      <c r="N2799" s="12">
        <f>I2799*L2799</f>
        <v>948.242</v>
      </c>
      <c r="O2799" s="12">
        <v>1517.19</v>
      </c>
      <c r="P2799" s="12"/>
      <c r="Q2799" s="11">
        <f>ABS((O2799/L2799) - 1)</f>
        <v>0.60000295283272</v>
      </c>
      <c r="R2799" s="12">
        <v>1422.36</v>
      </c>
      <c r="S2799" s="12"/>
      <c r="T2799" s="11">
        <f>ABS((R2799/L2799) - 1)</f>
        <v>0.49999683625066</v>
      </c>
      <c r="U2799" s="12">
        <v>1327.54</v>
      </c>
      <c r="V2799" s="12"/>
      <c r="W2799" s="11">
        <f>ABS((U2799/L2799) - 1)</f>
        <v>0.40000126549974</v>
      </c>
      <c r="X2799" s="12">
        <v>1232.71</v>
      </c>
      <c r="Y2799" s="12"/>
      <c r="Z2799" s="11">
        <f>ABS((X2799/L2799) - 1)</f>
        <v>0.29999514891768</v>
      </c>
      <c r="AA2799" s="12"/>
      <c r="AB2799" s="8"/>
      <c r="AC2799" s="6">
        <f>ABS((AA2799/L2799) - 1)</f>
        <v>1</v>
      </c>
      <c r="AD2799"/>
      <c r="AE2799" t="s">
        <v>73</v>
      </c>
      <c r="AF2799">
        <v>817.45</v>
      </c>
      <c r="AG2799" t="s">
        <v>41</v>
      </c>
    </row>
    <row r="2800" spans="1:33" customHeight="1" ht="30">
      <c r="A2800" s="3" t="s">
        <v>6504</v>
      </c>
      <c r="B2800" s="3" t="s">
        <v>6505</v>
      </c>
      <c r="C2800" s="3" t="s">
        <v>36</v>
      </c>
      <c r="D2800" s="3" t="s">
        <v>59</v>
      </c>
      <c r="E2800" s="3" t="s">
        <v>1510</v>
      </c>
      <c r="F2800" s="3" t="s">
        <v>1744</v>
      </c>
      <c r="G2800" s="3" t="s">
        <v>2513</v>
      </c>
      <c r="H2800" s="3" t="s">
        <v>38</v>
      </c>
      <c r="I2800" s="4">
        <v>1</v>
      </c>
      <c r="J2800" s="3" t="s">
        <v>39</v>
      </c>
      <c r="K2800" s="7">
        <v>817.45</v>
      </c>
      <c r="L2800" s="7">
        <f>K2800*1.16</f>
        <v>948.242</v>
      </c>
      <c r="M2800" s="7">
        <f>I2800*K2800</f>
        <v>817.45</v>
      </c>
      <c r="N2800" s="7">
        <f>I2800*L2800</f>
        <v>948.242</v>
      </c>
      <c r="O2800" s="7">
        <v>1517.19</v>
      </c>
      <c r="P2800" s="7"/>
      <c r="Q2800" s="5">
        <f>ABS((O2800/L2800) - 1)</f>
        <v>0.60000295283272</v>
      </c>
      <c r="R2800" s="7">
        <v>1422.36</v>
      </c>
      <c r="S2800" s="7"/>
      <c r="T2800" s="5">
        <f>ABS((R2800/L2800) - 1)</f>
        <v>0.49999683625066</v>
      </c>
      <c r="U2800" s="7">
        <v>1327.54</v>
      </c>
      <c r="V2800" s="7"/>
      <c r="W2800" s="5">
        <f>ABS((U2800/L2800) - 1)</f>
        <v>0.40000126549974</v>
      </c>
      <c r="X2800" s="7">
        <v>1232.71</v>
      </c>
      <c r="Y2800" s="7"/>
      <c r="Z2800" s="5">
        <f>ABS((X2800/L2800) - 1)</f>
        <v>0.29999514891768</v>
      </c>
      <c r="AA2800" s="7"/>
      <c r="AB2800" s="8"/>
      <c r="AC2800" s="6">
        <f>ABS((AA2800/L2800) - 1)</f>
        <v>1</v>
      </c>
      <c r="AD2800"/>
      <c r="AE2800" t="s">
        <v>73</v>
      </c>
      <c r="AF2800">
        <v>817.45</v>
      </c>
      <c r="AG2800" t="s">
        <v>41</v>
      </c>
    </row>
    <row r="2801" spans="1:33" customHeight="1" ht="30">
      <c r="A2801" s="9" t="s">
        <v>6506</v>
      </c>
      <c r="B2801" s="9" t="s">
        <v>6507</v>
      </c>
      <c r="C2801" s="9" t="s">
        <v>36</v>
      </c>
      <c r="D2801" s="9" t="s">
        <v>59</v>
      </c>
      <c r="E2801" s="9" t="s">
        <v>1510</v>
      </c>
      <c r="F2801" s="9" t="s">
        <v>1744</v>
      </c>
      <c r="G2801" s="9" t="s">
        <v>1804</v>
      </c>
      <c r="H2801" s="9" t="s">
        <v>38</v>
      </c>
      <c r="I2801" s="10">
        <v>1</v>
      </c>
      <c r="J2801" s="9" t="s">
        <v>39</v>
      </c>
      <c r="K2801" s="12">
        <v>920.81</v>
      </c>
      <c r="L2801" s="12">
        <f>K2801*1.16</f>
        <v>1068.1396</v>
      </c>
      <c r="M2801" s="12">
        <f>I2801*K2801</f>
        <v>920.81</v>
      </c>
      <c r="N2801" s="12">
        <f>I2801*L2801</f>
        <v>1068.1396</v>
      </c>
      <c r="O2801" s="12">
        <v>1709.02</v>
      </c>
      <c r="P2801" s="12"/>
      <c r="Q2801" s="11">
        <f>ABS((O2801/L2801) - 1)</f>
        <v>0.59999685434376</v>
      </c>
      <c r="R2801" s="12">
        <v>1602.21</v>
      </c>
      <c r="S2801" s="12"/>
      <c r="T2801" s="11">
        <f>ABS((R2801/L2801) - 1)</f>
        <v>0.50000056172433</v>
      </c>
      <c r="U2801" s="12">
        <v>1495.4</v>
      </c>
      <c r="V2801" s="12"/>
      <c r="W2801" s="11">
        <f>ABS((U2801/L2801) - 1)</f>
        <v>0.4000042691049</v>
      </c>
      <c r="X2801" s="12">
        <v>1388.58</v>
      </c>
      <c r="Y2801" s="12"/>
      <c r="Z2801" s="11">
        <f>ABS((X2801/L2801) - 1)</f>
        <v>0.29999861441332</v>
      </c>
      <c r="AA2801" s="12"/>
      <c r="AB2801" s="8"/>
      <c r="AC2801" s="6">
        <f>ABS((AA2801/L2801) - 1)</f>
        <v>1</v>
      </c>
      <c r="AD2801"/>
      <c r="AE2801" t="s">
        <v>73</v>
      </c>
      <c r="AF2801">
        <v>920.81</v>
      </c>
      <c r="AG2801" t="s">
        <v>41</v>
      </c>
    </row>
    <row r="2802" spans="1:33" customHeight="1" ht="30">
      <c r="A2802" s="3" t="s">
        <v>6508</v>
      </c>
      <c r="B2802" s="3" t="s">
        <v>6509</v>
      </c>
      <c r="C2802" s="3" t="s">
        <v>36</v>
      </c>
      <c r="D2802" s="3" t="s">
        <v>59</v>
      </c>
      <c r="E2802" s="3" t="s">
        <v>1359</v>
      </c>
      <c r="F2802" s="3" t="s">
        <v>5894</v>
      </c>
      <c r="G2802" s="3" t="s">
        <v>2378</v>
      </c>
      <c r="H2802" s="3" t="s">
        <v>38</v>
      </c>
      <c r="I2802" s="4">
        <v>1</v>
      </c>
      <c r="J2802" s="3" t="s">
        <v>39</v>
      </c>
      <c r="K2802" s="7">
        <v>3304.26</v>
      </c>
      <c r="L2802" s="7">
        <f>K2802*1.16</f>
        <v>3832.9416</v>
      </c>
      <c r="M2802" s="7">
        <f>I2802*K2802</f>
        <v>3304.26</v>
      </c>
      <c r="N2802" s="7">
        <f>I2802*L2802</f>
        <v>3832.9416</v>
      </c>
      <c r="O2802" s="7">
        <v>6132.71</v>
      </c>
      <c r="P2802" s="7"/>
      <c r="Q2802" s="5">
        <f>ABS((O2802/L2802) - 1)</f>
        <v>0.60000089748302</v>
      </c>
      <c r="R2802" s="7">
        <v>5749.41</v>
      </c>
      <c r="S2802" s="7"/>
      <c r="T2802" s="5">
        <f>ABS((R2802/L2802) - 1)</f>
        <v>0.49999937384906</v>
      </c>
      <c r="U2802" s="7">
        <v>5366.12</v>
      </c>
      <c r="V2802" s="7"/>
      <c r="W2802" s="5">
        <f>ABS((U2802/L2802) - 1)</f>
        <v>0.40000045917736</v>
      </c>
      <c r="X2802" s="7">
        <v>4982.82</v>
      </c>
      <c r="Y2802" s="7"/>
      <c r="Z2802" s="5">
        <f>ABS((X2802/L2802) - 1)</f>
        <v>0.2999989355434</v>
      </c>
      <c r="AA2802" s="7"/>
      <c r="AB2802" s="8"/>
      <c r="AC2802" s="6">
        <f>ABS((AA2802/L2802) - 1)</f>
        <v>1</v>
      </c>
      <c r="AD2802"/>
      <c r="AE2802" t="s">
        <v>73</v>
      </c>
      <c r="AF2802">
        <v>3304.26</v>
      </c>
      <c r="AG2802" t="s">
        <v>41</v>
      </c>
    </row>
    <row r="2803" spans="1:33" customHeight="1" ht="30">
      <c r="A2803" s="9" t="s">
        <v>6510</v>
      </c>
      <c r="B2803" s="9" t="s">
        <v>6511</v>
      </c>
      <c r="C2803" s="9" t="s">
        <v>36</v>
      </c>
      <c r="D2803" s="9" t="s">
        <v>59</v>
      </c>
      <c r="E2803" s="9" t="s">
        <v>1359</v>
      </c>
      <c r="F2803" s="9" t="s">
        <v>5894</v>
      </c>
      <c r="G2803" s="9" t="s">
        <v>2378</v>
      </c>
      <c r="H2803" s="9" t="s">
        <v>38</v>
      </c>
      <c r="I2803" s="10">
        <v>1</v>
      </c>
      <c r="J2803" s="9" t="s">
        <v>39</v>
      </c>
      <c r="K2803" s="12">
        <v>3304.26</v>
      </c>
      <c r="L2803" s="12">
        <f>K2803*1.16</f>
        <v>3832.9416</v>
      </c>
      <c r="M2803" s="12">
        <f>I2803*K2803</f>
        <v>3304.26</v>
      </c>
      <c r="N2803" s="12">
        <f>I2803*L2803</f>
        <v>3832.9416</v>
      </c>
      <c r="O2803" s="12">
        <v>6132.71</v>
      </c>
      <c r="P2803" s="12"/>
      <c r="Q2803" s="11">
        <f>ABS((O2803/L2803) - 1)</f>
        <v>0.60000089748302</v>
      </c>
      <c r="R2803" s="12">
        <v>5749.41</v>
      </c>
      <c r="S2803" s="12"/>
      <c r="T2803" s="11">
        <f>ABS((R2803/L2803) - 1)</f>
        <v>0.49999937384906</v>
      </c>
      <c r="U2803" s="12">
        <v>5366.12</v>
      </c>
      <c r="V2803" s="12"/>
      <c r="W2803" s="11">
        <f>ABS((U2803/L2803) - 1)</f>
        <v>0.40000045917736</v>
      </c>
      <c r="X2803" s="12">
        <v>4982.82</v>
      </c>
      <c r="Y2803" s="12"/>
      <c r="Z2803" s="11">
        <f>ABS((X2803/L2803) - 1)</f>
        <v>0.2999989355434</v>
      </c>
      <c r="AA2803" s="12"/>
      <c r="AB2803" s="8"/>
      <c r="AC2803" s="6">
        <f>ABS((AA2803/L2803) - 1)</f>
        <v>1</v>
      </c>
      <c r="AD2803"/>
      <c r="AE2803" t="s">
        <v>73</v>
      </c>
      <c r="AF2803">
        <v>3304.26</v>
      </c>
      <c r="AG2803" t="s">
        <v>41</v>
      </c>
    </row>
    <row r="2804" spans="1:33" customHeight="1" ht="30">
      <c r="A2804" s="3" t="s">
        <v>6512</v>
      </c>
      <c r="B2804" s="3" t="s">
        <v>6513</v>
      </c>
      <c r="C2804" s="3" t="s">
        <v>36</v>
      </c>
      <c r="D2804" s="3" t="s">
        <v>59</v>
      </c>
      <c r="E2804" s="3" t="s">
        <v>1359</v>
      </c>
      <c r="F2804" s="3" t="s">
        <v>4626</v>
      </c>
      <c r="G2804" s="3" t="s">
        <v>5553</v>
      </c>
      <c r="H2804" s="3" t="s">
        <v>38</v>
      </c>
      <c r="I2804" s="4">
        <v>2</v>
      </c>
      <c r="J2804" s="3" t="s">
        <v>39</v>
      </c>
      <c r="K2804" s="7">
        <v>591</v>
      </c>
      <c r="L2804" s="7">
        <f>K2804*1.16</f>
        <v>685.56</v>
      </c>
      <c r="M2804" s="7">
        <f>I2804*K2804</f>
        <v>1182</v>
      </c>
      <c r="N2804" s="7">
        <f>I2804*L2804</f>
        <v>1371.12</v>
      </c>
      <c r="O2804" s="7">
        <v>1096.9</v>
      </c>
      <c r="P2804" s="7"/>
      <c r="Q2804" s="5">
        <f>ABS((O2804/L2804) - 1)</f>
        <v>0.60000583464613</v>
      </c>
      <c r="R2804" s="7">
        <v>1028.34</v>
      </c>
      <c r="S2804" s="7"/>
      <c r="T2804" s="5">
        <f>ABS((R2804/L2804) - 1)</f>
        <v>0.5</v>
      </c>
      <c r="U2804" s="7">
        <v>959.78</v>
      </c>
      <c r="V2804" s="7"/>
      <c r="W2804" s="5">
        <f>ABS((U2804/L2804) - 1)</f>
        <v>0.39999416535387</v>
      </c>
      <c r="X2804" s="7">
        <v>891.23</v>
      </c>
      <c r="Y2804" s="7"/>
      <c r="Z2804" s="5">
        <f>ABS((X2804/L2804) - 1)</f>
        <v>0.30000291732306</v>
      </c>
      <c r="AA2804" s="7"/>
      <c r="AB2804" s="8"/>
      <c r="AC2804" s="6">
        <f>ABS((AA2804/L2804) - 1)</f>
        <v>1</v>
      </c>
      <c r="AD2804">
        <v>1651</v>
      </c>
      <c r="AE2804" t="s">
        <v>2485</v>
      </c>
      <c r="AF2804">
        <v>591</v>
      </c>
      <c r="AG2804" t="s">
        <v>138</v>
      </c>
    </row>
    <row r="2805" spans="1:33" customHeight="1" ht="30">
      <c r="A2805" s="9" t="s">
        <v>6514</v>
      </c>
      <c r="B2805" s="9" t="s">
        <v>6515</v>
      </c>
      <c r="C2805" s="9" t="s">
        <v>36</v>
      </c>
      <c r="D2805" s="9" t="s">
        <v>59</v>
      </c>
      <c r="E2805" s="9" t="s">
        <v>1359</v>
      </c>
      <c r="F2805" s="9" t="s">
        <v>1764</v>
      </c>
      <c r="G2805" s="9" t="s">
        <v>2575</v>
      </c>
      <c r="H2805" s="9" t="s">
        <v>38</v>
      </c>
      <c r="I2805" s="10">
        <v>1</v>
      </c>
      <c r="J2805" s="9" t="s">
        <v>39</v>
      </c>
      <c r="K2805" s="12">
        <v>1359.29</v>
      </c>
      <c r="L2805" s="12">
        <f>K2805*1.16</f>
        <v>1576.7764</v>
      </c>
      <c r="M2805" s="12">
        <f>I2805*K2805</f>
        <v>1359.29</v>
      </c>
      <c r="N2805" s="12">
        <f>I2805*L2805</f>
        <v>1576.7764</v>
      </c>
      <c r="O2805" s="12">
        <v>2522.84</v>
      </c>
      <c r="P2805" s="12"/>
      <c r="Q2805" s="11">
        <f>ABS((O2805/L2805) - 1)</f>
        <v>0.59999857938006</v>
      </c>
      <c r="R2805" s="12">
        <v>2365.16</v>
      </c>
      <c r="S2805" s="12"/>
      <c r="T2805" s="11">
        <f>ABS((R2805/L2805) - 1)</f>
        <v>0.49999708265547</v>
      </c>
      <c r="U2805" s="12">
        <v>2207.49</v>
      </c>
      <c r="V2805" s="12"/>
      <c r="W2805" s="11">
        <f>ABS((U2805/L2805) - 1)</f>
        <v>0.40000192798421</v>
      </c>
      <c r="X2805" s="12">
        <v>2049.81</v>
      </c>
      <c r="Y2805" s="12"/>
      <c r="Z2805" s="11">
        <f>ABS((X2805/L2805) - 1)</f>
        <v>0.30000043125963</v>
      </c>
      <c r="AA2805" s="12"/>
      <c r="AB2805" s="8"/>
      <c r="AC2805" s="6">
        <f>ABS((AA2805/L2805) - 1)</f>
        <v>1</v>
      </c>
      <c r="AD2805"/>
      <c r="AE2805" t="s">
        <v>73</v>
      </c>
      <c r="AF2805">
        <v>1359.29</v>
      </c>
      <c r="AG2805" t="s">
        <v>41</v>
      </c>
    </row>
    <row r="2806" spans="1:33" customHeight="1" ht="30">
      <c r="A2806" s="3" t="s">
        <v>6516</v>
      </c>
      <c r="B2806" s="3" t="s">
        <v>6517</v>
      </c>
      <c r="C2806" s="3" t="s">
        <v>36</v>
      </c>
      <c r="D2806" s="3" t="s">
        <v>59</v>
      </c>
      <c r="E2806" s="3" t="s">
        <v>1359</v>
      </c>
      <c r="F2806" s="3" t="s">
        <v>1764</v>
      </c>
      <c r="G2806" s="3" t="s">
        <v>2575</v>
      </c>
      <c r="H2806" s="3" t="s">
        <v>38</v>
      </c>
      <c r="I2806" s="4">
        <v>1</v>
      </c>
      <c r="J2806" s="3" t="s">
        <v>39</v>
      </c>
      <c r="K2806" s="7">
        <v>1274.72</v>
      </c>
      <c r="L2806" s="7">
        <f>K2806*1.16</f>
        <v>1478.6752</v>
      </c>
      <c r="M2806" s="7">
        <f>I2806*K2806</f>
        <v>1274.72</v>
      </c>
      <c r="N2806" s="7">
        <f>I2806*L2806</f>
        <v>1478.6752</v>
      </c>
      <c r="O2806" s="7">
        <v>2365.88</v>
      </c>
      <c r="P2806" s="7"/>
      <c r="Q2806" s="5">
        <f>ABS((O2806/L2806) - 1)</f>
        <v>0.59999978359007</v>
      </c>
      <c r="R2806" s="7">
        <v>2218.01</v>
      </c>
      <c r="S2806" s="7"/>
      <c r="T2806" s="5">
        <f>ABS((R2806/L2806) - 1)</f>
        <v>0.49999810641309</v>
      </c>
      <c r="U2806" s="7">
        <v>2070.15</v>
      </c>
      <c r="V2806" s="7"/>
      <c r="W2806" s="5">
        <f>ABS((U2806/L2806) - 1)</f>
        <v>0.4000031920465</v>
      </c>
      <c r="X2806" s="7">
        <v>1922.28</v>
      </c>
      <c r="Y2806" s="7"/>
      <c r="Z2806" s="5">
        <f>ABS((X2806/L2806) - 1)</f>
        <v>0.30000151486953</v>
      </c>
      <c r="AA2806" s="7"/>
      <c r="AB2806" s="8"/>
      <c r="AC2806" s="6">
        <f>ABS((AA2806/L2806) - 1)</f>
        <v>1</v>
      </c>
      <c r="AD2806"/>
      <c r="AE2806" t="s">
        <v>73</v>
      </c>
      <c r="AF2806">
        <v>1274.72</v>
      </c>
      <c r="AG2806" t="s">
        <v>41</v>
      </c>
    </row>
    <row r="2807" spans="1:33" customHeight="1" ht="30">
      <c r="A2807" s="9" t="s">
        <v>6518</v>
      </c>
      <c r="B2807" s="9" t="s">
        <v>6519</v>
      </c>
      <c r="C2807" s="9" t="s">
        <v>36</v>
      </c>
      <c r="D2807" s="9" t="s">
        <v>59</v>
      </c>
      <c r="E2807" s="9"/>
      <c r="F2807" s="9"/>
      <c r="G2807" s="9"/>
      <c r="H2807" s="9" t="s">
        <v>38</v>
      </c>
      <c r="I2807" s="10">
        <v>1</v>
      </c>
      <c r="J2807" s="9" t="s">
        <v>39</v>
      </c>
      <c r="K2807" s="12">
        <v>1004.4</v>
      </c>
      <c r="L2807" s="12">
        <f>K2807*1.16</f>
        <v>1165.104</v>
      </c>
      <c r="M2807" s="12">
        <f>I2807*K2807</f>
        <v>1004.4</v>
      </c>
      <c r="N2807" s="12">
        <f>I2807*L2807</f>
        <v>1165.104</v>
      </c>
      <c r="O2807" s="12">
        <v>1864.17</v>
      </c>
      <c r="P2807" s="12"/>
      <c r="Q2807" s="11">
        <f>ABS((O2807/L2807) - 1)</f>
        <v>0.60000308985292</v>
      </c>
      <c r="R2807" s="12">
        <v>1747.66</v>
      </c>
      <c r="S2807" s="12"/>
      <c r="T2807" s="11">
        <f>ABS((R2807/L2807) - 1)</f>
        <v>0.50000343316991</v>
      </c>
      <c r="U2807" s="12">
        <v>1631.15</v>
      </c>
      <c r="V2807" s="12"/>
      <c r="W2807" s="11">
        <f>ABS((U2807/L2807) - 1)</f>
        <v>0.40000377648691</v>
      </c>
      <c r="X2807" s="12">
        <v>1514.64</v>
      </c>
      <c r="Y2807" s="12"/>
      <c r="Z2807" s="11">
        <f>ABS((X2807/L2807) - 1)</f>
        <v>0.3000041198039</v>
      </c>
      <c r="AA2807" s="12"/>
      <c r="AB2807" s="8"/>
      <c r="AC2807" s="6">
        <f>ABS((AA2807/L2807) - 1)</f>
        <v>1</v>
      </c>
      <c r="AD2807"/>
      <c r="AE2807" t="s">
        <v>73</v>
      </c>
      <c r="AF2807">
        <v>1004.4</v>
      </c>
      <c r="AG2807" t="s">
        <v>41</v>
      </c>
    </row>
    <row r="2808" spans="1:33" customHeight="1" ht="30">
      <c r="A2808" s="3" t="s">
        <v>6520</v>
      </c>
      <c r="B2808" s="3" t="s">
        <v>6521</v>
      </c>
      <c r="C2808" s="3" t="s">
        <v>36</v>
      </c>
      <c r="D2808" s="3" t="s">
        <v>59</v>
      </c>
      <c r="E2808" s="3" t="s">
        <v>1359</v>
      </c>
      <c r="F2808" s="3" t="s">
        <v>1764</v>
      </c>
      <c r="G2808" s="3" t="s">
        <v>2593</v>
      </c>
      <c r="H2808" s="3" t="s">
        <v>38</v>
      </c>
      <c r="I2808" s="4">
        <v>1</v>
      </c>
      <c r="J2808" s="3" t="s">
        <v>39</v>
      </c>
      <c r="K2808" s="7">
        <v>898.88</v>
      </c>
      <c r="L2808" s="7">
        <f>K2808*1.16</f>
        <v>1042.7008</v>
      </c>
      <c r="M2808" s="7">
        <f>I2808*K2808</f>
        <v>898.88</v>
      </c>
      <c r="N2808" s="7">
        <f>I2808*L2808</f>
        <v>1042.7008</v>
      </c>
      <c r="O2808" s="7">
        <v>1668.32</v>
      </c>
      <c r="P2808" s="7"/>
      <c r="Q2808" s="5">
        <f>ABS((O2808/L2808) - 1)</f>
        <v>0.5999987724187</v>
      </c>
      <c r="R2808" s="7">
        <v>1564.05</v>
      </c>
      <c r="S2808" s="7"/>
      <c r="T2808" s="5">
        <f>ABS((R2808/L2808) - 1)</f>
        <v>0.49999884914253</v>
      </c>
      <c r="U2808" s="7">
        <v>1459.78</v>
      </c>
      <c r="V2808" s="7"/>
      <c r="W2808" s="5">
        <f>ABS((U2808/L2808) - 1)</f>
        <v>0.39999892586637</v>
      </c>
      <c r="X2808" s="7">
        <v>1355.51</v>
      </c>
      <c r="Y2808" s="7"/>
      <c r="Z2808" s="5">
        <f>ABS((X2808/L2808) - 1)</f>
        <v>0.2999990025902</v>
      </c>
      <c r="AA2808" s="7"/>
      <c r="AB2808" s="8"/>
      <c r="AC2808" s="6">
        <f>ABS((AA2808/L2808) - 1)</f>
        <v>1</v>
      </c>
      <c r="AD2808"/>
      <c r="AE2808" t="s">
        <v>73</v>
      </c>
      <c r="AF2808">
        <v>898.88</v>
      </c>
      <c r="AG2808" t="s">
        <v>41</v>
      </c>
    </row>
    <row r="2809" spans="1:33" customHeight="1" ht="30">
      <c r="A2809" s="9" t="s">
        <v>6522</v>
      </c>
      <c r="B2809" s="9" t="s">
        <v>6523</v>
      </c>
      <c r="C2809" s="9" t="s">
        <v>36</v>
      </c>
      <c r="D2809" s="9" t="s">
        <v>59</v>
      </c>
      <c r="E2809" s="9" t="s">
        <v>1359</v>
      </c>
      <c r="F2809" s="9" t="s">
        <v>1764</v>
      </c>
      <c r="G2809" s="9" t="s">
        <v>1650</v>
      </c>
      <c r="H2809" s="9" t="s">
        <v>38</v>
      </c>
      <c r="I2809" s="10">
        <v>2</v>
      </c>
      <c r="J2809" s="9" t="s">
        <v>39</v>
      </c>
      <c r="K2809" s="12">
        <v>895.75</v>
      </c>
      <c r="L2809" s="12">
        <f>K2809*1.16</f>
        <v>1039.07</v>
      </c>
      <c r="M2809" s="12">
        <f>I2809*K2809</f>
        <v>1791.5</v>
      </c>
      <c r="N2809" s="12">
        <f>I2809*L2809</f>
        <v>2078.14</v>
      </c>
      <c r="O2809" s="12">
        <v>1662.51</v>
      </c>
      <c r="P2809" s="12"/>
      <c r="Q2809" s="11">
        <f>ABS((O2809/L2809) - 1)</f>
        <v>0.59999807520186</v>
      </c>
      <c r="R2809" s="12">
        <v>1558.61</v>
      </c>
      <c r="S2809" s="12"/>
      <c r="T2809" s="11">
        <f>ABS((R2809/L2809) - 1)</f>
        <v>0.50000481199534</v>
      </c>
      <c r="U2809" s="12">
        <v>1454.7</v>
      </c>
      <c r="V2809" s="12"/>
      <c r="W2809" s="11">
        <f>ABS((U2809/L2809) - 1)</f>
        <v>0.40000192479814</v>
      </c>
      <c r="X2809" s="12">
        <v>1350.79</v>
      </c>
      <c r="Y2809" s="12"/>
      <c r="Z2809" s="11">
        <f>ABS((X2809/L2809) - 1)</f>
        <v>0.29999903760093</v>
      </c>
      <c r="AA2809" s="12"/>
      <c r="AB2809" s="8"/>
      <c r="AC2809" s="6">
        <f>ABS((AA2809/L2809) - 1)</f>
        <v>1</v>
      </c>
      <c r="AD2809"/>
      <c r="AE2809" t="s">
        <v>73</v>
      </c>
      <c r="AF2809">
        <v>895.75</v>
      </c>
      <c r="AG2809" t="s">
        <v>41</v>
      </c>
    </row>
    <row r="2810" spans="1:33" customHeight="1" ht="30">
      <c r="A2810" s="3" t="s">
        <v>6524</v>
      </c>
      <c r="B2810" s="3" t="s">
        <v>6525</v>
      </c>
      <c r="C2810" s="3" t="s">
        <v>36</v>
      </c>
      <c r="D2810" s="3" t="s">
        <v>59</v>
      </c>
      <c r="E2810" s="3" t="s">
        <v>1359</v>
      </c>
      <c r="F2810" s="3" t="s">
        <v>1764</v>
      </c>
      <c r="G2810" s="3" t="s">
        <v>1650</v>
      </c>
      <c r="H2810" s="3" t="s">
        <v>38</v>
      </c>
      <c r="I2810" s="4">
        <v>1</v>
      </c>
      <c r="J2810" s="3" t="s">
        <v>39</v>
      </c>
      <c r="K2810" s="7">
        <v>895.75</v>
      </c>
      <c r="L2810" s="7">
        <f>K2810*1.16</f>
        <v>1039.07</v>
      </c>
      <c r="M2810" s="7">
        <f>I2810*K2810</f>
        <v>895.75</v>
      </c>
      <c r="N2810" s="7">
        <f>I2810*L2810</f>
        <v>1039.07</v>
      </c>
      <c r="O2810" s="7">
        <v>1662.51</v>
      </c>
      <c r="P2810" s="7"/>
      <c r="Q2810" s="5">
        <f>ABS((O2810/L2810) - 1)</f>
        <v>0.59999807520186</v>
      </c>
      <c r="R2810" s="7">
        <v>1558.61</v>
      </c>
      <c r="S2810" s="7"/>
      <c r="T2810" s="5">
        <f>ABS((R2810/L2810) - 1)</f>
        <v>0.50000481199534</v>
      </c>
      <c r="U2810" s="7">
        <v>1454.7</v>
      </c>
      <c r="V2810" s="7"/>
      <c r="W2810" s="5">
        <f>ABS((U2810/L2810) - 1)</f>
        <v>0.40000192479814</v>
      </c>
      <c r="X2810" s="7">
        <v>1350.79</v>
      </c>
      <c r="Y2810" s="7"/>
      <c r="Z2810" s="5">
        <f>ABS((X2810/L2810) - 1)</f>
        <v>0.29999903760093</v>
      </c>
      <c r="AA2810" s="7"/>
      <c r="AB2810" s="8"/>
      <c r="AC2810" s="6">
        <f>ABS((AA2810/L2810) - 1)</f>
        <v>1</v>
      </c>
      <c r="AD2810"/>
      <c r="AE2810" t="s">
        <v>73</v>
      </c>
      <c r="AF2810">
        <v>895.75</v>
      </c>
      <c r="AG2810" t="s">
        <v>41</v>
      </c>
    </row>
    <row r="2811" spans="1:33" customHeight="1" ht="30">
      <c r="A2811" s="9" t="s">
        <v>6526</v>
      </c>
      <c r="B2811" s="9" t="s">
        <v>6527</v>
      </c>
      <c r="C2811" s="9" t="s">
        <v>36</v>
      </c>
      <c r="D2811" s="9" t="s">
        <v>59</v>
      </c>
      <c r="E2811" s="9" t="s">
        <v>1359</v>
      </c>
      <c r="F2811" s="9" t="s">
        <v>1764</v>
      </c>
      <c r="G2811" s="9" t="s">
        <v>1650</v>
      </c>
      <c r="H2811" s="9" t="s">
        <v>38</v>
      </c>
      <c r="I2811" s="10">
        <v>2</v>
      </c>
      <c r="J2811" s="9" t="s">
        <v>39</v>
      </c>
      <c r="K2811" s="12">
        <v>774.9</v>
      </c>
      <c r="L2811" s="12">
        <f>K2811*1.16</f>
        <v>898.884</v>
      </c>
      <c r="M2811" s="12">
        <f>I2811*K2811</f>
        <v>1549.8</v>
      </c>
      <c r="N2811" s="12">
        <f>I2811*L2811</f>
        <v>1797.768</v>
      </c>
      <c r="O2811" s="12">
        <v>1438.21</v>
      </c>
      <c r="P2811" s="12"/>
      <c r="Q2811" s="11">
        <f>ABS((O2811/L2811) - 1)</f>
        <v>0.59999510504136</v>
      </c>
      <c r="R2811" s="12">
        <v>1348.33</v>
      </c>
      <c r="S2811" s="12"/>
      <c r="T2811" s="11">
        <f>ABS((R2811/L2811) - 1)</f>
        <v>0.5000044499624</v>
      </c>
      <c r="U2811" s="12">
        <v>1258.44</v>
      </c>
      <c r="V2811" s="12"/>
      <c r="W2811" s="11">
        <f>ABS((U2811/L2811) - 1)</f>
        <v>0.40000266997744</v>
      </c>
      <c r="X2811" s="12">
        <v>1168.55</v>
      </c>
      <c r="Y2811" s="12"/>
      <c r="Z2811" s="11">
        <f>ABS((X2811/L2811) - 1)</f>
        <v>0.30000088999248</v>
      </c>
      <c r="AA2811" s="12"/>
      <c r="AB2811" s="8"/>
      <c r="AC2811" s="6">
        <f>ABS((AA2811/L2811) - 1)</f>
        <v>1</v>
      </c>
      <c r="AD2811"/>
      <c r="AE2811" t="s">
        <v>73</v>
      </c>
      <c r="AF2811">
        <v>774.9</v>
      </c>
      <c r="AG2811" t="s">
        <v>41</v>
      </c>
    </row>
    <row r="2812" spans="1:33" customHeight="1" ht="30">
      <c r="A2812" s="3" t="s">
        <v>6528</v>
      </c>
      <c r="B2812" s="3" t="s">
        <v>6529</v>
      </c>
      <c r="C2812" s="3" t="s">
        <v>36</v>
      </c>
      <c r="D2812" s="3" t="s">
        <v>59</v>
      </c>
      <c r="E2812" s="3"/>
      <c r="F2812" s="3"/>
      <c r="G2812" s="3"/>
      <c r="H2812" s="3" t="s">
        <v>38</v>
      </c>
      <c r="I2812" s="4">
        <v>2</v>
      </c>
      <c r="J2812" s="3" t="s">
        <v>39</v>
      </c>
      <c r="K2812" s="7">
        <v>577.8</v>
      </c>
      <c r="L2812" s="7">
        <f>K2812*1.16</f>
        <v>670.248</v>
      </c>
      <c r="M2812" s="7">
        <f>I2812*K2812</f>
        <v>1155.6</v>
      </c>
      <c r="N2812" s="7">
        <f>I2812*L2812</f>
        <v>1340.496</v>
      </c>
      <c r="O2812" s="7">
        <v>1072.4</v>
      </c>
      <c r="P2812" s="7"/>
      <c r="Q2812" s="5">
        <f>ABS((O2812/L2812) - 1)</f>
        <v>0.60000477435218</v>
      </c>
      <c r="R2812" s="7">
        <v>1005.37</v>
      </c>
      <c r="S2812" s="7"/>
      <c r="T2812" s="5">
        <f>ABS((R2812/L2812) - 1)</f>
        <v>0.49999701602989</v>
      </c>
      <c r="U2812" s="7">
        <v>938.35</v>
      </c>
      <c r="V2812" s="7"/>
      <c r="W2812" s="5">
        <f>ABS((U2812/L2812) - 1)</f>
        <v>0.40000417755816</v>
      </c>
      <c r="X2812" s="7">
        <v>871.32</v>
      </c>
      <c r="Y2812" s="7"/>
      <c r="Z2812" s="5">
        <f>ABS((X2812/L2812) - 1)</f>
        <v>0.29999641923587</v>
      </c>
      <c r="AA2812" s="7"/>
      <c r="AB2812" s="8"/>
      <c r="AC2812" s="6">
        <f>ABS((AA2812/L2812) - 1)</f>
        <v>1</v>
      </c>
      <c r="AD2812"/>
      <c r="AE2812" t="s">
        <v>73</v>
      </c>
      <c r="AF2812">
        <v>577.8</v>
      </c>
      <c r="AG2812" t="s">
        <v>41</v>
      </c>
    </row>
    <row r="2813" spans="1:33" customHeight="1" ht="30">
      <c r="A2813" s="9" t="s">
        <v>6530</v>
      </c>
      <c r="B2813" s="9" t="s">
        <v>6531</v>
      </c>
      <c r="C2813" s="9" t="s">
        <v>36</v>
      </c>
      <c r="D2813" s="9" t="s">
        <v>59</v>
      </c>
      <c r="E2813" s="9" t="s">
        <v>1359</v>
      </c>
      <c r="F2813" s="9" t="s">
        <v>2043</v>
      </c>
      <c r="G2813" s="9" t="s">
        <v>2151</v>
      </c>
      <c r="H2813" s="9" t="s">
        <v>38</v>
      </c>
      <c r="I2813" s="10">
        <v>1</v>
      </c>
      <c r="J2813" s="9" t="s">
        <v>39</v>
      </c>
      <c r="K2813" s="12">
        <v>1557.1</v>
      </c>
      <c r="L2813" s="12">
        <f>K2813*1.16</f>
        <v>1806.236</v>
      </c>
      <c r="M2813" s="12">
        <f>I2813*K2813</f>
        <v>1557.1</v>
      </c>
      <c r="N2813" s="12">
        <f>I2813*L2813</f>
        <v>1806.236</v>
      </c>
      <c r="O2813" s="12">
        <v>2889.98</v>
      </c>
      <c r="P2813" s="12"/>
      <c r="Q2813" s="11">
        <f>ABS((O2813/L2813) - 1)</f>
        <v>0.60000132873002</v>
      </c>
      <c r="R2813" s="12">
        <v>2709.35</v>
      </c>
      <c r="S2813" s="12"/>
      <c r="T2813" s="11">
        <f>ABS((R2813/L2813) - 1)</f>
        <v>0.49999778544996</v>
      </c>
      <c r="U2813" s="12">
        <v>2528.73</v>
      </c>
      <c r="V2813" s="12"/>
      <c r="W2813" s="11">
        <f>ABS((U2813/L2813) - 1)</f>
        <v>0.399999778545</v>
      </c>
      <c r="X2813" s="12">
        <v>2348.11</v>
      </c>
      <c r="Y2813" s="12"/>
      <c r="Z2813" s="11">
        <f>ABS((X2813/L2813) - 1)</f>
        <v>0.30000177164003</v>
      </c>
      <c r="AA2813" s="12"/>
      <c r="AB2813" s="8"/>
      <c r="AC2813" s="6">
        <f>ABS((AA2813/L2813) - 1)</f>
        <v>1</v>
      </c>
      <c r="AD2813">
        <v>405</v>
      </c>
      <c r="AE2813" t="s">
        <v>156</v>
      </c>
      <c r="AF2813">
        <v>1557.1</v>
      </c>
      <c r="AG2813" t="s">
        <v>138</v>
      </c>
    </row>
    <row r="2814" spans="1:33" customHeight="1" ht="30">
      <c r="A2814" s="3" t="s">
        <v>6532</v>
      </c>
      <c r="B2814" s="3" t="s">
        <v>6533</v>
      </c>
      <c r="C2814" s="3" t="s">
        <v>36</v>
      </c>
      <c r="D2814" s="3" t="s">
        <v>59</v>
      </c>
      <c r="E2814" s="3" t="s">
        <v>1359</v>
      </c>
      <c r="F2814" s="3" t="s">
        <v>2043</v>
      </c>
      <c r="G2814" s="3" t="s">
        <v>3254</v>
      </c>
      <c r="H2814" s="3" t="s">
        <v>38</v>
      </c>
      <c r="I2814" s="4">
        <v>1</v>
      </c>
      <c r="J2814" s="3" t="s">
        <v>39</v>
      </c>
      <c r="K2814" s="7">
        <v>1362.75</v>
      </c>
      <c r="L2814" s="7">
        <f>K2814*1.16</f>
        <v>1580.79</v>
      </c>
      <c r="M2814" s="7">
        <f>I2814*K2814</f>
        <v>1362.75</v>
      </c>
      <c r="N2814" s="7">
        <f>I2814*L2814</f>
        <v>1580.79</v>
      </c>
      <c r="O2814" s="7">
        <v>2529.26</v>
      </c>
      <c r="P2814" s="7"/>
      <c r="Q2814" s="5">
        <f>ABS((O2814/L2814) - 1)</f>
        <v>0.59999746961962</v>
      </c>
      <c r="R2814" s="7">
        <v>2371.19</v>
      </c>
      <c r="S2814" s="7"/>
      <c r="T2814" s="5">
        <f>ABS((R2814/L2814) - 1)</f>
        <v>0.50000316297547</v>
      </c>
      <c r="U2814" s="7">
        <v>2213.11</v>
      </c>
      <c r="V2814" s="7"/>
      <c r="W2814" s="5">
        <f>ABS((U2814/L2814) - 1)</f>
        <v>0.40000253038038</v>
      </c>
      <c r="X2814" s="7">
        <v>2055.03</v>
      </c>
      <c r="Y2814" s="7"/>
      <c r="Z2814" s="5">
        <f>ABS((X2814/L2814) - 1)</f>
        <v>0.30000189778528</v>
      </c>
      <c r="AA2814" s="7"/>
      <c r="AB2814" s="8"/>
      <c r="AC2814" s="6">
        <f>ABS((AA2814/L2814) - 1)</f>
        <v>1</v>
      </c>
      <c r="AD2814">
        <v>405</v>
      </c>
      <c r="AE2814" t="s">
        <v>156</v>
      </c>
      <c r="AF2814">
        <v>1362.75</v>
      </c>
      <c r="AG2814" t="s">
        <v>138</v>
      </c>
    </row>
    <row r="2815" spans="1:33" customHeight="1" ht="30">
      <c r="A2815" s="9" t="s">
        <v>6534</v>
      </c>
      <c r="B2815" s="9" t="s">
        <v>6535</v>
      </c>
      <c r="C2815" s="9" t="s">
        <v>36</v>
      </c>
      <c r="D2815" s="9" t="s">
        <v>59</v>
      </c>
      <c r="E2815" s="9" t="s">
        <v>1359</v>
      </c>
      <c r="F2815" s="9" t="s">
        <v>2043</v>
      </c>
      <c r="G2815" s="9" t="s">
        <v>1595</v>
      </c>
      <c r="H2815" s="9" t="s">
        <v>38</v>
      </c>
      <c r="I2815" s="10">
        <v>1</v>
      </c>
      <c r="J2815" s="9" t="s">
        <v>39</v>
      </c>
      <c r="K2815" s="12">
        <v>1201.25</v>
      </c>
      <c r="L2815" s="12">
        <f>K2815*1.16</f>
        <v>1393.45</v>
      </c>
      <c r="M2815" s="12">
        <f>I2815*K2815</f>
        <v>1201.25</v>
      </c>
      <c r="N2815" s="12">
        <f>I2815*L2815</f>
        <v>1393.45</v>
      </c>
      <c r="O2815" s="12">
        <v>2229.52</v>
      </c>
      <c r="P2815" s="12"/>
      <c r="Q2815" s="11">
        <f>ABS((O2815/L2815) - 1)</f>
        <v>0.6</v>
      </c>
      <c r="R2815" s="12">
        <v>2090.18</v>
      </c>
      <c r="S2815" s="12"/>
      <c r="T2815" s="11">
        <f>ABS((R2815/L2815) - 1)</f>
        <v>0.5000035882163</v>
      </c>
      <c r="U2815" s="12">
        <v>1950.83</v>
      </c>
      <c r="V2815" s="12"/>
      <c r="W2815" s="11">
        <f>ABS((U2815/L2815) - 1)</f>
        <v>0.4</v>
      </c>
      <c r="X2815" s="12">
        <v>1811.49</v>
      </c>
      <c r="Y2815" s="12"/>
      <c r="Z2815" s="11">
        <f>ABS((X2815/L2815) - 1)</f>
        <v>0.3000035882163</v>
      </c>
      <c r="AA2815" s="12"/>
      <c r="AB2815" s="8"/>
      <c r="AC2815" s="6">
        <f>ABS((AA2815/L2815) - 1)</f>
        <v>1</v>
      </c>
      <c r="AD2815">
        <v>456</v>
      </c>
      <c r="AE2815" t="s">
        <v>202</v>
      </c>
      <c r="AF2815">
        <v>1201.25</v>
      </c>
      <c r="AG2815" t="s">
        <v>138</v>
      </c>
    </row>
    <row r="2816" spans="1:33" customHeight="1" ht="30">
      <c r="A2816" s="3" t="s">
        <v>6536</v>
      </c>
      <c r="B2816" s="3" t="s">
        <v>6537</v>
      </c>
      <c r="C2816" s="3" t="s">
        <v>36</v>
      </c>
      <c r="D2816" s="3" t="s">
        <v>59</v>
      </c>
      <c r="E2816" s="3" t="s">
        <v>1359</v>
      </c>
      <c r="F2816" s="3" t="s">
        <v>2043</v>
      </c>
      <c r="G2816" s="3" t="s">
        <v>6538</v>
      </c>
      <c r="H2816" s="3" t="s">
        <v>38</v>
      </c>
      <c r="I2816" s="4">
        <v>1</v>
      </c>
      <c r="J2816" s="3" t="s">
        <v>39</v>
      </c>
      <c r="K2816" s="7">
        <v>540</v>
      </c>
      <c r="L2816" s="7">
        <f>K2816*1.16</f>
        <v>626.4</v>
      </c>
      <c r="M2816" s="7">
        <f>I2816*K2816</f>
        <v>540</v>
      </c>
      <c r="N2816" s="7">
        <f>I2816*L2816</f>
        <v>626.4</v>
      </c>
      <c r="O2816" s="7">
        <v>1002.24</v>
      </c>
      <c r="P2816" s="7"/>
      <c r="Q2816" s="5">
        <f>ABS((O2816/L2816) - 1)</f>
        <v>0.6</v>
      </c>
      <c r="R2816" s="7">
        <v>939.6</v>
      </c>
      <c r="S2816" s="7"/>
      <c r="T2816" s="5">
        <f>ABS((R2816/L2816) - 1)</f>
        <v>0.5</v>
      </c>
      <c r="U2816" s="7">
        <v>876.96</v>
      </c>
      <c r="V2816" s="7"/>
      <c r="W2816" s="5">
        <f>ABS((U2816/L2816) - 1)</f>
        <v>0.4</v>
      </c>
      <c r="X2816" s="7">
        <v>814.32</v>
      </c>
      <c r="Y2816" s="7"/>
      <c r="Z2816" s="5">
        <f>ABS((X2816/L2816) - 1)</f>
        <v>0.3</v>
      </c>
      <c r="AA2816" s="7"/>
      <c r="AB2816" s="8"/>
      <c r="AC2816" s="6">
        <f>ABS((AA2816/L2816) - 1)</f>
        <v>1</v>
      </c>
      <c r="AD2816"/>
      <c r="AE2816" t="s">
        <v>73</v>
      </c>
      <c r="AF2816">
        <v>540</v>
      </c>
      <c r="AG2816" t="s">
        <v>41</v>
      </c>
    </row>
    <row r="2817" spans="1:33" customHeight="1" ht="30">
      <c r="A2817" s="9" t="s">
        <v>6539</v>
      </c>
      <c r="B2817" s="9" t="s">
        <v>6540</v>
      </c>
      <c r="C2817" s="9" t="s">
        <v>36</v>
      </c>
      <c r="D2817" s="9" t="s">
        <v>59</v>
      </c>
      <c r="E2817" s="9" t="s">
        <v>1359</v>
      </c>
      <c r="F2817" s="9" t="s">
        <v>1821</v>
      </c>
      <c r="G2817" s="9" t="s">
        <v>1822</v>
      </c>
      <c r="H2817" s="9" t="s">
        <v>38</v>
      </c>
      <c r="I2817" s="10">
        <v>1</v>
      </c>
      <c r="J2817" s="9" t="s">
        <v>39</v>
      </c>
      <c r="K2817" s="12">
        <v>1255.93</v>
      </c>
      <c r="L2817" s="12">
        <f>K2817*1.16</f>
        <v>1456.8788</v>
      </c>
      <c r="M2817" s="12">
        <f>I2817*K2817</f>
        <v>1255.93</v>
      </c>
      <c r="N2817" s="12">
        <f>I2817*L2817</f>
        <v>1456.8788</v>
      </c>
      <c r="O2817" s="12">
        <v>2331.01</v>
      </c>
      <c r="P2817" s="12"/>
      <c r="Q2817" s="11">
        <f>ABS((O2817/L2817) - 1)</f>
        <v>0.60000269068367</v>
      </c>
      <c r="R2817" s="12">
        <v>2185.32</v>
      </c>
      <c r="S2817" s="12"/>
      <c r="T2817" s="11">
        <f>ABS((R2817/L2817) - 1)</f>
        <v>0.50000123551801</v>
      </c>
      <c r="U2817" s="12">
        <v>2039.63</v>
      </c>
      <c r="V2817" s="12"/>
      <c r="W2817" s="11">
        <f>ABS((U2817/L2817) - 1)</f>
        <v>0.39999978035235</v>
      </c>
      <c r="X2817" s="12">
        <v>1893.94</v>
      </c>
      <c r="Y2817" s="12"/>
      <c r="Z2817" s="11">
        <f>ABS((X2817/L2817) - 1)</f>
        <v>0.29999832518669</v>
      </c>
      <c r="AA2817" s="12"/>
      <c r="AB2817" s="8"/>
      <c r="AC2817" s="6">
        <f>ABS((AA2817/L2817) - 1)</f>
        <v>1</v>
      </c>
      <c r="AD2817"/>
      <c r="AE2817" t="s">
        <v>73</v>
      </c>
      <c r="AF2817">
        <v>1255.93</v>
      </c>
      <c r="AG2817" t="s">
        <v>41</v>
      </c>
    </row>
    <row r="2818" spans="1:33" customHeight="1" ht="30">
      <c r="A2818" s="3" t="s">
        <v>6541</v>
      </c>
      <c r="B2818" s="3" t="s">
        <v>6542</v>
      </c>
      <c r="C2818" s="3" t="s">
        <v>36</v>
      </c>
      <c r="D2818" s="3" t="s">
        <v>59</v>
      </c>
      <c r="E2818" s="3" t="s">
        <v>1359</v>
      </c>
      <c r="F2818" s="3" t="s">
        <v>1821</v>
      </c>
      <c r="G2818" s="3" t="s">
        <v>1808</v>
      </c>
      <c r="H2818" s="3" t="s">
        <v>38</v>
      </c>
      <c r="I2818" s="4">
        <v>1</v>
      </c>
      <c r="J2818" s="3" t="s">
        <v>39</v>
      </c>
      <c r="K2818" s="7">
        <v>645.3</v>
      </c>
      <c r="L2818" s="7">
        <f>K2818*1.16</f>
        <v>748.548</v>
      </c>
      <c r="M2818" s="7">
        <f>I2818*K2818</f>
        <v>645.3</v>
      </c>
      <c r="N2818" s="7">
        <f>I2818*L2818</f>
        <v>748.548</v>
      </c>
      <c r="O2818" s="7">
        <v>1197.68</v>
      </c>
      <c r="P2818" s="7"/>
      <c r="Q2818" s="5">
        <f>ABS((O2818/L2818) - 1)</f>
        <v>0.60000427494296</v>
      </c>
      <c r="R2818" s="7">
        <v>1122.82</v>
      </c>
      <c r="S2818" s="7"/>
      <c r="T2818" s="5">
        <f>ABS((R2818/L2818) - 1)</f>
        <v>0.49999732816065</v>
      </c>
      <c r="U2818" s="7">
        <v>1047.97</v>
      </c>
      <c r="V2818" s="7"/>
      <c r="W2818" s="5">
        <f>ABS((U2818/L2818) - 1)</f>
        <v>0.40000374057509</v>
      </c>
      <c r="X2818" s="7">
        <v>973.11</v>
      </c>
      <c r="Y2818" s="7"/>
      <c r="Z2818" s="5">
        <f>ABS((X2818/L2818) - 1)</f>
        <v>0.29999679379278</v>
      </c>
      <c r="AA2818" s="7"/>
      <c r="AB2818" s="8"/>
      <c r="AC2818" s="6">
        <f>ABS((AA2818/L2818) - 1)</f>
        <v>1</v>
      </c>
      <c r="AD2818"/>
      <c r="AE2818" t="s">
        <v>73</v>
      </c>
      <c r="AF2818">
        <v>645.3</v>
      </c>
      <c r="AG2818" t="s">
        <v>41</v>
      </c>
    </row>
    <row r="2819" spans="1:33" customHeight="1" ht="30">
      <c r="A2819" s="9" t="s">
        <v>6543</v>
      </c>
      <c r="B2819" s="9" t="s">
        <v>6544</v>
      </c>
      <c r="C2819" s="9" t="s">
        <v>36</v>
      </c>
      <c r="D2819" s="9" t="s">
        <v>59</v>
      </c>
      <c r="E2819" s="9" t="s">
        <v>1359</v>
      </c>
      <c r="F2819" s="9" t="s">
        <v>1821</v>
      </c>
      <c r="G2819" s="9" t="s">
        <v>1808</v>
      </c>
      <c r="H2819" s="9" t="s">
        <v>38</v>
      </c>
      <c r="I2819" s="10">
        <v>1</v>
      </c>
      <c r="J2819" s="9" t="s">
        <v>39</v>
      </c>
      <c r="K2819" s="12">
        <v>748.55</v>
      </c>
      <c r="L2819" s="12">
        <f>K2819*1.16</f>
        <v>868.318</v>
      </c>
      <c r="M2819" s="12">
        <f>I2819*K2819</f>
        <v>748.55</v>
      </c>
      <c r="N2819" s="12">
        <f>I2819*L2819</f>
        <v>868.318</v>
      </c>
      <c r="O2819" s="12">
        <v>1389.31</v>
      </c>
      <c r="P2819" s="12"/>
      <c r="Q2819" s="11">
        <f>ABS((O2819/L2819) - 1)</f>
        <v>0.60000138198218</v>
      </c>
      <c r="R2819" s="12">
        <v>1302.48</v>
      </c>
      <c r="S2819" s="12"/>
      <c r="T2819" s="11">
        <f>ABS((R2819/L2819) - 1)</f>
        <v>0.50000345495544</v>
      </c>
      <c r="U2819" s="12">
        <v>1215.65</v>
      </c>
      <c r="V2819" s="12"/>
      <c r="W2819" s="11">
        <f>ABS((U2819/L2819) - 1)</f>
        <v>0.40000552792871</v>
      </c>
      <c r="X2819" s="12">
        <v>1128.81</v>
      </c>
      <c r="Y2819" s="12"/>
      <c r="Z2819" s="11">
        <f>ABS((X2819/L2819) - 1)</f>
        <v>0.29999608438383</v>
      </c>
      <c r="AA2819" s="12"/>
      <c r="AB2819" s="8"/>
      <c r="AC2819" s="6">
        <f>ABS((AA2819/L2819) - 1)</f>
        <v>1</v>
      </c>
      <c r="AD2819"/>
      <c r="AE2819" t="s">
        <v>73</v>
      </c>
      <c r="AF2819">
        <v>748.55</v>
      </c>
      <c r="AG2819" t="s">
        <v>41</v>
      </c>
    </row>
    <row r="2820" spans="1:33" customHeight="1" ht="30">
      <c r="A2820" s="3" t="s">
        <v>6545</v>
      </c>
      <c r="B2820" s="3" t="s">
        <v>6546</v>
      </c>
      <c r="C2820" s="3" t="s">
        <v>36</v>
      </c>
      <c r="D2820" s="3" t="s">
        <v>59</v>
      </c>
      <c r="E2820" s="3" t="s">
        <v>1359</v>
      </c>
      <c r="F2820" s="3" t="s">
        <v>1821</v>
      </c>
      <c r="G2820" s="3" t="s">
        <v>2428</v>
      </c>
      <c r="H2820" s="3" t="s">
        <v>38</v>
      </c>
      <c r="I2820" s="4">
        <v>1</v>
      </c>
      <c r="J2820" s="3" t="s">
        <v>39</v>
      </c>
      <c r="K2820" s="7">
        <v>1280.99</v>
      </c>
      <c r="L2820" s="7">
        <f>K2820*1.16</f>
        <v>1485.9484</v>
      </c>
      <c r="M2820" s="7">
        <f>I2820*K2820</f>
        <v>1280.99</v>
      </c>
      <c r="N2820" s="7">
        <f>I2820*L2820</f>
        <v>1485.9484</v>
      </c>
      <c r="O2820" s="7">
        <v>2377.52</v>
      </c>
      <c r="P2820" s="7"/>
      <c r="Q2820" s="5">
        <f>ABS((O2820/L2820) - 1)</f>
        <v>0.60000172280545</v>
      </c>
      <c r="R2820" s="7">
        <v>2228.92</v>
      </c>
      <c r="S2820" s="7"/>
      <c r="T2820" s="5">
        <f>ABS((R2820/L2820) - 1)</f>
        <v>0.49999825027572</v>
      </c>
      <c r="U2820" s="7">
        <v>2080.33</v>
      </c>
      <c r="V2820" s="7"/>
      <c r="W2820" s="5">
        <f>ABS((U2820/L2820) - 1)</f>
        <v>0.40000150745477</v>
      </c>
      <c r="X2820" s="7">
        <v>1931.73</v>
      </c>
      <c r="Y2820" s="7"/>
      <c r="Z2820" s="5">
        <f>ABS((X2820/L2820) - 1)</f>
        <v>0.29999803492504</v>
      </c>
      <c r="AA2820" s="7"/>
      <c r="AB2820" s="8"/>
      <c r="AC2820" s="6">
        <f>ABS((AA2820/L2820) - 1)</f>
        <v>1</v>
      </c>
      <c r="AD2820"/>
      <c r="AE2820" t="s">
        <v>73</v>
      </c>
      <c r="AF2820">
        <v>1280.99</v>
      </c>
      <c r="AG2820" t="s">
        <v>41</v>
      </c>
    </row>
    <row r="2821" spans="1:33" customHeight="1" ht="30">
      <c r="A2821" s="9" t="s">
        <v>6547</v>
      </c>
      <c r="B2821" s="9" t="s">
        <v>6548</v>
      </c>
      <c r="C2821" s="9" t="s">
        <v>36</v>
      </c>
      <c r="D2821" s="9" t="s">
        <v>59</v>
      </c>
      <c r="E2821" s="9" t="s">
        <v>1359</v>
      </c>
      <c r="F2821" s="9" t="s">
        <v>1821</v>
      </c>
      <c r="G2821" s="9" t="s">
        <v>2428</v>
      </c>
      <c r="H2821" s="9" t="s">
        <v>38</v>
      </c>
      <c r="I2821" s="10">
        <v>2</v>
      </c>
      <c r="J2821" s="9" t="s">
        <v>39</v>
      </c>
      <c r="K2821" s="12">
        <v>1104.3</v>
      </c>
      <c r="L2821" s="12">
        <f>K2821*1.16</f>
        <v>1280.988</v>
      </c>
      <c r="M2821" s="12">
        <f>I2821*K2821</f>
        <v>2208.6</v>
      </c>
      <c r="N2821" s="12">
        <f>I2821*L2821</f>
        <v>2561.976</v>
      </c>
      <c r="O2821" s="12">
        <v>2049.58</v>
      </c>
      <c r="P2821" s="12"/>
      <c r="Q2821" s="11">
        <f>ABS((O2821/L2821) - 1)</f>
        <v>0.59999937548205</v>
      </c>
      <c r="R2821" s="12">
        <v>1921.48</v>
      </c>
      <c r="S2821" s="12"/>
      <c r="T2821" s="11">
        <f>ABS((R2821/L2821) - 1)</f>
        <v>0.49999843870512</v>
      </c>
      <c r="U2821" s="12">
        <v>1793.38</v>
      </c>
      <c r="V2821" s="12"/>
      <c r="W2821" s="11">
        <f>ABS((U2821/L2821) - 1)</f>
        <v>0.3999975019282</v>
      </c>
      <c r="X2821" s="12">
        <v>1665.28</v>
      </c>
      <c r="Y2821" s="12"/>
      <c r="Z2821" s="11">
        <f>ABS((X2821/L2821) - 1)</f>
        <v>0.29999656515127</v>
      </c>
      <c r="AA2821" s="12"/>
      <c r="AB2821" s="8"/>
      <c r="AC2821" s="6">
        <f>ABS((AA2821/L2821) - 1)</f>
        <v>1</v>
      </c>
      <c r="AD2821"/>
      <c r="AE2821" t="s">
        <v>73</v>
      </c>
      <c r="AF2821">
        <v>1104.3</v>
      </c>
      <c r="AG2821" t="s">
        <v>41</v>
      </c>
    </row>
    <row r="2822" spans="1:33" customHeight="1" ht="30">
      <c r="A2822" s="3" t="s">
        <v>6549</v>
      </c>
      <c r="B2822" s="3" t="s">
        <v>6550</v>
      </c>
      <c r="C2822" s="3" t="s">
        <v>36</v>
      </c>
      <c r="D2822" s="3" t="s">
        <v>59</v>
      </c>
      <c r="E2822" s="3" t="s">
        <v>1359</v>
      </c>
      <c r="F2822" s="3" t="s">
        <v>1821</v>
      </c>
      <c r="G2822" s="3" t="s">
        <v>1700</v>
      </c>
      <c r="H2822" s="3" t="s">
        <v>38</v>
      </c>
      <c r="I2822" s="4">
        <v>1</v>
      </c>
      <c r="J2822" s="3" t="s">
        <v>39</v>
      </c>
      <c r="K2822" s="7">
        <v>798.66</v>
      </c>
      <c r="L2822" s="7">
        <f>K2822*1.16</f>
        <v>926.4456</v>
      </c>
      <c r="M2822" s="7">
        <f>I2822*K2822</f>
        <v>798.66</v>
      </c>
      <c r="N2822" s="7">
        <f>I2822*L2822</f>
        <v>926.4456</v>
      </c>
      <c r="O2822" s="7">
        <v>1482.31</v>
      </c>
      <c r="P2822" s="7"/>
      <c r="Q2822" s="5">
        <f>ABS((O2822/L2822) - 1)</f>
        <v>0.59999680499319</v>
      </c>
      <c r="R2822" s="7">
        <v>1389.67</v>
      </c>
      <c r="S2822" s="7"/>
      <c r="T2822" s="5">
        <f>ABS((R2822/L2822) - 1)</f>
        <v>0.50000172703071</v>
      </c>
      <c r="U2822" s="7">
        <v>1297.02</v>
      </c>
      <c r="V2822" s="7"/>
      <c r="W2822" s="5">
        <f>ABS((U2822/L2822) - 1)</f>
        <v>0.3999958551263</v>
      </c>
      <c r="X2822" s="7">
        <v>1204.38</v>
      </c>
      <c r="Y2822" s="7"/>
      <c r="Z2822" s="5">
        <f>ABS((X2822/L2822) - 1)</f>
        <v>0.30000077716382</v>
      </c>
      <c r="AA2822" s="7"/>
      <c r="AB2822" s="8"/>
      <c r="AC2822" s="6">
        <f>ABS((AA2822/L2822) - 1)</f>
        <v>1</v>
      </c>
      <c r="AD2822"/>
      <c r="AE2822" t="s">
        <v>73</v>
      </c>
      <c r="AF2822">
        <v>798.66</v>
      </c>
      <c r="AG2822" t="s">
        <v>41</v>
      </c>
    </row>
    <row r="2823" spans="1:33" customHeight="1" ht="30">
      <c r="A2823" s="9" t="s">
        <v>6551</v>
      </c>
      <c r="B2823" s="9" t="s">
        <v>6552</v>
      </c>
      <c r="C2823" s="9" t="s">
        <v>36</v>
      </c>
      <c r="D2823" s="9" t="s">
        <v>59</v>
      </c>
      <c r="E2823" s="9"/>
      <c r="F2823" s="9"/>
      <c r="G2823" s="9"/>
      <c r="H2823" s="9" t="s">
        <v>38</v>
      </c>
      <c r="I2823" s="10">
        <v>1</v>
      </c>
      <c r="J2823" s="9" t="s">
        <v>39</v>
      </c>
      <c r="K2823" s="12">
        <v>935.26</v>
      </c>
      <c r="L2823" s="12">
        <f>K2823*1.16</f>
        <v>1084.9016</v>
      </c>
      <c r="M2823" s="12">
        <f>I2823*K2823</f>
        <v>935.26</v>
      </c>
      <c r="N2823" s="12">
        <f>I2823*L2823</f>
        <v>1084.9016</v>
      </c>
      <c r="O2823" s="12">
        <v>1735.84</v>
      </c>
      <c r="P2823" s="12"/>
      <c r="Q2823" s="11">
        <f>ABS((O2823/L2823) - 1)</f>
        <v>0.59999764033899</v>
      </c>
      <c r="R2823" s="12">
        <v>1627.35</v>
      </c>
      <c r="S2823" s="12"/>
      <c r="T2823" s="11">
        <f>ABS((R2823/L2823) - 1)</f>
        <v>0.49999778781781</v>
      </c>
      <c r="U2823" s="12">
        <v>1518.86</v>
      </c>
      <c r="V2823" s="12"/>
      <c r="W2823" s="11">
        <f>ABS((U2823/L2823) - 1)</f>
        <v>0.39999793529662</v>
      </c>
      <c r="X2823" s="12">
        <v>1410.37</v>
      </c>
      <c r="Y2823" s="12"/>
      <c r="Z2823" s="11">
        <f>ABS((X2823/L2823) - 1)</f>
        <v>0.29999808277543</v>
      </c>
      <c r="AA2823" s="12"/>
      <c r="AB2823" s="8"/>
      <c r="AC2823" s="6">
        <f>ABS((AA2823/L2823) - 1)</f>
        <v>1</v>
      </c>
      <c r="AD2823">
        <v>2017</v>
      </c>
      <c r="AE2823" t="s">
        <v>4952</v>
      </c>
      <c r="AF2823">
        <v>935.26</v>
      </c>
      <c r="AG2823" t="s">
        <v>138</v>
      </c>
    </row>
    <row r="2824" spans="1:33" customHeight="1" ht="30">
      <c r="A2824" s="3" t="s">
        <v>6553</v>
      </c>
      <c r="B2824" s="3" t="s">
        <v>6554</v>
      </c>
      <c r="C2824" s="3" t="s">
        <v>36</v>
      </c>
      <c r="D2824" s="3" t="s">
        <v>59</v>
      </c>
      <c r="E2824" s="3" t="s">
        <v>1359</v>
      </c>
      <c r="F2824" s="3" t="s">
        <v>1835</v>
      </c>
      <c r="G2824" s="3" t="s">
        <v>1753</v>
      </c>
      <c r="H2824" s="3" t="s">
        <v>38</v>
      </c>
      <c r="I2824" s="4">
        <v>1</v>
      </c>
      <c r="J2824" s="3" t="s">
        <v>39</v>
      </c>
      <c r="K2824" s="7">
        <v>1155.71</v>
      </c>
      <c r="L2824" s="7">
        <f>K2824*1.16</f>
        <v>1340.6236</v>
      </c>
      <c r="M2824" s="7">
        <f>I2824*K2824</f>
        <v>1155.71</v>
      </c>
      <c r="N2824" s="7">
        <f>I2824*L2824</f>
        <v>1340.6236</v>
      </c>
      <c r="O2824" s="7">
        <v>2145</v>
      </c>
      <c r="P2824" s="7"/>
      <c r="Q2824" s="5">
        <f>ABS((O2824/L2824) - 1)</f>
        <v>0.60000167086422</v>
      </c>
      <c r="R2824" s="7">
        <v>2010.94</v>
      </c>
      <c r="S2824" s="7"/>
      <c r="T2824" s="5">
        <f>ABS((R2824/L2824) - 1)</f>
        <v>0.50000343123901</v>
      </c>
      <c r="U2824" s="7">
        <v>1876.87</v>
      </c>
      <c r="V2824" s="7"/>
      <c r="W2824" s="5">
        <f>ABS((U2824/L2824) - 1)</f>
        <v>0.39999773239856</v>
      </c>
      <c r="X2824" s="7">
        <v>1742.81</v>
      </c>
      <c r="Y2824" s="7"/>
      <c r="Z2824" s="5">
        <f>ABS((X2824/L2824) - 1)</f>
        <v>0.29999949277336</v>
      </c>
      <c r="AA2824" s="7"/>
      <c r="AB2824" s="8"/>
      <c r="AC2824" s="6">
        <f>ABS((AA2824/L2824) - 1)</f>
        <v>1</v>
      </c>
      <c r="AD2824"/>
      <c r="AE2824" t="s">
        <v>73</v>
      </c>
      <c r="AF2824">
        <v>1155.71</v>
      </c>
      <c r="AG2824" t="s">
        <v>41</v>
      </c>
    </row>
    <row r="2825" spans="1:33" customHeight="1" ht="30">
      <c r="A2825" s="9" t="s">
        <v>6555</v>
      </c>
      <c r="B2825" s="9" t="s">
        <v>6556</v>
      </c>
      <c r="C2825" s="9" t="s">
        <v>36</v>
      </c>
      <c r="D2825" s="9" t="s">
        <v>59</v>
      </c>
      <c r="E2825" s="9" t="s">
        <v>1359</v>
      </c>
      <c r="F2825" s="9" t="s">
        <v>1835</v>
      </c>
      <c r="G2825" s="9" t="s">
        <v>5794</v>
      </c>
      <c r="H2825" s="9" t="s">
        <v>38</v>
      </c>
      <c r="I2825" s="10">
        <v>1</v>
      </c>
      <c r="J2825" s="9" t="s">
        <v>39</v>
      </c>
      <c r="K2825" s="12">
        <v>676.51</v>
      </c>
      <c r="L2825" s="12">
        <f>K2825*1.16</f>
        <v>784.7516</v>
      </c>
      <c r="M2825" s="12">
        <f>I2825*K2825</f>
        <v>676.51</v>
      </c>
      <c r="N2825" s="12">
        <f>I2825*L2825</f>
        <v>784.7516</v>
      </c>
      <c r="O2825" s="12">
        <v>1255.6</v>
      </c>
      <c r="P2825" s="12"/>
      <c r="Q2825" s="11">
        <f>ABS((O2825/L2825) - 1)</f>
        <v>0.59999673782124</v>
      </c>
      <c r="R2825" s="12">
        <v>1177.13</v>
      </c>
      <c r="S2825" s="12"/>
      <c r="T2825" s="11">
        <f>ABS((R2825/L2825) - 1)</f>
        <v>0.5000033131503</v>
      </c>
      <c r="U2825" s="12">
        <v>1098.65</v>
      </c>
      <c r="V2825" s="12"/>
      <c r="W2825" s="11">
        <f>ABS((U2825/L2825) - 1)</f>
        <v>0.39999714559359</v>
      </c>
      <c r="X2825" s="12">
        <v>1020.18</v>
      </c>
      <c r="Y2825" s="12"/>
      <c r="Z2825" s="11">
        <f>ABS((X2825/L2825) - 1)</f>
        <v>0.30000372092265</v>
      </c>
      <c r="AA2825" s="12"/>
      <c r="AB2825" s="8"/>
      <c r="AC2825" s="6">
        <f>ABS((AA2825/L2825) - 1)</f>
        <v>1</v>
      </c>
      <c r="AD2825"/>
      <c r="AE2825" t="s">
        <v>73</v>
      </c>
      <c r="AF2825">
        <v>676.51</v>
      </c>
      <c r="AG2825" t="s">
        <v>41</v>
      </c>
    </row>
    <row r="2826" spans="1:33" customHeight="1" ht="30">
      <c r="A2826" s="3" t="s">
        <v>6557</v>
      </c>
      <c r="B2826" s="3" t="s">
        <v>6558</v>
      </c>
      <c r="C2826" s="3" t="s">
        <v>36</v>
      </c>
      <c r="D2826" s="3" t="s">
        <v>59</v>
      </c>
      <c r="E2826" s="3" t="s">
        <v>1359</v>
      </c>
      <c r="F2826" s="3" t="s">
        <v>1865</v>
      </c>
      <c r="G2826" s="3" t="s">
        <v>5496</v>
      </c>
      <c r="H2826" s="3" t="s">
        <v>38</v>
      </c>
      <c r="I2826" s="4">
        <v>1</v>
      </c>
      <c r="J2826" s="3" t="s">
        <v>39</v>
      </c>
      <c r="K2826" s="7">
        <v>526.7</v>
      </c>
      <c r="L2826" s="7">
        <f>K2826*1.16</f>
        <v>610.972</v>
      </c>
      <c r="M2826" s="7">
        <f>I2826*K2826</f>
        <v>526.7</v>
      </c>
      <c r="N2826" s="7">
        <f>I2826*L2826</f>
        <v>610.972</v>
      </c>
      <c r="O2826" s="7">
        <v>977.56</v>
      </c>
      <c r="P2826" s="7"/>
      <c r="Q2826" s="5">
        <f>ABS((O2826/L2826) - 1)</f>
        <v>0.60000785633384</v>
      </c>
      <c r="R2826" s="7">
        <v>916.46</v>
      </c>
      <c r="S2826" s="7"/>
      <c r="T2826" s="5">
        <f>ABS((R2826/L2826) - 1)</f>
        <v>0.50000327347243</v>
      </c>
      <c r="U2826" s="7">
        <v>855.36</v>
      </c>
      <c r="V2826" s="7"/>
      <c r="W2826" s="5">
        <f>ABS((U2826/L2826) - 1)</f>
        <v>0.39999869061103</v>
      </c>
      <c r="X2826" s="7">
        <v>794.26</v>
      </c>
      <c r="Y2826" s="7"/>
      <c r="Z2826" s="5">
        <f>ABS((X2826/L2826) - 1)</f>
        <v>0.29999410774962</v>
      </c>
      <c r="AA2826" s="7"/>
      <c r="AB2826" s="8"/>
      <c r="AC2826" s="6">
        <f>ABS((AA2826/L2826) - 1)</f>
        <v>1</v>
      </c>
      <c r="AD2826">
        <v>405</v>
      </c>
      <c r="AE2826" t="s">
        <v>156</v>
      </c>
      <c r="AF2826">
        <v>526.7</v>
      </c>
      <c r="AG2826" t="s">
        <v>138</v>
      </c>
    </row>
    <row r="2827" spans="1:33" customHeight="1" ht="30">
      <c r="A2827" s="9" t="s">
        <v>6559</v>
      </c>
      <c r="B2827" s="9" t="s">
        <v>6560</v>
      </c>
      <c r="C2827" s="9" t="s">
        <v>36</v>
      </c>
      <c r="D2827" s="9" t="s">
        <v>59</v>
      </c>
      <c r="E2827" s="9" t="s">
        <v>1359</v>
      </c>
      <c r="F2827" s="9" t="s">
        <v>2586</v>
      </c>
      <c r="G2827" s="9" t="s">
        <v>1700</v>
      </c>
      <c r="H2827" s="9" t="s">
        <v>38</v>
      </c>
      <c r="I2827" s="10">
        <v>1</v>
      </c>
      <c r="J2827" s="9" t="s">
        <v>39</v>
      </c>
      <c r="K2827" s="12">
        <v>1038.75</v>
      </c>
      <c r="L2827" s="12">
        <f>K2827*1.16</f>
        <v>1204.95</v>
      </c>
      <c r="M2827" s="12">
        <f>I2827*K2827</f>
        <v>1038.75</v>
      </c>
      <c r="N2827" s="12">
        <f>I2827*L2827</f>
        <v>1204.95</v>
      </c>
      <c r="O2827" s="12">
        <v>1927.92</v>
      </c>
      <c r="P2827" s="12"/>
      <c r="Q2827" s="11">
        <f>ABS((O2827/L2827) - 1)</f>
        <v>0.6</v>
      </c>
      <c r="R2827" s="12">
        <v>1807.43</v>
      </c>
      <c r="S2827" s="12"/>
      <c r="T2827" s="11">
        <f>ABS((R2827/L2827) - 1)</f>
        <v>0.50000414954977</v>
      </c>
      <c r="U2827" s="12">
        <v>1686.93</v>
      </c>
      <c r="V2827" s="12"/>
      <c r="W2827" s="11">
        <f>ABS((U2827/L2827) - 1)</f>
        <v>0.4</v>
      </c>
      <c r="X2827" s="12">
        <v>1566.44</v>
      </c>
      <c r="Y2827" s="12"/>
      <c r="Z2827" s="11">
        <f>ABS((X2827/L2827) - 1)</f>
        <v>0.30000414954977</v>
      </c>
      <c r="AA2827" s="12"/>
      <c r="AB2827" s="8"/>
      <c r="AC2827" s="6">
        <f>ABS((AA2827/L2827) - 1)</f>
        <v>1</v>
      </c>
      <c r="AD2827">
        <v>706</v>
      </c>
      <c r="AE2827" t="s">
        <v>489</v>
      </c>
      <c r="AF2827">
        <v>1038.75</v>
      </c>
      <c r="AG2827" t="s">
        <v>138</v>
      </c>
    </row>
    <row r="2828" spans="1:33" customHeight="1" ht="30">
      <c r="A2828" s="3" t="s">
        <v>6561</v>
      </c>
      <c r="B2828" s="3" t="s">
        <v>6562</v>
      </c>
      <c r="C2828" s="3" t="s">
        <v>36</v>
      </c>
      <c r="D2828" s="3" t="s">
        <v>59</v>
      </c>
      <c r="E2828" s="3" t="s">
        <v>1359</v>
      </c>
      <c r="F2828" s="3" t="s">
        <v>2586</v>
      </c>
      <c r="G2828" s="3" t="s">
        <v>1711</v>
      </c>
      <c r="H2828" s="3" t="s">
        <v>38</v>
      </c>
      <c r="I2828" s="4">
        <v>1</v>
      </c>
      <c r="J2828" s="3" t="s">
        <v>39</v>
      </c>
      <c r="K2828" s="7">
        <v>610.74</v>
      </c>
      <c r="L2828" s="7">
        <f>K2828*1.16</f>
        <v>708.4584</v>
      </c>
      <c r="M2828" s="7">
        <f>I2828*K2828</f>
        <v>610.74</v>
      </c>
      <c r="N2828" s="7">
        <f>I2828*L2828</f>
        <v>708.4584</v>
      </c>
      <c r="O2828" s="7">
        <v>1133.53</v>
      </c>
      <c r="P2828" s="7"/>
      <c r="Q2828" s="5">
        <f>ABS((O2828/L2828) - 1)</f>
        <v>0.59999514438674</v>
      </c>
      <c r="R2828" s="7">
        <v>1062.69</v>
      </c>
      <c r="S2828" s="7"/>
      <c r="T2828" s="5">
        <f>ABS((R2828/L2828) - 1)</f>
        <v>0.50000338763716</v>
      </c>
      <c r="U2828" s="7">
        <v>991.84</v>
      </c>
      <c r="V2828" s="7"/>
      <c r="W2828" s="5">
        <f>ABS((U2828/L2828) - 1)</f>
        <v>0.39999751573275</v>
      </c>
      <c r="X2828" s="7">
        <v>921</v>
      </c>
      <c r="Y2828" s="7"/>
      <c r="Z2828" s="5">
        <f>ABS((X2828/L2828) - 1)</f>
        <v>0.30000575898317</v>
      </c>
      <c r="AA2828" s="7"/>
      <c r="AB2828" s="8"/>
      <c r="AC2828" s="6">
        <f>ABS((AA2828/L2828) - 1)</f>
        <v>1</v>
      </c>
      <c r="AD2828"/>
      <c r="AE2828" t="s">
        <v>73</v>
      </c>
      <c r="AF2828">
        <v>610.74</v>
      </c>
      <c r="AG2828" t="s">
        <v>41</v>
      </c>
    </row>
    <row r="2829" spans="1:33" customHeight="1" ht="30">
      <c r="A2829" s="9" t="s">
        <v>6563</v>
      </c>
      <c r="B2829" s="9" t="s">
        <v>6564</v>
      </c>
      <c r="C2829" s="9" t="s">
        <v>36</v>
      </c>
      <c r="D2829" s="9" t="s">
        <v>59</v>
      </c>
      <c r="E2829" s="9" t="s">
        <v>1359</v>
      </c>
      <c r="F2829" s="9" t="s">
        <v>2586</v>
      </c>
      <c r="G2829" s="9" t="s">
        <v>1711</v>
      </c>
      <c r="H2829" s="9" t="s">
        <v>38</v>
      </c>
      <c r="I2829" s="10">
        <v>1</v>
      </c>
      <c r="J2829" s="9" t="s">
        <v>39</v>
      </c>
      <c r="K2829" s="12">
        <v>526.5</v>
      </c>
      <c r="L2829" s="12">
        <f>K2829*1.16</f>
        <v>610.74</v>
      </c>
      <c r="M2829" s="12">
        <f>I2829*K2829</f>
        <v>526.5</v>
      </c>
      <c r="N2829" s="12">
        <f>I2829*L2829</f>
        <v>610.74</v>
      </c>
      <c r="O2829" s="12">
        <v>977.18</v>
      </c>
      <c r="P2829" s="12"/>
      <c r="Q2829" s="11">
        <f>ABS((O2829/L2829) - 1)</f>
        <v>0.59999345056816</v>
      </c>
      <c r="R2829" s="12">
        <v>916.11</v>
      </c>
      <c r="S2829" s="12"/>
      <c r="T2829" s="11">
        <f>ABS((R2829/L2829) - 1)</f>
        <v>0.5</v>
      </c>
      <c r="U2829" s="12">
        <v>855.04</v>
      </c>
      <c r="V2829" s="12"/>
      <c r="W2829" s="11">
        <f>ABS((U2829/L2829) - 1)</f>
        <v>0.40000654943184</v>
      </c>
      <c r="X2829" s="12">
        <v>793.96</v>
      </c>
      <c r="Y2829" s="12"/>
      <c r="Z2829" s="11">
        <f>ABS((X2829/L2829) - 1)</f>
        <v>0.29999672528408</v>
      </c>
      <c r="AA2829" s="12"/>
      <c r="AB2829" s="8"/>
      <c r="AC2829" s="6">
        <f>ABS((AA2829/L2829) - 1)</f>
        <v>1</v>
      </c>
      <c r="AD2829"/>
      <c r="AE2829" t="s">
        <v>73</v>
      </c>
      <c r="AF2829">
        <v>526.5</v>
      </c>
      <c r="AG2829" t="s">
        <v>41</v>
      </c>
    </row>
    <row r="2830" spans="1:33" customHeight="1" ht="30">
      <c r="A2830" s="3" t="s">
        <v>6565</v>
      </c>
      <c r="B2830" s="3" t="s">
        <v>6566</v>
      </c>
      <c r="C2830" s="3" t="s">
        <v>36</v>
      </c>
      <c r="D2830" s="3" t="s">
        <v>59</v>
      </c>
      <c r="E2830" s="3" t="s">
        <v>1359</v>
      </c>
      <c r="F2830" s="3" t="s">
        <v>2586</v>
      </c>
      <c r="G2830" s="3" t="s">
        <v>1711</v>
      </c>
      <c r="H2830" s="3" t="s">
        <v>38</v>
      </c>
      <c r="I2830" s="4">
        <v>1</v>
      </c>
      <c r="J2830" s="3" t="s">
        <v>39</v>
      </c>
      <c r="K2830" s="7">
        <v>607.5</v>
      </c>
      <c r="L2830" s="7">
        <f>K2830*1.16</f>
        <v>704.7</v>
      </c>
      <c r="M2830" s="7">
        <f>I2830*K2830</f>
        <v>607.5</v>
      </c>
      <c r="N2830" s="7">
        <f>I2830*L2830</f>
        <v>704.7</v>
      </c>
      <c r="O2830" s="7">
        <v>1127.52</v>
      </c>
      <c r="P2830" s="7"/>
      <c r="Q2830" s="5">
        <f>ABS((O2830/L2830) - 1)</f>
        <v>0.6</v>
      </c>
      <c r="R2830" s="7">
        <v>1057.05</v>
      </c>
      <c r="S2830" s="7"/>
      <c r="T2830" s="5">
        <f>ABS((R2830/L2830) - 1)</f>
        <v>0.5</v>
      </c>
      <c r="U2830" s="7">
        <v>986.58</v>
      </c>
      <c r="V2830" s="7"/>
      <c r="W2830" s="5">
        <f>ABS((U2830/L2830) - 1)</f>
        <v>0.4</v>
      </c>
      <c r="X2830" s="7">
        <v>916.11</v>
      </c>
      <c r="Y2830" s="7"/>
      <c r="Z2830" s="5">
        <f>ABS((X2830/L2830) - 1)</f>
        <v>0.3</v>
      </c>
      <c r="AA2830" s="7"/>
      <c r="AB2830" s="8"/>
      <c r="AC2830" s="6">
        <f>ABS((AA2830/L2830) - 1)</f>
        <v>1</v>
      </c>
      <c r="AD2830">
        <v>696</v>
      </c>
      <c r="AE2830" t="s">
        <v>1339</v>
      </c>
      <c r="AF2830">
        <v>607.5</v>
      </c>
      <c r="AG2830" t="s">
        <v>138</v>
      </c>
    </row>
    <row r="2831" spans="1:33" customHeight="1" ht="30">
      <c r="A2831" s="9" t="s">
        <v>6567</v>
      </c>
      <c r="B2831" s="9" t="s">
        <v>6568</v>
      </c>
      <c r="C2831" s="9" t="s">
        <v>36</v>
      </c>
      <c r="D2831" s="9" t="s">
        <v>59</v>
      </c>
      <c r="E2831" s="9" t="s">
        <v>1359</v>
      </c>
      <c r="F2831" s="9" t="s">
        <v>2211</v>
      </c>
      <c r="G2831" s="9" t="s">
        <v>2593</v>
      </c>
      <c r="H2831" s="9" t="s">
        <v>38</v>
      </c>
      <c r="I2831" s="10">
        <v>2</v>
      </c>
      <c r="J2831" s="9" t="s">
        <v>39</v>
      </c>
      <c r="K2831" s="12">
        <v>1350</v>
      </c>
      <c r="L2831" s="12">
        <f>K2831*1.16</f>
        <v>1566</v>
      </c>
      <c r="M2831" s="12">
        <f>I2831*K2831</f>
        <v>2700</v>
      </c>
      <c r="N2831" s="12">
        <f>I2831*L2831</f>
        <v>3132</v>
      </c>
      <c r="O2831" s="12">
        <v>2505.6</v>
      </c>
      <c r="P2831" s="12"/>
      <c r="Q2831" s="11">
        <f>ABS((O2831/L2831) - 1)</f>
        <v>0.6</v>
      </c>
      <c r="R2831" s="12">
        <v>2349</v>
      </c>
      <c r="S2831" s="12"/>
      <c r="T2831" s="11">
        <f>ABS((R2831/L2831) - 1)</f>
        <v>0.5</v>
      </c>
      <c r="U2831" s="12">
        <v>2192.4</v>
      </c>
      <c r="V2831" s="12"/>
      <c r="W2831" s="11">
        <f>ABS((U2831/L2831) - 1)</f>
        <v>0.4</v>
      </c>
      <c r="X2831" s="12">
        <v>2035.8</v>
      </c>
      <c r="Y2831" s="12"/>
      <c r="Z2831" s="11">
        <f>ABS((X2831/L2831) - 1)</f>
        <v>0.3</v>
      </c>
      <c r="AA2831" s="12"/>
      <c r="AB2831" s="8"/>
      <c r="AC2831" s="6">
        <f>ABS((AA2831/L2831) - 1)</f>
        <v>1</v>
      </c>
      <c r="AD2831"/>
      <c r="AE2831" t="s">
        <v>73</v>
      </c>
      <c r="AF2831">
        <v>1350</v>
      </c>
      <c r="AG2831" t="s">
        <v>41</v>
      </c>
    </row>
    <row r="2832" spans="1:33" customHeight="1" ht="30">
      <c r="A2832" s="3" t="s">
        <v>6569</v>
      </c>
      <c r="B2832" s="3" t="s">
        <v>6570</v>
      </c>
      <c r="C2832" s="3" t="s">
        <v>36</v>
      </c>
      <c r="D2832" s="3" t="s">
        <v>59</v>
      </c>
      <c r="E2832" s="3" t="s">
        <v>1359</v>
      </c>
      <c r="F2832" s="3" t="s">
        <v>2211</v>
      </c>
      <c r="G2832" s="3" t="s">
        <v>2593</v>
      </c>
      <c r="H2832" s="3" t="s">
        <v>38</v>
      </c>
      <c r="I2832" s="4">
        <v>1</v>
      </c>
      <c r="J2832" s="3" t="s">
        <v>39</v>
      </c>
      <c r="K2832" s="7">
        <v>1566</v>
      </c>
      <c r="L2832" s="7">
        <f>K2832*1.16</f>
        <v>1816.56</v>
      </c>
      <c r="M2832" s="7">
        <f>I2832*K2832</f>
        <v>1566</v>
      </c>
      <c r="N2832" s="7">
        <f>I2832*L2832</f>
        <v>1816.56</v>
      </c>
      <c r="O2832" s="7">
        <v>2906.5</v>
      </c>
      <c r="P2832" s="7"/>
      <c r="Q2832" s="5">
        <f>ABS((O2832/L2832) - 1)</f>
        <v>0.60000220196415</v>
      </c>
      <c r="R2832" s="7">
        <v>2724.84</v>
      </c>
      <c r="S2832" s="7"/>
      <c r="T2832" s="5">
        <f>ABS((R2832/L2832) - 1)</f>
        <v>0.5</v>
      </c>
      <c r="U2832" s="7">
        <v>2543.18</v>
      </c>
      <c r="V2832" s="7"/>
      <c r="W2832" s="5">
        <f>ABS((U2832/L2832) - 1)</f>
        <v>0.39999779803585</v>
      </c>
      <c r="X2832" s="7">
        <v>2361.53</v>
      </c>
      <c r="Y2832" s="7"/>
      <c r="Z2832" s="5">
        <f>ABS((X2832/L2832) - 1)</f>
        <v>0.30000110098208</v>
      </c>
      <c r="AA2832" s="7"/>
      <c r="AB2832" s="8"/>
      <c r="AC2832" s="6">
        <f>ABS((AA2832/L2832) - 1)</f>
        <v>1</v>
      </c>
      <c r="AD2832"/>
      <c r="AE2832" t="s">
        <v>73</v>
      </c>
      <c r="AF2832">
        <v>1566</v>
      </c>
      <c r="AG2832" t="s">
        <v>41</v>
      </c>
    </row>
    <row r="2833" spans="1:33" customHeight="1" ht="30">
      <c r="A2833" s="9" t="s">
        <v>6571</v>
      </c>
      <c r="B2833" s="9" t="s">
        <v>6572</v>
      </c>
      <c r="C2833" s="9" t="s">
        <v>36</v>
      </c>
      <c r="D2833" s="9" t="s">
        <v>59</v>
      </c>
      <c r="E2833" s="9" t="s">
        <v>1359</v>
      </c>
      <c r="F2833" s="9" t="s">
        <v>2211</v>
      </c>
      <c r="G2833" s="9" t="s">
        <v>1901</v>
      </c>
      <c r="H2833" s="9" t="s">
        <v>38</v>
      </c>
      <c r="I2833" s="10">
        <v>1</v>
      </c>
      <c r="J2833" s="9" t="s">
        <v>39</v>
      </c>
      <c r="K2833" s="12">
        <v>823</v>
      </c>
      <c r="L2833" s="12">
        <f>K2833*1.16</f>
        <v>954.68</v>
      </c>
      <c r="M2833" s="12">
        <f>I2833*K2833</f>
        <v>823</v>
      </c>
      <c r="N2833" s="12">
        <f>I2833*L2833</f>
        <v>954.68</v>
      </c>
      <c r="O2833" s="12">
        <v>1527.49</v>
      </c>
      <c r="P2833" s="12"/>
      <c r="Q2833" s="11">
        <f>ABS((O2833/L2833) - 1)</f>
        <v>0.60000209494281</v>
      </c>
      <c r="R2833" s="12">
        <v>1432.02</v>
      </c>
      <c r="S2833" s="12"/>
      <c r="T2833" s="11">
        <f>ABS((R2833/L2833) - 1)</f>
        <v>0.5</v>
      </c>
      <c r="U2833" s="12">
        <v>1336.55</v>
      </c>
      <c r="V2833" s="12"/>
      <c r="W2833" s="11">
        <f>ABS((U2833/L2833) - 1)</f>
        <v>0.39999790505719</v>
      </c>
      <c r="X2833" s="12">
        <v>1241.08</v>
      </c>
      <c r="Y2833" s="12"/>
      <c r="Z2833" s="11">
        <f>ABS((X2833/L2833) - 1)</f>
        <v>0.29999581011438</v>
      </c>
      <c r="AA2833" s="12"/>
      <c r="AB2833" s="8"/>
      <c r="AC2833" s="6">
        <f>ABS((AA2833/L2833) - 1)</f>
        <v>1</v>
      </c>
      <c r="AD2833">
        <v>757</v>
      </c>
      <c r="AE2833" t="s">
        <v>5076</v>
      </c>
      <c r="AF2833">
        <v>823</v>
      </c>
      <c r="AG2833" t="s">
        <v>138</v>
      </c>
    </row>
    <row r="2834" spans="1:33" customHeight="1" ht="30">
      <c r="A2834" s="3" t="s">
        <v>6573</v>
      </c>
      <c r="B2834" s="3" t="s">
        <v>6574</v>
      </c>
      <c r="C2834" s="3" t="s">
        <v>36</v>
      </c>
      <c r="D2834" s="3" t="s">
        <v>59</v>
      </c>
      <c r="E2834" s="3" t="s">
        <v>1359</v>
      </c>
      <c r="F2834" s="3" t="s">
        <v>2211</v>
      </c>
      <c r="G2834" s="3" t="s">
        <v>1901</v>
      </c>
      <c r="H2834" s="3" t="s">
        <v>38</v>
      </c>
      <c r="I2834" s="4">
        <v>1</v>
      </c>
      <c r="J2834" s="3" t="s">
        <v>39</v>
      </c>
      <c r="K2834" s="7">
        <v>1400</v>
      </c>
      <c r="L2834" s="7">
        <f>K2834*1.16</f>
        <v>1624</v>
      </c>
      <c r="M2834" s="7">
        <f>I2834*K2834</f>
        <v>1400</v>
      </c>
      <c r="N2834" s="7">
        <f>I2834*L2834</f>
        <v>1624</v>
      </c>
      <c r="O2834" s="7">
        <v>2598.4</v>
      </c>
      <c r="P2834" s="7"/>
      <c r="Q2834" s="5">
        <f>ABS((O2834/L2834) - 1)</f>
        <v>0.6</v>
      </c>
      <c r="R2834" s="7">
        <v>2436</v>
      </c>
      <c r="S2834" s="7"/>
      <c r="T2834" s="5">
        <f>ABS((R2834/L2834) - 1)</f>
        <v>0.5</v>
      </c>
      <c r="U2834" s="7">
        <v>2273.6</v>
      </c>
      <c r="V2834" s="7"/>
      <c r="W2834" s="5">
        <f>ABS((U2834/L2834) - 1)</f>
        <v>0.4</v>
      </c>
      <c r="X2834" s="7">
        <v>2111.2</v>
      </c>
      <c r="Y2834" s="7"/>
      <c r="Z2834" s="5">
        <f>ABS((X2834/L2834) - 1)</f>
        <v>0.3</v>
      </c>
      <c r="AA2834" s="7"/>
      <c r="AB2834" s="8"/>
      <c r="AC2834" s="6">
        <f>ABS((AA2834/L2834) - 1)</f>
        <v>1</v>
      </c>
      <c r="AD2834"/>
      <c r="AE2834" t="s">
        <v>73</v>
      </c>
      <c r="AF2834">
        <v>1400</v>
      </c>
      <c r="AG2834" t="s">
        <v>41</v>
      </c>
    </row>
    <row r="2835" spans="1:33" customHeight="1" ht="30">
      <c r="A2835" s="9" t="s">
        <v>6575</v>
      </c>
      <c r="B2835" s="9" t="s">
        <v>6576</v>
      </c>
      <c r="C2835" s="9" t="s">
        <v>36</v>
      </c>
      <c r="D2835" s="9" t="s">
        <v>59</v>
      </c>
      <c r="E2835" s="9" t="s">
        <v>1359</v>
      </c>
      <c r="F2835" s="9" t="s">
        <v>2211</v>
      </c>
      <c r="G2835" s="9" t="s">
        <v>1901</v>
      </c>
      <c r="H2835" s="9" t="s">
        <v>38</v>
      </c>
      <c r="I2835" s="10">
        <v>1</v>
      </c>
      <c r="J2835" s="9" t="s">
        <v>39</v>
      </c>
      <c r="K2835" s="12">
        <v>1400</v>
      </c>
      <c r="L2835" s="12">
        <f>K2835*1.16</f>
        <v>1624</v>
      </c>
      <c r="M2835" s="12">
        <f>I2835*K2835</f>
        <v>1400</v>
      </c>
      <c r="N2835" s="12">
        <f>I2835*L2835</f>
        <v>1624</v>
      </c>
      <c r="O2835" s="12">
        <v>2598.4</v>
      </c>
      <c r="P2835" s="12"/>
      <c r="Q2835" s="11">
        <f>ABS((O2835/L2835) - 1)</f>
        <v>0.6</v>
      </c>
      <c r="R2835" s="12">
        <v>2436</v>
      </c>
      <c r="S2835" s="12"/>
      <c r="T2835" s="11">
        <f>ABS((R2835/L2835) - 1)</f>
        <v>0.5</v>
      </c>
      <c r="U2835" s="12">
        <v>2273.6</v>
      </c>
      <c r="V2835" s="12"/>
      <c r="W2835" s="11">
        <f>ABS((U2835/L2835) - 1)</f>
        <v>0.4</v>
      </c>
      <c r="X2835" s="12">
        <v>2111.2</v>
      </c>
      <c r="Y2835" s="12"/>
      <c r="Z2835" s="11">
        <f>ABS((X2835/L2835) - 1)</f>
        <v>0.3</v>
      </c>
      <c r="AA2835" s="12"/>
      <c r="AB2835" s="8"/>
      <c r="AC2835" s="6">
        <f>ABS((AA2835/L2835) - 1)</f>
        <v>1</v>
      </c>
      <c r="AD2835"/>
      <c r="AE2835" t="s">
        <v>73</v>
      </c>
      <c r="AF2835">
        <v>1400</v>
      </c>
      <c r="AG2835" t="s">
        <v>41</v>
      </c>
    </row>
    <row r="2836" spans="1:33" customHeight="1" ht="30">
      <c r="A2836" s="3" t="s">
        <v>6577</v>
      </c>
      <c r="B2836" s="3" t="s">
        <v>6578</v>
      </c>
      <c r="C2836" s="3" t="s">
        <v>36</v>
      </c>
      <c r="D2836" s="3" t="s">
        <v>59</v>
      </c>
      <c r="E2836" s="3" t="s">
        <v>173</v>
      </c>
      <c r="F2836" s="3" t="s">
        <v>4047</v>
      </c>
      <c r="G2836" s="3" t="s">
        <v>2472</v>
      </c>
      <c r="H2836" s="3" t="s">
        <v>38</v>
      </c>
      <c r="I2836" s="4">
        <v>1</v>
      </c>
      <c r="J2836" s="3" t="s">
        <v>39</v>
      </c>
      <c r="K2836" s="7">
        <v>460.4</v>
      </c>
      <c r="L2836" s="7">
        <f>K2836*1.16</f>
        <v>534.064</v>
      </c>
      <c r="M2836" s="7">
        <f>I2836*K2836</f>
        <v>460.4</v>
      </c>
      <c r="N2836" s="7">
        <f>I2836*L2836</f>
        <v>534.064</v>
      </c>
      <c r="O2836" s="7">
        <v>854.5</v>
      </c>
      <c r="P2836" s="7"/>
      <c r="Q2836" s="5">
        <f>ABS((O2836/L2836) - 1)</f>
        <v>0.59999550615657</v>
      </c>
      <c r="R2836" s="7">
        <v>801.1</v>
      </c>
      <c r="S2836" s="7"/>
      <c r="T2836" s="5">
        <f>ABS((R2836/L2836) - 1)</f>
        <v>0.50000748973906</v>
      </c>
      <c r="U2836" s="7">
        <v>747.69</v>
      </c>
      <c r="V2836" s="7"/>
      <c r="W2836" s="5">
        <f>ABS((U2836/L2836) - 1)</f>
        <v>0.40000074897391</v>
      </c>
      <c r="X2836" s="7">
        <v>694.28</v>
      </c>
      <c r="Y2836" s="7"/>
      <c r="Z2836" s="5">
        <f>ABS((X2836/L2836) - 1)</f>
        <v>0.29999400820875</v>
      </c>
      <c r="AA2836" s="7"/>
      <c r="AB2836" s="8"/>
      <c r="AC2836" s="6">
        <f>ABS((AA2836/L2836) - 1)</f>
        <v>1</v>
      </c>
      <c r="AD2836"/>
      <c r="AE2836" t="s">
        <v>73</v>
      </c>
      <c r="AF2836">
        <v>460.4</v>
      </c>
      <c r="AG2836" t="s">
        <v>41</v>
      </c>
    </row>
    <row r="2837" spans="1:33" customHeight="1" ht="30">
      <c r="A2837" s="9" t="s">
        <v>6579</v>
      </c>
      <c r="B2837" s="9" t="s">
        <v>6580</v>
      </c>
      <c r="C2837" s="9" t="s">
        <v>36</v>
      </c>
      <c r="D2837" s="9" t="s">
        <v>59</v>
      </c>
      <c r="E2837" s="9" t="s">
        <v>173</v>
      </c>
      <c r="F2837" s="9" t="s">
        <v>4047</v>
      </c>
      <c r="G2837" s="9" t="s">
        <v>2472</v>
      </c>
      <c r="H2837" s="9" t="s">
        <v>38</v>
      </c>
      <c r="I2837" s="10">
        <v>1</v>
      </c>
      <c r="J2837" s="9" t="s">
        <v>39</v>
      </c>
      <c r="K2837" s="12">
        <v>460.4</v>
      </c>
      <c r="L2837" s="12">
        <f>K2837*1.16</f>
        <v>534.064</v>
      </c>
      <c r="M2837" s="12">
        <f>I2837*K2837</f>
        <v>460.4</v>
      </c>
      <c r="N2837" s="12">
        <f>I2837*L2837</f>
        <v>534.064</v>
      </c>
      <c r="O2837" s="12">
        <v>854.5</v>
      </c>
      <c r="P2837" s="12"/>
      <c r="Q2837" s="11">
        <f>ABS((O2837/L2837) - 1)</f>
        <v>0.59999550615657</v>
      </c>
      <c r="R2837" s="12">
        <v>801.1</v>
      </c>
      <c r="S2837" s="12"/>
      <c r="T2837" s="11">
        <f>ABS((R2837/L2837) - 1)</f>
        <v>0.50000748973906</v>
      </c>
      <c r="U2837" s="12">
        <v>747.69</v>
      </c>
      <c r="V2837" s="12"/>
      <c r="W2837" s="11">
        <f>ABS((U2837/L2837) - 1)</f>
        <v>0.40000074897391</v>
      </c>
      <c r="X2837" s="12">
        <v>694.28</v>
      </c>
      <c r="Y2837" s="12"/>
      <c r="Z2837" s="11">
        <f>ABS((X2837/L2837) - 1)</f>
        <v>0.29999400820875</v>
      </c>
      <c r="AA2837" s="12"/>
      <c r="AB2837" s="8"/>
      <c r="AC2837" s="6">
        <f>ABS((AA2837/L2837) - 1)</f>
        <v>1</v>
      </c>
      <c r="AD2837"/>
      <c r="AE2837" t="s">
        <v>73</v>
      </c>
      <c r="AF2837">
        <v>460.4</v>
      </c>
      <c r="AG2837" t="s">
        <v>41</v>
      </c>
    </row>
    <row r="2838" spans="1:33" customHeight="1" ht="30">
      <c r="A2838" s="3" t="s">
        <v>6581</v>
      </c>
      <c r="B2838" s="3" t="s">
        <v>6582</v>
      </c>
      <c r="C2838" s="3" t="s">
        <v>36</v>
      </c>
      <c r="D2838" s="3" t="s">
        <v>59</v>
      </c>
      <c r="E2838" s="3" t="s">
        <v>173</v>
      </c>
      <c r="F2838" s="3" t="s">
        <v>174</v>
      </c>
      <c r="G2838" s="3" t="s">
        <v>3072</v>
      </c>
      <c r="H2838" s="3" t="s">
        <v>38</v>
      </c>
      <c r="I2838" s="4">
        <v>1</v>
      </c>
      <c r="J2838" s="3" t="s">
        <v>39</v>
      </c>
      <c r="K2838" s="7">
        <v>773.6</v>
      </c>
      <c r="L2838" s="7">
        <f>K2838*1.16</f>
        <v>897.376</v>
      </c>
      <c r="M2838" s="7">
        <f>I2838*K2838</f>
        <v>773.6</v>
      </c>
      <c r="N2838" s="7">
        <f>I2838*L2838</f>
        <v>897.376</v>
      </c>
      <c r="O2838" s="7">
        <v>1435.8</v>
      </c>
      <c r="P2838" s="7"/>
      <c r="Q2838" s="5">
        <f>ABS((O2838/L2838) - 1)</f>
        <v>0.59999821702386</v>
      </c>
      <c r="R2838" s="7">
        <v>1346.06</v>
      </c>
      <c r="S2838" s="7"/>
      <c r="T2838" s="5">
        <f>ABS((R2838/L2838) - 1)</f>
        <v>0.49999554255964</v>
      </c>
      <c r="U2838" s="7">
        <v>1256.33</v>
      </c>
      <c r="V2838" s="7"/>
      <c r="W2838" s="5">
        <f>ABS((U2838/L2838) - 1)</f>
        <v>0.40000401169632</v>
      </c>
      <c r="X2838" s="7">
        <v>1166.59</v>
      </c>
      <c r="Y2838" s="7"/>
      <c r="Z2838" s="5">
        <f>ABS((X2838/L2838) - 1)</f>
        <v>0.30000133723211</v>
      </c>
      <c r="AA2838" s="7"/>
      <c r="AB2838" s="8"/>
      <c r="AC2838" s="6">
        <f>ABS((AA2838/L2838) - 1)</f>
        <v>1</v>
      </c>
      <c r="AD2838"/>
      <c r="AE2838" t="s">
        <v>73</v>
      </c>
      <c r="AF2838">
        <v>773.6</v>
      </c>
      <c r="AG2838" t="s">
        <v>41</v>
      </c>
    </row>
    <row r="2839" spans="1:33" customHeight="1" ht="30">
      <c r="A2839" s="9" t="s">
        <v>6583</v>
      </c>
      <c r="B2839" s="9" t="s">
        <v>6584</v>
      </c>
      <c r="C2839" s="9" t="s">
        <v>36</v>
      </c>
      <c r="D2839" s="9" t="s">
        <v>59</v>
      </c>
      <c r="E2839" s="9" t="s">
        <v>173</v>
      </c>
      <c r="F2839" s="9" t="s">
        <v>174</v>
      </c>
      <c r="G2839" s="9" t="s">
        <v>5536</v>
      </c>
      <c r="H2839" s="9" t="s">
        <v>38</v>
      </c>
      <c r="I2839" s="10">
        <v>1</v>
      </c>
      <c r="J2839" s="9" t="s">
        <v>39</v>
      </c>
      <c r="K2839" s="12">
        <v>460</v>
      </c>
      <c r="L2839" s="12">
        <f>K2839*1.16</f>
        <v>533.6</v>
      </c>
      <c r="M2839" s="12">
        <f>I2839*K2839</f>
        <v>460</v>
      </c>
      <c r="N2839" s="12">
        <f>I2839*L2839</f>
        <v>533.6</v>
      </c>
      <c r="O2839" s="12">
        <v>853.76</v>
      </c>
      <c r="P2839" s="12"/>
      <c r="Q2839" s="11">
        <f>ABS((O2839/L2839) - 1)</f>
        <v>0.6</v>
      </c>
      <c r="R2839" s="12">
        <v>800.4</v>
      </c>
      <c r="S2839" s="12"/>
      <c r="T2839" s="11">
        <f>ABS((R2839/L2839) - 1)</f>
        <v>0.5</v>
      </c>
      <c r="U2839" s="12">
        <v>747.04</v>
      </c>
      <c r="V2839" s="12"/>
      <c r="W2839" s="11">
        <f>ABS((U2839/L2839) - 1)</f>
        <v>0.4</v>
      </c>
      <c r="X2839" s="12">
        <v>693.68</v>
      </c>
      <c r="Y2839" s="12"/>
      <c r="Z2839" s="11">
        <f>ABS((X2839/L2839) - 1)</f>
        <v>0.3</v>
      </c>
      <c r="AA2839" s="12"/>
      <c r="AB2839" s="8"/>
      <c r="AC2839" s="6">
        <f>ABS((AA2839/L2839) - 1)</f>
        <v>1</v>
      </c>
      <c r="AD2839">
        <v>1303</v>
      </c>
      <c r="AE2839" t="s">
        <v>1583</v>
      </c>
      <c r="AF2839">
        <v>460</v>
      </c>
      <c r="AG2839" t="s">
        <v>138</v>
      </c>
    </row>
    <row r="2840" spans="1:33" customHeight="1" ht="30">
      <c r="A2840" s="3" t="s">
        <v>6585</v>
      </c>
      <c r="B2840" s="3" t="s">
        <v>6586</v>
      </c>
      <c r="C2840" s="3" t="s">
        <v>36</v>
      </c>
      <c r="D2840" s="3" t="s">
        <v>59</v>
      </c>
      <c r="E2840" s="3" t="s">
        <v>173</v>
      </c>
      <c r="F2840" s="3" t="s">
        <v>2310</v>
      </c>
      <c r="G2840" s="3" t="s">
        <v>2311</v>
      </c>
      <c r="H2840" s="3" t="s">
        <v>38</v>
      </c>
      <c r="I2840" s="4">
        <v>1</v>
      </c>
      <c r="J2840" s="3" t="s">
        <v>39</v>
      </c>
      <c r="K2840" s="7">
        <v>591.95</v>
      </c>
      <c r="L2840" s="7">
        <f>K2840*1.16</f>
        <v>686.662</v>
      </c>
      <c r="M2840" s="7">
        <f>I2840*K2840</f>
        <v>591.95</v>
      </c>
      <c r="N2840" s="7">
        <f>I2840*L2840</f>
        <v>686.662</v>
      </c>
      <c r="O2840" s="7">
        <v>1098.66</v>
      </c>
      <c r="P2840" s="7"/>
      <c r="Q2840" s="5">
        <f>ABS((O2840/L2840) - 1)</f>
        <v>0.60000116505646</v>
      </c>
      <c r="R2840" s="7">
        <v>1029.99</v>
      </c>
      <c r="S2840" s="7"/>
      <c r="T2840" s="5">
        <f>ABS((R2840/L2840) - 1)</f>
        <v>0.49999563103827</v>
      </c>
      <c r="U2840" s="7">
        <v>961.33</v>
      </c>
      <c r="V2840" s="7"/>
      <c r="W2840" s="5">
        <f>ABS((U2840/L2840) - 1)</f>
        <v>0.40000466022585</v>
      </c>
      <c r="X2840" s="7">
        <v>892.66</v>
      </c>
      <c r="Y2840" s="7"/>
      <c r="Z2840" s="5">
        <f>ABS((X2840/L2840) - 1)</f>
        <v>0.29999912620765</v>
      </c>
      <c r="AA2840" s="7"/>
      <c r="AB2840" s="8"/>
      <c r="AC2840" s="6">
        <f>ABS((AA2840/L2840) - 1)</f>
        <v>1</v>
      </c>
      <c r="AD2840"/>
      <c r="AE2840" t="s">
        <v>73</v>
      </c>
      <c r="AF2840">
        <v>591.95</v>
      </c>
      <c r="AG2840" t="s">
        <v>41</v>
      </c>
    </row>
    <row r="2841" spans="1:33" customHeight="1" ht="30">
      <c r="A2841" s="9" t="s">
        <v>6587</v>
      </c>
      <c r="B2841" s="9" t="s">
        <v>6588</v>
      </c>
      <c r="C2841" s="9" t="s">
        <v>36</v>
      </c>
      <c r="D2841" s="9" t="s">
        <v>59</v>
      </c>
      <c r="E2841" s="9" t="s">
        <v>173</v>
      </c>
      <c r="F2841" s="9" t="s">
        <v>1937</v>
      </c>
      <c r="G2841" s="9" t="s">
        <v>3098</v>
      </c>
      <c r="H2841" s="9" t="s">
        <v>38</v>
      </c>
      <c r="I2841" s="10">
        <v>2</v>
      </c>
      <c r="J2841" s="9" t="s">
        <v>39</v>
      </c>
      <c r="K2841" s="12">
        <v>1021.03</v>
      </c>
      <c r="L2841" s="12">
        <f>K2841*1.16</f>
        <v>1184.3948</v>
      </c>
      <c r="M2841" s="12">
        <f>I2841*K2841</f>
        <v>2042.06</v>
      </c>
      <c r="N2841" s="12">
        <f>I2841*L2841</f>
        <v>2368.7896</v>
      </c>
      <c r="O2841" s="12">
        <v>1895.03</v>
      </c>
      <c r="P2841" s="12"/>
      <c r="Q2841" s="11">
        <f>ABS((O2841/L2841) - 1)</f>
        <v>0.59999858155406</v>
      </c>
      <c r="R2841" s="12">
        <v>1776.59</v>
      </c>
      <c r="S2841" s="12"/>
      <c r="T2841" s="11">
        <f>ABS((R2841/L2841) - 1)</f>
        <v>0.49999814251126</v>
      </c>
      <c r="U2841" s="12">
        <v>1658.15</v>
      </c>
      <c r="V2841" s="12"/>
      <c r="W2841" s="11">
        <f>ABS((U2841/L2841) - 1)</f>
        <v>0.39999770346847</v>
      </c>
      <c r="X2841" s="12">
        <v>1539.71</v>
      </c>
      <c r="Y2841" s="12"/>
      <c r="Z2841" s="11">
        <f>ABS((X2841/L2841) - 1)</f>
        <v>0.29999726442568</v>
      </c>
      <c r="AA2841" s="12"/>
      <c r="AB2841" s="8"/>
      <c r="AC2841" s="6">
        <f>ABS((AA2841/L2841) - 1)</f>
        <v>1</v>
      </c>
      <c r="AD2841"/>
      <c r="AE2841" t="s">
        <v>73</v>
      </c>
      <c r="AF2841">
        <v>1021.03</v>
      </c>
      <c r="AG2841" t="s">
        <v>41</v>
      </c>
    </row>
    <row r="2842" spans="1:33" customHeight="1" ht="30">
      <c r="A2842" s="3" t="s">
        <v>6589</v>
      </c>
      <c r="B2842" s="3" t="s">
        <v>6590</v>
      </c>
      <c r="C2842" s="3" t="s">
        <v>36</v>
      </c>
      <c r="D2842" s="3" t="s">
        <v>59</v>
      </c>
      <c r="E2842" s="3" t="s">
        <v>173</v>
      </c>
      <c r="F2842" s="3" t="s">
        <v>1791</v>
      </c>
      <c r="G2842" s="3" t="s">
        <v>2820</v>
      </c>
      <c r="H2842" s="3" t="s">
        <v>38</v>
      </c>
      <c r="I2842" s="4">
        <v>1</v>
      </c>
      <c r="J2842" s="3" t="s">
        <v>39</v>
      </c>
      <c r="K2842" s="7">
        <v>491.72</v>
      </c>
      <c r="L2842" s="7">
        <f>K2842*1.16</f>
        <v>570.3952</v>
      </c>
      <c r="M2842" s="7">
        <f>I2842*K2842</f>
        <v>491.72</v>
      </c>
      <c r="N2842" s="7">
        <f>I2842*L2842</f>
        <v>570.3952</v>
      </c>
      <c r="O2842" s="7">
        <v>912.63</v>
      </c>
      <c r="P2842" s="7"/>
      <c r="Q2842" s="5">
        <f>ABS((O2842/L2842) - 1)</f>
        <v>0.59999593264459</v>
      </c>
      <c r="R2842" s="7">
        <v>855.59</v>
      </c>
      <c r="S2842" s="7"/>
      <c r="T2842" s="5">
        <f>ABS((R2842/L2842) - 1)</f>
        <v>0.49999509112279</v>
      </c>
      <c r="U2842" s="7">
        <v>798.55</v>
      </c>
      <c r="V2842" s="7"/>
      <c r="W2842" s="5">
        <f>ABS((U2842/L2842) - 1)</f>
        <v>0.39999424960098</v>
      </c>
      <c r="X2842" s="7">
        <v>741.51</v>
      </c>
      <c r="Y2842" s="7"/>
      <c r="Z2842" s="5">
        <f>ABS((X2842/L2842) - 1)</f>
        <v>0.29999340807917</v>
      </c>
      <c r="AA2842" s="7"/>
      <c r="AB2842" s="8"/>
      <c r="AC2842" s="6">
        <f>ABS((AA2842/L2842) - 1)</f>
        <v>1</v>
      </c>
      <c r="AD2842"/>
      <c r="AE2842" t="s">
        <v>73</v>
      </c>
      <c r="AF2842">
        <v>491.72</v>
      </c>
      <c r="AG2842" t="s">
        <v>41</v>
      </c>
    </row>
    <row r="2843" spans="1:33" customHeight="1" ht="30">
      <c r="A2843" s="9" t="s">
        <v>6591</v>
      </c>
      <c r="B2843" s="9" t="s">
        <v>6592</v>
      </c>
      <c r="C2843" s="9" t="s">
        <v>36</v>
      </c>
      <c r="D2843" s="9" t="s">
        <v>59</v>
      </c>
      <c r="E2843" s="9" t="s">
        <v>173</v>
      </c>
      <c r="F2843" s="9" t="s">
        <v>1880</v>
      </c>
      <c r="G2843" s="9" t="s">
        <v>1918</v>
      </c>
      <c r="H2843" s="9" t="s">
        <v>38</v>
      </c>
      <c r="I2843" s="10">
        <v>1</v>
      </c>
      <c r="J2843" s="9" t="s">
        <v>39</v>
      </c>
      <c r="K2843" s="12">
        <v>1155.71</v>
      </c>
      <c r="L2843" s="12">
        <f>K2843*1.16</f>
        <v>1340.6236</v>
      </c>
      <c r="M2843" s="12">
        <f>I2843*K2843</f>
        <v>1155.71</v>
      </c>
      <c r="N2843" s="12">
        <f>I2843*L2843</f>
        <v>1340.6236</v>
      </c>
      <c r="O2843" s="12">
        <v>2145</v>
      </c>
      <c r="P2843" s="12"/>
      <c r="Q2843" s="11">
        <f>ABS((O2843/L2843) - 1)</f>
        <v>0.60000167086422</v>
      </c>
      <c r="R2843" s="12">
        <v>2010.94</v>
      </c>
      <c r="S2843" s="12"/>
      <c r="T2843" s="11">
        <f>ABS((R2843/L2843) - 1)</f>
        <v>0.50000343123901</v>
      </c>
      <c r="U2843" s="12">
        <v>1876.87</v>
      </c>
      <c r="V2843" s="12"/>
      <c r="W2843" s="11">
        <f>ABS((U2843/L2843) - 1)</f>
        <v>0.39999773239856</v>
      </c>
      <c r="X2843" s="12">
        <v>1742.81</v>
      </c>
      <c r="Y2843" s="12"/>
      <c r="Z2843" s="11">
        <f>ABS((X2843/L2843) - 1)</f>
        <v>0.29999949277336</v>
      </c>
      <c r="AA2843" s="12"/>
      <c r="AB2843" s="8"/>
      <c r="AC2843" s="6">
        <f>ABS((AA2843/L2843) - 1)</f>
        <v>1</v>
      </c>
      <c r="AD2843"/>
      <c r="AE2843" t="s">
        <v>73</v>
      </c>
      <c r="AF2843">
        <v>1155.71</v>
      </c>
      <c r="AG2843" t="s">
        <v>41</v>
      </c>
    </row>
    <row r="2844" spans="1:33" customHeight="1" ht="30">
      <c r="A2844" s="3" t="s">
        <v>6593</v>
      </c>
      <c r="B2844" s="3" t="s">
        <v>6594</v>
      </c>
      <c r="C2844" s="3" t="s">
        <v>36</v>
      </c>
      <c r="D2844" s="3" t="s">
        <v>59</v>
      </c>
      <c r="E2844" s="3" t="s">
        <v>173</v>
      </c>
      <c r="F2844" s="3" t="s">
        <v>1880</v>
      </c>
      <c r="G2844" s="3" t="s">
        <v>1918</v>
      </c>
      <c r="H2844" s="3" t="s">
        <v>38</v>
      </c>
      <c r="I2844" s="4">
        <v>1</v>
      </c>
      <c r="J2844" s="3" t="s">
        <v>39</v>
      </c>
      <c r="K2844" s="7">
        <v>1155.71</v>
      </c>
      <c r="L2844" s="7">
        <f>K2844*1.16</f>
        <v>1340.6236</v>
      </c>
      <c r="M2844" s="7">
        <f>I2844*K2844</f>
        <v>1155.71</v>
      </c>
      <c r="N2844" s="7">
        <f>I2844*L2844</f>
        <v>1340.6236</v>
      </c>
      <c r="O2844" s="7">
        <v>2145</v>
      </c>
      <c r="P2844" s="7"/>
      <c r="Q2844" s="5">
        <f>ABS((O2844/L2844) - 1)</f>
        <v>0.60000167086422</v>
      </c>
      <c r="R2844" s="7">
        <v>2010.94</v>
      </c>
      <c r="S2844" s="7"/>
      <c r="T2844" s="5">
        <f>ABS((R2844/L2844) - 1)</f>
        <v>0.50000343123901</v>
      </c>
      <c r="U2844" s="7">
        <v>1876.87</v>
      </c>
      <c r="V2844" s="7"/>
      <c r="W2844" s="5">
        <f>ABS((U2844/L2844) - 1)</f>
        <v>0.39999773239856</v>
      </c>
      <c r="X2844" s="7">
        <v>1742.81</v>
      </c>
      <c r="Y2844" s="7"/>
      <c r="Z2844" s="5">
        <f>ABS((X2844/L2844) - 1)</f>
        <v>0.29999949277336</v>
      </c>
      <c r="AA2844" s="7"/>
      <c r="AB2844" s="8"/>
      <c r="AC2844" s="6">
        <f>ABS((AA2844/L2844) - 1)</f>
        <v>1</v>
      </c>
      <c r="AD2844"/>
      <c r="AE2844" t="s">
        <v>73</v>
      </c>
      <c r="AF2844">
        <v>1155.71</v>
      </c>
      <c r="AG2844" t="s">
        <v>41</v>
      </c>
    </row>
    <row r="2845" spans="1:33" customHeight="1" ht="30">
      <c r="A2845" s="9" t="s">
        <v>6595</v>
      </c>
      <c r="B2845" s="9" t="s">
        <v>6596</v>
      </c>
      <c r="C2845" s="9" t="s">
        <v>36</v>
      </c>
      <c r="D2845" s="9" t="s">
        <v>59</v>
      </c>
      <c r="E2845" s="9" t="s">
        <v>173</v>
      </c>
      <c r="F2845" s="9" t="s">
        <v>2457</v>
      </c>
      <c r="G2845" s="9" t="s">
        <v>1804</v>
      </c>
      <c r="H2845" s="9" t="s">
        <v>38</v>
      </c>
      <c r="I2845" s="10">
        <v>2</v>
      </c>
      <c r="J2845" s="9" t="s">
        <v>39</v>
      </c>
      <c r="K2845" s="12">
        <v>798</v>
      </c>
      <c r="L2845" s="12">
        <f>K2845*1.16</f>
        <v>925.68</v>
      </c>
      <c r="M2845" s="12">
        <f>I2845*K2845</f>
        <v>1596</v>
      </c>
      <c r="N2845" s="12">
        <f>I2845*L2845</f>
        <v>1851.36</v>
      </c>
      <c r="O2845" s="12">
        <v>1481.09</v>
      </c>
      <c r="P2845" s="12"/>
      <c r="Q2845" s="11">
        <f>ABS((O2845/L2845) - 1)</f>
        <v>0.60000216057385</v>
      </c>
      <c r="R2845" s="12">
        <v>1388.52</v>
      </c>
      <c r="S2845" s="12"/>
      <c r="T2845" s="11">
        <f>ABS((R2845/L2845) - 1)</f>
        <v>0.5</v>
      </c>
      <c r="U2845" s="12">
        <v>1295.95</v>
      </c>
      <c r="V2845" s="12"/>
      <c r="W2845" s="11">
        <f>ABS((U2845/L2845) - 1)</f>
        <v>0.39999783942615</v>
      </c>
      <c r="X2845" s="12">
        <v>1203.38</v>
      </c>
      <c r="Y2845" s="12"/>
      <c r="Z2845" s="11">
        <f>ABS((X2845/L2845) - 1)</f>
        <v>0.2999956788523</v>
      </c>
      <c r="AA2845" s="12"/>
      <c r="AB2845" s="8"/>
      <c r="AC2845" s="6">
        <f>ABS((AA2845/L2845) - 1)</f>
        <v>1</v>
      </c>
      <c r="AD2845">
        <v>1070</v>
      </c>
      <c r="AE2845" t="s">
        <v>6597</v>
      </c>
      <c r="AF2845">
        <v>798</v>
      </c>
      <c r="AG2845" t="s">
        <v>138</v>
      </c>
    </row>
    <row r="2846" spans="1:33" customHeight="1" ht="30">
      <c r="A2846" s="3" t="s">
        <v>6598</v>
      </c>
      <c r="B2846" s="3" t="s">
        <v>6599</v>
      </c>
      <c r="C2846" s="3" t="s">
        <v>36</v>
      </c>
      <c r="D2846" s="3" t="s">
        <v>59</v>
      </c>
      <c r="E2846" s="3" t="s">
        <v>173</v>
      </c>
      <c r="F2846" s="3" t="s">
        <v>2457</v>
      </c>
      <c r="G2846" s="3" t="s">
        <v>1892</v>
      </c>
      <c r="H2846" s="3" t="s">
        <v>38</v>
      </c>
      <c r="I2846" s="4">
        <v>1</v>
      </c>
      <c r="J2846" s="3" t="s">
        <v>39</v>
      </c>
      <c r="K2846" s="7">
        <v>566.89</v>
      </c>
      <c r="L2846" s="7">
        <f>K2846*1.16</f>
        <v>657.5924</v>
      </c>
      <c r="M2846" s="7">
        <f>I2846*K2846</f>
        <v>566.89</v>
      </c>
      <c r="N2846" s="7">
        <f>I2846*L2846</f>
        <v>657.5924</v>
      </c>
      <c r="O2846" s="7">
        <v>1052.15</v>
      </c>
      <c r="P2846" s="7"/>
      <c r="Q2846" s="5">
        <f>ABS((O2846/L2846) - 1)</f>
        <v>0.6000032847095</v>
      </c>
      <c r="R2846" s="7">
        <v>986.39</v>
      </c>
      <c r="S2846" s="7"/>
      <c r="T2846" s="5">
        <f>ABS((R2846/L2846) - 1)</f>
        <v>0.50000212897838</v>
      </c>
      <c r="U2846" s="7">
        <v>920.63</v>
      </c>
      <c r="V2846" s="7"/>
      <c r="W2846" s="5">
        <f>ABS((U2846/L2846) - 1)</f>
        <v>0.40000097324726</v>
      </c>
      <c r="X2846" s="7">
        <v>854.87</v>
      </c>
      <c r="Y2846" s="7"/>
      <c r="Z2846" s="5">
        <f>ABS((X2846/L2846) - 1)</f>
        <v>0.29999981751614</v>
      </c>
      <c r="AA2846" s="7"/>
      <c r="AB2846" s="8"/>
      <c r="AC2846" s="6">
        <f>ABS((AA2846/L2846) - 1)</f>
        <v>1</v>
      </c>
      <c r="AD2846"/>
      <c r="AE2846" t="s">
        <v>73</v>
      </c>
      <c r="AF2846">
        <v>566.89</v>
      </c>
      <c r="AG2846" t="s">
        <v>41</v>
      </c>
    </row>
    <row r="2847" spans="1:33" customHeight="1" ht="30">
      <c r="A2847" s="9" t="s">
        <v>6600</v>
      </c>
      <c r="B2847" s="9" t="s">
        <v>6601</v>
      </c>
      <c r="C2847" s="9" t="s">
        <v>36</v>
      </c>
      <c r="D2847" s="9" t="s">
        <v>59</v>
      </c>
      <c r="E2847" s="9" t="s">
        <v>173</v>
      </c>
      <c r="F2847" s="9" t="s">
        <v>2457</v>
      </c>
      <c r="G2847" s="9" t="s">
        <v>1892</v>
      </c>
      <c r="H2847" s="9" t="s">
        <v>38</v>
      </c>
      <c r="I2847" s="10">
        <v>1</v>
      </c>
      <c r="J2847" s="9" t="s">
        <v>39</v>
      </c>
      <c r="K2847" s="12">
        <v>577.5</v>
      </c>
      <c r="L2847" s="12">
        <f>K2847*1.16</f>
        <v>669.9</v>
      </c>
      <c r="M2847" s="12">
        <f>I2847*K2847</f>
        <v>577.5</v>
      </c>
      <c r="N2847" s="12">
        <f>I2847*L2847</f>
        <v>669.9</v>
      </c>
      <c r="O2847" s="12">
        <v>1071.84</v>
      </c>
      <c r="P2847" s="12"/>
      <c r="Q2847" s="11">
        <f>ABS((O2847/L2847) - 1)</f>
        <v>0.6</v>
      </c>
      <c r="R2847" s="12">
        <v>1004.85</v>
      </c>
      <c r="S2847" s="12"/>
      <c r="T2847" s="11">
        <f>ABS((R2847/L2847) - 1)</f>
        <v>0.5</v>
      </c>
      <c r="U2847" s="12">
        <v>937.86</v>
      </c>
      <c r="V2847" s="12"/>
      <c r="W2847" s="11">
        <f>ABS((U2847/L2847) - 1)</f>
        <v>0.4</v>
      </c>
      <c r="X2847" s="12">
        <v>870.87</v>
      </c>
      <c r="Y2847" s="12"/>
      <c r="Z2847" s="11">
        <f>ABS((X2847/L2847) - 1)</f>
        <v>0.3</v>
      </c>
      <c r="AA2847" s="12"/>
      <c r="AB2847" s="8"/>
      <c r="AC2847" s="6">
        <f>ABS((AA2847/L2847) - 1)</f>
        <v>1</v>
      </c>
      <c r="AD2847">
        <v>696</v>
      </c>
      <c r="AE2847" t="s">
        <v>1339</v>
      </c>
      <c r="AF2847">
        <v>577.5</v>
      </c>
      <c r="AG2847" t="s">
        <v>138</v>
      </c>
    </row>
    <row r="2848" spans="1:33" customHeight="1" ht="30">
      <c r="A2848" s="3" t="s">
        <v>6602</v>
      </c>
      <c r="B2848" s="3" t="s">
        <v>6603</v>
      </c>
      <c r="C2848" s="3" t="s">
        <v>36</v>
      </c>
      <c r="D2848" s="3" t="s">
        <v>59</v>
      </c>
      <c r="E2848" s="3" t="s">
        <v>173</v>
      </c>
      <c r="F2848" s="3" t="s">
        <v>1871</v>
      </c>
      <c r="G2848" s="3" t="s">
        <v>2187</v>
      </c>
      <c r="H2848" s="3" t="s">
        <v>38</v>
      </c>
      <c r="I2848" s="4">
        <v>1</v>
      </c>
      <c r="J2848" s="3" t="s">
        <v>39</v>
      </c>
      <c r="K2848" s="7">
        <v>541.84</v>
      </c>
      <c r="L2848" s="7">
        <f>K2848*1.16</f>
        <v>628.5344</v>
      </c>
      <c r="M2848" s="7">
        <f>I2848*K2848</f>
        <v>541.84</v>
      </c>
      <c r="N2848" s="7">
        <f>I2848*L2848</f>
        <v>628.5344</v>
      </c>
      <c r="O2848" s="7">
        <v>1005.66</v>
      </c>
      <c r="P2848" s="7"/>
      <c r="Q2848" s="5">
        <f>ABS((O2848/L2848) - 1)</f>
        <v>0.60000789137396</v>
      </c>
      <c r="R2848" s="7">
        <v>942.8</v>
      </c>
      <c r="S2848" s="7"/>
      <c r="T2848" s="5">
        <f>ABS((R2848/L2848) - 1)</f>
        <v>0.4999974543955</v>
      </c>
      <c r="U2848" s="7">
        <v>879.95</v>
      </c>
      <c r="V2848" s="7"/>
      <c r="W2848" s="5">
        <f>ABS((U2848/L2848) - 1)</f>
        <v>0.40000292744518</v>
      </c>
      <c r="X2848" s="7">
        <v>817.09</v>
      </c>
      <c r="Y2848" s="7"/>
      <c r="Z2848" s="5">
        <f>ABS((X2848/L2848) - 1)</f>
        <v>0.29999249046671</v>
      </c>
      <c r="AA2848" s="7"/>
      <c r="AB2848" s="8"/>
      <c r="AC2848" s="6">
        <f>ABS((AA2848/L2848) - 1)</f>
        <v>1</v>
      </c>
      <c r="AD2848"/>
      <c r="AE2848" t="s">
        <v>73</v>
      </c>
      <c r="AF2848">
        <v>541.84</v>
      </c>
      <c r="AG2848" t="s">
        <v>41</v>
      </c>
    </row>
    <row r="2849" spans="1:33" customHeight="1" ht="30">
      <c r="A2849" s="9" t="s">
        <v>6604</v>
      </c>
      <c r="B2849" s="9" t="s">
        <v>6605</v>
      </c>
      <c r="C2849" s="9" t="s">
        <v>36</v>
      </c>
      <c r="D2849" s="9" t="s">
        <v>59</v>
      </c>
      <c r="E2849" s="9" t="s">
        <v>173</v>
      </c>
      <c r="F2849" s="9" t="s">
        <v>1871</v>
      </c>
      <c r="G2849" s="9" t="s">
        <v>2187</v>
      </c>
      <c r="H2849" s="9" t="s">
        <v>38</v>
      </c>
      <c r="I2849" s="10">
        <v>1</v>
      </c>
      <c r="J2849" s="9" t="s">
        <v>39</v>
      </c>
      <c r="K2849" s="12">
        <v>544.97</v>
      </c>
      <c r="L2849" s="12">
        <f>K2849*1.16</f>
        <v>632.1652</v>
      </c>
      <c r="M2849" s="12">
        <f>I2849*K2849</f>
        <v>544.97</v>
      </c>
      <c r="N2849" s="12">
        <f>I2849*L2849</f>
        <v>632.1652</v>
      </c>
      <c r="O2849" s="12">
        <v>1011.46</v>
      </c>
      <c r="P2849" s="12"/>
      <c r="Q2849" s="11">
        <f>ABS((O2849/L2849) - 1)</f>
        <v>0.59999316634323</v>
      </c>
      <c r="R2849" s="12">
        <v>948.25</v>
      </c>
      <c r="S2849" s="12"/>
      <c r="T2849" s="11">
        <f>ABS((R2849/L2849) - 1)</f>
        <v>0.50000348010299</v>
      </c>
      <c r="U2849" s="12">
        <v>885.03</v>
      </c>
      <c r="V2849" s="12"/>
      <c r="W2849" s="11">
        <f>ABS((U2849/L2849) - 1)</f>
        <v>0.39999797521281</v>
      </c>
      <c r="X2849" s="12">
        <v>821.81</v>
      </c>
      <c r="Y2849" s="12"/>
      <c r="Z2849" s="11">
        <f>ABS((X2849/L2849) - 1)</f>
        <v>0.29999247032263</v>
      </c>
      <c r="AA2849" s="12"/>
      <c r="AB2849" s="8"/>
      <c r="AC2849" s="6">
        <f>ABS((AA2849/L2849) - 1)</f>
        <v>1</v>
      </c>
      <c r="AD2849"/>
      <c r="AE2849" t="s">
        <v>73</v>
      </c>
      <c r="AF2849">
        <v>544.97</v>
      </c>
      <c r="AG2849" t="s">
        <v>41</v>
      </c>
    </row>
    <row r="2850" spans="1:33" customHeight="1" ht="30">
      <c r="A2850" s="3" t="s">
        <v>6606</v>
      </c>
      <c r="B2850" s="3" t="s">
        <v>6607</v>
      </c>
      <c r="C2850" s="3" t="s">
        <v>36</v>
      </c>
      <c r="D2850" s="3" t="s">
        <v>59</v>
      </c>
      <c r="E2850" s="3" t="s">
        <v>2470</v>
      </c>
      <c r="F2850" s="3" t="s">
        <v>4798</v>
      </c>
      <c r="G2850" s="3" t="s">
        <v>4213</v>
      </c>
      <c r="H2850" s="3" t="s">
        <v>38</v>
      </c>
      <c r="I2850" s="4">
        <v>1</v>
      </c>
      <c r="J2850" s="3" t="s">
        <v>39</v>
      </c>
      <c r="K2850" s="7">
        <v>407.7</v>
      </c>
      <c r="L2850" s="7">
        <f>K2850*1.16</f>
        <v>472.932</v>
      </c>
      <c r="M2850" s="7">
        <f>I2850*K2850</f>
        <v>407.7</v>
      </c>
      <c r="N2850" s="7">
        <f>I2850*L2850</f>
        <v>472.932</v>
      </c>
      <c r="O2850" s="7">
        <v>756.69</v>
      </c>
      <c r="P2850" s="7"/>
      <c r="Q2850" s="5">
        <f>ABS((O2850/L2850) - 1)</f>
        <v>0.59999746263733</v>
      </c>
      <c r="R2850" s="7">
        <v>709.4</v>
      </c>
      <c r="S2850" s="7"/>
      <c r="T2850" s="5">
        <f>ABS((R2850/L2850) - 1)</f>
        <v>0.50000422893778</v>
      </c>
      <c r="U2850" s="7">
        <v>662.1</v>
      </c>
      <c r="V2850" s="7"/>
      <c r="W2850" s="5">
        <f>ABS((U2850/L2850) - 1)</f>
        <v>0.39998985054934</v>
      </c>
      <c r="X2850" s="7">
        <v>614.81</v>
      </c>
      <c r="Y2850" s="7"/>
      <c r="Z2850" s="5">
        <f>ABS((X2850/L2850) - 1)</f>
        <v>0.29999661684978</v>
      </c>
      <c r="AA2850" s="7"/>
      <c r="AB2850" s="8"/>
      <c r="AC2850" s="6">
        <f>ABS((AA2850/L2850) - 1)</f>
        <v>1</v>
      </c>
      <c r="AD2850"/>
      <c r="AE2850" t="s">
        <v>73</v>
      </c>
      <c r="AF2850">
        <v>407.7</v>
      </c>
      <c r="AG2850" t="s">
        <v>41</v>
      </c>
    </row>
    <row r="2851" spans="1:33" customHeight="1" ht="30">
      <c r="A2851" s="9" t="s">
        <v>6608</v>
      </c>
      <c r="B2851" s="9" t="s">
        <v>6609</v>
      </c>
      <c r="C2851" s="9" t="s">
        <v>36</v>
      </c>
      <c r="D2851" s="9" t="s">
        <v>59</v>
      </c>
      <c r="E2851" s="9" t="s">
        <v>2470</v>
      </c>
      <c r="F2851" s="9" t="s">
        <v>4798</v>
      </c>
      <c r="G2851" s="9" t="s">
        <v>4213</v>
      </c>
      <c r="H2851" s="9" t="s">
        <v>38</v>
      </c>
      <c r="I2851" s="10">
        <v>1</v>
      </c>
      <c r="J2851" s="9" t="s">
        <v>39</v>
      </c>
      <c r="K2851" s="12">
        <v>582.55</v>
      </c>
      <c r="L2851" s="12">
        <f>K2851*1.16</f>
        <v>675.758</v>
      </c>
      <c r="M2851" s="12">
        <f>I2851*K2851</f>
        <v>582.55</v>
      </c>
      <c r="N2851" s="12">
        <f>I2851*L2851</f>
        <v>675.758</v>
      </c>
      <c r="O2851" s="12">
        <v>1081.21</v>
      </c>
      <c r="P2851" s="12"/>
      <c r="Q2851" s="11">
        <f>ABS((O2851/L2851) - 1)</f>
        <v>0.59999585650484</v>
      </c>
      <c r="R2851" s="12">
        <v>1013.64</v>
      </c>
      <c r="S2851" s="12"/>
      <c r="T2851" s="11">
        <f>ABS((R2851/L2851) - 1)</f>
        <v>0.5000044394591</v>
      </c>
      <c r="U2851" s="12">
        <v>946.06</v>
      </c>
      <c r="V2851" s="12"/>
      <c r="W2851" s="11">
        <f>ABS((U2851/L2851) - 1)</f>
        <v>0.39999822421636</v>
      </c>
      <c r="X2851" s="12">
        <v>878.49</v>
      </c>
      <c r="Y2851" s="12"/>
      <c r="Z2851" s="11">
        <f>ABS((X2851/L2851) - 1)</f>
        <v>0.30000680717061</v>
      </c>
      <c r="AA2851" s="12"/>
      <c r="AB2851" s="8"/>
      <c r="AC2851" s="6">
        <f>ABS((AA2851/L2851) - 1)</f>
        <v>1</v>
      </c>
      <c r="AD2851"/>
      <c r="AE2851" t="s">
        <v>73</v>
      </c>
      <c r="AF2851">
        <v>582.55</v>
      </c>
      <c r="AG2851" t="s">
        <v>41</v>
      </c>
    </row>
    <row r="2852" spans="1:33" customHeight="1" ht="30">
      <c r="A2852" s="3" t="s">
        <v>6610</v>
      </c>
      <c r="B2852" s="3" t="s">
        <v>6611</v>
      </c>
      <c r="C2852" s="3" t="s">
        <v>36</v>
      </c>
      <c r="D2852" s="3" t="s">
        <v>59</v>
      </c>
      <c r="E2852" s="3" t="s">
        <v>2470</v>
      </c>
      <c r="F2852" s="3" t="s">
        <v>4798</v>
      </c>
      <c r="G2852" s="3" t="s">
        <v>1784</v>
      </c>
      <c r="H2852" s="3" t="s">
        <v>38</v>
      </c>
      <c r="I2852" s="4">
        <v>1</v>
      </c>
      <c r="J2852" s="3" t="s">
        <v>39</v>
      </c>
      <c r="K2852" s="7">
        <v>629.53</v>
      </c>
      <c r="L2852" s="7">
        <f>K2852*1.16</f>
        <v>730.2548</v>
      </c>
      <c r="M2852" s="7">
        <f>I2852*K2852</f>
        <v>629.53</v>
      </c>
      <c r="N2852" s="7">
        <f>I2852*L2852</f>
        <v>730.2548</v>
      </c>
      <c r="O2852" s="7">
        <v>1168.41</v>
      </c>
      <c r="P2852" s="7"/>
      <c r="Q2852" s="5">
        <f>ABS((O2852/L2852) - 1)</f>
        <v>0.6000031769733</v>
      </c>
      <c r="R2852" s="7">
        <v>1095.38</v>
      </c>
      <c r="S2852" s="7"/>
      <c r="T2852" s="5">
        <f>ABS((R2852/L2852) - 1)</f>
        <v>0.49999698735291</v>
      </c>
      <c r="U2852" s="7">
        <v>1022.36</v>
      </c>
      <c r="V2852" s="7"/>
      <c r="W2852" s="5">
        <f>ABS((U2852/L2852) - 1)</f>
        <v>0.40000449158294</v>
      </c>
      <c r="X2852" s="7">
        <v>949.33</v>
      </c>
      <c r="Y2852" s="7"/>
      <c r="Z2852" s="5">
        <f>ABS((X2852/L2852) - 1)</f>
        <v>0.29999830196255</v>
      </c>
      <c r="AA2852" s="7"/>
      <c r="AB2852" s="8"/>
      <c r="AC2852" s="6">
        <f>ABS((AA2852/L2852) - 1)</f>
        <v>1</v>
      </c>
      <c r="AD2852"/>
      <c r="AE2852" t="s">
        <v>73</v>
      </c>
      <c r="AF2852">
        <v>629.53</v>
      </c>
      <c r="AG2852" t="s">
        <v>41</v>
      </c>
    </row>
    <row r="2853" spans="1:33" customHeight="1" ht="30">
      <c r="A2853" s="9" t="s">
        <v>6612</v>
      </c>
      <c r="B2853" s="9" t="s">
        <v>6613</v>
      </c>
      <c r="C2853" s="9" t="s">
        <v>36</v>
      </c>
      <c r="D2853" s="9" t="s">
        <v>59</v>
      </c>
      <c r="E2853" s="9" t="s">
        <v>2470</v>
      </c>
      <c r="F2853" s="9" t="s">
        <v>4798</v>
      </c>
      <c r="G2853" s="9" t="s">
        <v>1784</v>
      </c>
      <c r="H2853" s="9" t="s">
        <v>38</v>
      </c>
      <c r="I2853" s="10">
        <v>1</v>
      </c>
      <c r="J2853" s="9" t="s">
        <v>68</v>
      </c>
      <c r="K2853" s="12">
        <v>629.53</v>
      </c>
      <c r="L2853" s="12">
        <f>K2853*1.16</f>
        <v>730.2548</v>
      </c>
      <c r="M2853" s="12">
        <f>I2853*K2853</f>
        <v>629.53</v>
      </c>
      <c r="N2853" s="12">
        <f>I2853*L2853</f>
        <v>730.2548</v>
      </c>
      <c r="O2853" s="12">
        <v>1168.41</v>
      </c>
      <c r="P2853" s="12"/>
      <c r="Q2853" s="11">
        <f>ABS((O2853/L2853) - 1)</f>
        <v>0.6000031769733</v>
      </c>
      <c r="R2853" s="12">
        <v>1095.38</v>
      </c>
      <c r="S2853" s="12"/>
      <c r="T2853" s="11">
        <f>ABS((R2853/L2853) - 1)</f>
        <v>0.49999698735291</v>
      </c>
      <c r="U2853" s="12">
        <v>1022.36</v>
      </c>
      <c r="V2853" s="12"/>
      <c r="W2853" s="11">
        <f>ABS((U2853/L2853) - 1)</f>
        <v>0.40000449158294</v>
      </c>
      <c r="X2853" s="12">
        <v>949.33</v>
      </c>
      <c r="Y2853" s="12"/>
      <c r="Z2853" s="11">
        <f>ABS((X2853/L2853) - 1)</f>
        <v>0.29999830196255</v>
      </c>
      <c r="AA2853" s="12"/>
      <c r="AB2853" s="8"/>
      <c r="AC2853" s="6">
        <f>ABS((AA2853/L2853) - 1)</f>
        <v>1</v>
      </c>
      <c r="AD2853"/>
      <c r="AE2853" t="s">
        <v>73</v>
      </c>
      <c r="AF2853">
        <v>629.53</v>
      </c>
      <c r="AG2853" t="s">
        <v>41</v>
      </c>
    </row>
    <row r="2854" spans="1:33" customHeight="1" ht="30">
      <c r="A2854" s="3" t="s">
        <v>6614</v>
      </c>
      <c r="B2854" s="3" t="s">
        <v>6615</v>
      </c>
      <c r="C2854" s="3" t="s">
        <v>36</v>
      </c>
      <c r="D2854" s="3" t="s">
        <v>59</v>
      </c>
      <c r="E2854" s="3" t="s">
        <v>2470</v>
      </c>
      <c r="F2854" s="3" t="s">
        <v>4798</v>
      </c>
      <c r="G2854" s="3" t="s">
        <v>1784</v>
      </c>
      <c r="H2854" s="3" t="s">
        <v>38</v>
      </c>
      <c r="I2854" s="4">
        <v>1</v>
      </c>
      <c r="J2854" s="3" t="s">
        <v>39</v>
      </c>
      <c r="K2854" s="7">
        <v>516.78</v>
      </c>
      <c r="L2854" s="7">
        <f>K2854*1.16</f>
        <v>599.4648</v>
      </c>
      <c r="M2854" s="7">
        <f>I2854*K2854</f>
        <v>516.78</v>
      </c>
      <c r="N2854" s="7">
        <f>I2854*L2854</f>
        <v>599.4648</v>
      </c>
      <c r="O2854" s="7">
        <v>959.14</v>
      </c>
      <c r="P2854" s="7"/>
      <c r="Q2854" s="5">
        <f>ABS((O2854/L2854) - 1)</f>
        <v>0.59999386119085</v>
      </c>
      <c r="R2854" s="7">
        <v>899.2</v>
      </c>
      <c r="S2854" s="7"/>
      <c r="T2854" s="5">
        <f>ABS((R2854/L2854) - 1)</f>
        <v>0.50000467083305</v>
      </c>
      <c r="U2854" s="7">
        <v>839.25</v>
      </c>
      <c r="V2854" s="7"/>
      <c r="W2854" s="5">
        <f>ABS((U2854/L2854) - 1)</f>
        <v>0.39999879892864</v>
      </c>
      <c r="X2854" s="7">
        <v>779.3</v>
      </c>
      <c r="Y2854" s="7"/>
      <c r="Z2854" s="5">
        <f>ABS((X2854/L2854) - 1)</f>
        <v>0.29999292702424</v>
      </c>
      <c r="AA2854" s="7"/>
      <c r="AB2854" s="8"/>
      <c r="AC2854" s="6">
        <f>ABS((AA2854/L2854) - 1)</f>
        <v>1</v>
      </c>
      <c r="AD2854"/>
      <c r="AE2854" t="s">
        <v>73</v>
      </c>
      <c r="AF2854">
        <v>516.78</v>
      </c>
      <c r="AG2854" t="s">
        <v>41</v>
      </c>
    </row>
    <row r="2855" spans="1:33" customHeight="1" ht="30">
      <c r="A2855" s="9" t="s">
        <v>6616</v>
      </c>
      <c r="B2855" s="9" t="s">
        <v>6617</v>
      </c>
      <c r="C2855" s="9" t="s">
        <v>36</v>
      </c>
      <c r="D2855" s="9" t="s">
        <v>59</v>
      </c>
      <c r="E2855" s="9" t="s">
        <v>2470</v>
      </c>
      <c r="F2855" s="9" t="s">
        <v>4798</v>
      </c>
      <c r="G2855" s="9" t="s">
        <v>1784</v>
      </c>
      <c r="H2855" s="9" t="s">
        <v>38</v>
      </c>
      <c r="I2855" s="10">
        <v>2</v>
      </c>
      <c r="J2855" s="9" t="s">
        <v>39</v>
      </c>
      <c r="K2855" s="12">
        <v>516.78</v>
      </c>
      <c r="L2855" s="12">
        <f>K2855*1.16</f>
        <v>599.4648</v>
      </c>
      <c r="M2855" s="12">
        <f>I2855*K2855</f>
        <v>1033.56</v>
      </c>
      <c r="N2855" s="12">
        <f>I2855*L2855</f>
        <v>1198.9296</v>
      </c>
      <c r="O2855" s="12">
        <v>959.14</v>
      </c>
      <c r="P2855" s="12"/>
      <c r="Q2855" s="11">
        <f>ABS((O2855/L2855) - 1)</f>
        <v>0.59999386119085</v>
      </c>
      <c r="R2855" s="12">
        <v>899.2</v>
      </c>
      <c r="S2855" s="12"/>
      <c r="T2855" s="11">
        <f>ABS((R2855/L2855) - 1)</f>
        <v>0.50000467083305</v>
      </c>
      <c r="U2855" s="12">
        <v>839.25</v>
      </c>
      <c r="V2855" s="12"/>
      <c r="W2855" s="11">
        <f>ABS((U2855/L2855) - 1)</f>
        <v>0.39999879892864</v>
      </c>
      <c r="X2855" s="12">
        <v>779.3</v>
      </c>
      <c r="Y2855" s="12"/>
      <c r="Z2855" s="11">
        <f>ABS((X2855/L2855) - 1)</f>
        <v>0.29999292702424</v>
      </c>
      <c r="AA2855" s="12"/>
      <c r="AB2855" s="8"/>
      <c r="AC2855" s="6">
        <f>ABS((AA2855/L2855) - 1)</f>
        <v>1</v>
      </c>
      <c r="AD2855"/>
      <c r="AE2855" t="s">
        <v>73</v>
      </c>
      <c r="AF2855">
        <v>516.78</v>
      </c>
      <c r="AG2855" t="s">
        <v>41</v>
      </c>
    </row>
    <row r="2856" spans="1:33" customHeight="1" ht="30">
      <c r="A2856" s="3" t="s">
        <v>6618</v>
      </c>
      <c r="B2856" s="3" t="s">
        <v>6619</v>
      </c>
      <c r="C2856" s="3" t="s">
        <v>36</v>
      </c>
      <c r="D2856" s="3" t="s">
        <v>59</v>
      </c>
      <c r="E2856" s="3" t="s">
        <v>1313</v>
      </c>
      <c r="F2856" s="3" t="s">
        <v>1557</v>
      </c>
      <c r="G2856" s="3" t="s">
        <v>1692</v>
      </c>
      <c r="H2856" s="3" t="s">
        <v>38</v>
      </c>
      <c r="I2856" s="4">
        <v>1</v>
      </c>
      <c r="J2856" s="3" t="s">
        <v>39</v>
      </c>
      <c r="K2856" s="7">
        <v>928.8</v>
      </c>
      <c r="L2856" s="7">
        <f>K2856*1.16</f>
        <v>1077.408</v>
      </c>
      <c r="M2856" s="7">
        <f>I2856*K2856</f>
        <v>928.8</v>
      </c>
      <c r="N2856" s="7">
        <f>I2856*L2856</f>
        <v>1077.408</v>
      </c>
      <c r="O2856" s="7">
        <v>1723.85</v>
      </c>
      <c r="P2856" s="7"/>
      <c r="Q2856" s="5">
        <f>ABS((O2856/L2856) - 1)</f>
        <v>0.59999740117022</v>
      </c>
      <c r="R2856" s="7">
        <v>1616.11</v>
      </c>
      <c r="S2856" s="7"/>
      <c r="T2856" s="5">
        <f>ABS((R2856/L2856) - 1)</f>
        <v>0.49999814369301</v>
      </c>
      <c r="U2856" s="7">
        <v>1508.37</v>
      </c>
      <c r="V2856" s="7"/>
      <c r="W2856" s="5">
        <f>ABS((U2856/L2856) - 1)</f>
        <v>0.39999888621581</v>
      </c>
      <c r="X2856" s="7">
        <v>1400.63</v>
      </c>
      <c r="Y2856" s="7"/>
      <c r="Z2856" s="5">
        <f>ABS((X2856/L2856) - 1)</f>
        <v>0.2999996287386</v>
      </c>
      <c r="AA2856" s="7"/>
      <c r="AB2856" s="8"/>
      <c r="AC2856" s="6">
        <f>ABS((AA2856/L2856) - 1)</f>
        <v>1</v>
      </c>
      <c r="AD2856"/>
      <c r="AE2856" t="s">
        <v>73</v>
      </c>
      <c r="AF2856">
        <v>928.8</v>
      </c>
      <c r="AG2856" t="s">
        <v>41</v>
      </c>
    </row>
    <row r="2857" spans="1:33" customHeight="1" ht="30">
      <c r="A2857" s="9" t="s">
        <v>6620</v>
      </c>
      <c r="B2857" s="9" t="s">
        <v>6621</v>
      </c>
      <c r="C2857" s="9" t="s">
        <v>36</v>
      </c>
      <c r="D2857" s="9" t="s">
        <v>59</v>
      </c>
      <c r="E2857" s="9" t="s">
        <v>1313</v>
      </c>
      <c r="F2857" s="9" t="s">
        <v>1557</v>
      </c>
      <c r="G2857" s="9" t="s">
        <v>1692</v>
      </c>
      <c r="H2857" s="9" t="s">
        <v>38</v>
      </c>
      <c r="I2857" s="10">
        <v>1</v>
      </c>
      <c r="J2857" s="9" t="s">
        <v>39</v>
      </c>
      <c r="K2857" s="12">
        <v>817</v>
      </c>
      <c r="L2857" s="12">
        <f>K2857*1.16</f>
        <v>947.72</v>
      </c>
      <c r="M2857" s="12">
        <f>I2857*K2857</f>
        <v>817</v>
      </c>
      <c r="N2857" s="12">
        <f>I2857*L2857</f>
        <v>947.72</v>
      </c>
      <c r="O2857" s="12">
        <v>1516.35</v>
      </c>
      <c r="P2857" s="12"/>
      <c r="Q2857" s="11">
        <f>ABS((O2857/L2857) - 1)</f>
        <v>0.59999788967206</v>
      </c>
      <c r="R2857" s="12">
        <v>1421.58</v>
      </c>
      <c r="S2857" s="12"/>
      <c r="T2857" s="11">
        <f>ABS((R2857/L2857) - 1)</f>
        <v>0.5</v>
      </c>
      <c r="U2857" s="12">
        <v>1326.81</v>
      </c>
      <c r="V2857" s="12"/>
      <c r="W2857" s="11">
        <f>ABS((U2857/L2857) - 1)</f>
        <v>0.40000211032794</v>
      </c>
      <c r="X2857" s="12">
        <v>1232.04</v>
      </c>
      <c r="Y2857" s="12"/>
      <c r="Z2857" s="11">
        <f>ABS((X2857/L2857) - 1)</f>
        <v>0.30000422065589</v>
      </c>
      <c r="AA2857" s="12"/>
      <c r="AB2857" s="8"/>
      <c r="AC2857" s="6">
        <f>ABS((AA2857/L2857) - 1)</f>
        <v>1</v>
      </c>
      <c r="AD2857">
        <v>1651</v>
      </c>
      <c r="AE2857" t="s">
        <v>2485</v>
      </c>
      <c r="AF2857">
        <v>817</v>
      </c>
      <c r="AG2857" t="s">
        <v>138</v>
      </c>
    </row>
    <row r="2858" spans="1:33" customHeight="1" ht="30">
      <c r="A2858" s="3" t="s">
        <v>6622</v>
      </c>
      <c r="B2858" s="3" t="s">
        <v>6623</v>
      </c>
      <c r="C2858" s="3" t="s">
        <v>36</v>
      </c>
      <c r="D2858" s="3" t="s">
        <v>59</v>
      </c>
      <c r="E2858" s="3" t="s">
        <v>1313</v>
      </c>
      <c r="F2858" s="3" t="s">
        <v>1380</v>
      </c>
      <c r="G2858" s="3" t="s">
        <v>1753</v>
      </c>
      <c r="H2858" s="3" t="s">
        <v>38</v>
      </c>
      <c r="I2858" s="4">
        <v>1</v>
      </c>
      <c r="J2858" s="3" t="s">
        <v>39</v>
      </c>
      <c r="K2858" s="7">
        <v>1067</v>
      </c>
      <c r="L2858" s="7">
        <f>K2858*1.16</f>
        <v>1237.72</v>
      </c>
      <c r="M2858" s="7">
        <f>I2858*K2858</f>
        <v>1067</v>
      </c>
      <c r="N2858" s="7">
        <f>I2858*L2858</f>
        <v>1237.72</v>
      </c>
      <c r="O2858" s="7">
        <v>1980.35</v>
      </c>
      <c r="P2858" s="7"/>
      <c r="Q2858" s="5">
        <f>ABS((O2858/L2858) - 1)</f>
        <v>0.59999838412565</v>
      </c>
      <c r="R2858" s="7">
        <v>1856.58</v>
      </c>
      <c r="S2858" s="7"/>
      <c r="T2858" s="5">
        <f>ABS((R2858/L2858) - 1)</f>
        <v>0.5</v>
      </c>
      <c r="U2858" s="7">
        <v>1732.81</v>
      </c>
      <c r="V2858" s="7"/>
      <c r="W2858" s="5">
        <f>ABS((U2858/L2858) - 1)</f>
        <v>0.40000161587435</v>
      </c>
      <c r="X2858" s="7">
        <v>1609.04</v>
      </c>
      <c r="Y2858" s="7"/>
      <c r="Z2858" s="5">
        <f>ABS((X2858/L2858) - 1)</f>
        <v>0.3000032317487</v>
      </c>
      <c r="AA2858" s="7"/>
      <c r="AB2858" s="8"/>
      <c r="AC2858" s="6">
        <f>ABS((AA2858/L2858) - 1)</f>
        <v>1</v>
      </c>
      <c r="AD2858">
        <v>1743</v>
      </c>
      <c r="AE2858" t="s">
        <v>2686</v>
      </c>
      <c r="AF2858">
        <v>1067</v>
      </c>
      <c r="AG2858" t="s">
        <v>138</v>
      </c>
    </row>
    <row r="2859" spans="1:33" customHeight="1" ht="30">
      <c r="A2859" s="9" t="s">
        <v>6624</v>
      </c>
      <c r="B2859" s="9" t="s">
        <v>6625</v>
      </c>
      <c r="C2859" s="9" t="s">
        <v>36</v>
      </c>
      <c r="D2859" s="9" t="s">
        <v>59</v>
      </c>
      <c r="E2859" s="9" t="s">
        <v>1313</v>
      </c>
      <c r="F2859" s="9" t="s">
        <v>1380</v>
      </c>
      <c r="G2859" s="9" t="s">
        <v>1753</v>
      </c>
      <c r="H2859" s="9" t="s">
        <v>38</v>
      </c>
      <c r="I2859" s="10">
        <v>1</v>
      </c>
      <c r="J2859" s="9" t="s">
        <v>39</v>
      </c>
      <c r="K2859" s="12">
        <v>1067</v>
      </c>
      <c r="L2859" s="12">
        <f>K2859*1.16</f>
        <v>1237.72</v>
      </c>
      <c r="M2859" s="12">
        <f>I2859*K2859</f>
        <v>1067</v>
      </c>
      <c r="N2859" s="12">
        <f>I2859*L2859</f>
        <v>1237.72</v>
      </c>
      <c r="O2859" s="12">
        <v>1980.35</v>
      </c>
      <c r="P2859" s="12"/>
      <c r="Q2859" s="11">
        <f>ABS((O2859/L2859) - 1)</f>
        <v>0.59999838412565</v>
      </c>
      <c r="R2859" s="12">
        <v>1856.58</v>
      </c>
      <c r="S2859" s="12"/>
      <c r="T2859" s="11">
        <f>ABS((R2859/L2859) - 1)</f>
        <v>0.5</v>
      </c>
      <c r="U2859" s="12">
        <v>1732.81</v>
      </c>
      <c r="V2859" s="12"/>
      <c r="W2859" s="11">
        <f>ABS((U2859/L2859) - 1)</f>
        <v>0.40000161587435</v>
      </c>
      <c r="X2859" s="12">
        <v>1609.04</v>
      </c>
      <c r="Y2859" s="12"/>
      <c r="Z2859" s="11">
        <f>ABS((X2859/L2859) - 1)</f>
        <v>0.3000032317487</v>
      </c>
      <c r="AA2859" s="12"/>
      <c r="AB2859" s="8"/>
      <c r="AC2859" s="6">
        <f>ABS((AA2859/L2859) - 1)</f>
        <v>1</v>
      </c>
      <c r="AD2859"/>
      <c r="AE2859" t="s">
        <v>73</v>
      </c>
      <c r="AF2859">
        <v>1067</v>
      </c>
      <c r="AG2859" t="s">
        <v>41</v>
      </c>
    </row>
    <row r="2860" spans="1:33" customHeight="1" ht="30">
      <c r="A2860" s="3" t="s">
        <v>6626</v>
      </c>
      <c r="B2860" s="3" t="s">
        <v>6627</v>
      </c>
      <c r="C2860" s="3" t="s">
        <v>36</v>
      </c>
      <c r="D2860" s="3" t="s">
        <v>59</v>
      </c>
      <c r="E2860" s="3"/>
      <c r="F2860" s="3"/>
      <c r="G2860" s="3"/>
      <c r="H2860" s="3" t="s">
        <v>38</v>
      </c>
      <c r="I2860" s="4">
        <v>1</v>
      </c>
      <c r="J2860" s="3" t="s">
        <v>39</v>
      </c>
      <c r="K2860" s="7">
        <v>633</v>
      </c>
      <c r="L2860" s="7">
        <f>K2860*1.16</f>
        <v>734.28</v>
      </c>
      <c r="M2860" s="7">
        <f>I2860*K2860</f>
        <v>633</v>
      </c>
      <c r="N2860" s="7">
        <f>I2860*L2860</f>
        <v>734.28</v>
      </c>
      <c r="O2860" s="7">
        <v>1174.85</v>
      </c>
      <c r="P2860" s="7"/>
      <c r="Q2860" s="5">
        <f>ABS((O2860/L2860) - 1)</f>
        <v>0.60000272375661</v>
      </c>
      <c r="R2860" s="7">
        <v>1101.42</v>
      </c>
      <c r="S2860" s="7"/>
      <c r="T2860" s="5">
        <f>ABS((R2860/L2860) - 1)</f>
        <v>0.5</v>
      </c>
      <c r="U2860" s="7">
        <v>1027.99</v>
      </c>
      <c r="V2860" s="7"/>
      <c r="W2860" s="5">
        <f>ABS((U2860/L2860) - 1)</f>
        <v>0.39999727624339</v>
      </c>
      <c r="X2860" s="7">
        <v>954.56</v>
      </c>
      <c r="Y2860" s="7"/>
      <c r="Z2860" s="5">
        <f>ABS((X2860/L2860) - 1)</f>
        <v>0.29999455248679</v>
      </c>
      <c r="AA2860" s="7"/>
      <c r="AB2860" s="8"/>
      <c r="AC2860" s="6">
        <f>ABS((AA2860/L2860) - 1)</f>
        <v>1</v>
      </c>
      <c r="AD2860">
        <v>1653</v>
      </c>
      <c r="AE2860" t="s">
        <v>2440</v>
      </c>
      <c r="AF2860">
        <v>633</v>
      </c>
      <c r="AG2860" t="s">
        <v>138</v>
      </c>
    </row>
    <row r="2861" spans="1:33" customHeight="1" ht="30">
      <c r="A2861" s="9" t="s">
        <v>6628</v>
      </c>
      <c r="B2861" s="9" t="s">
        <v>6629</v>
      </c>
      <c r="C2861" s="9" t="s">
        <v>36</v>
      </c>
      <c r="D2861" s="9" t="s">
        <v>59</v>
      </c>
      <c r="E2861" s="9" t="s">
        <v>1313</v>
      </c>
      <c r="F2861" s="9" t="s">
        <v>1649</v>
      </c>
      <c r="G2861" s="9" t="s">
        <v>1491</v>
      </c>
      <c r="H2861" s="9" t="s">
        <v>38</v>
      </c>
      <c r="I2861" s="10">
        <v>1</v>
      </c>
      <c r="J2861" s="9" t="s">
        <v>39</v>
      </c>
      <c r="K2861" s="12">
        <v>1058.13</v>
      </c>
      <c r="L2861" s="12">
        <f>K2861*1.16</f>
        <v>1227.4308</v>
      </c>
      <c r="M2861" s="12">
        <f>I2861*K2861</f>
        <v>1058.13</v>
      </c>
      <c r="N2861" s="12">
        <f>I2861*L2861</f>
        <v>1227.4308</v>
      </c>
      <c r="O2861" s="12">
        <v>1963.89</v>
      </c>
      <c r="P2861" s="12"/>
      <c r="Q2861" s="11">
        <f>ABS((O2861/L2861) - 1)</f>
        <v>0.60000058659111</v>
      </c>
      <c r="R2861" s="12">
        <v>1841.15</v>
      </c>
      <c r="S2861" s="12"/>
      <c r="T2861" s="11">
        <f>ABS((R2861/L2861) - 1)</f>
        <v>0.50000309589754</v>
      </c>
      <c r="U2861" s="12">
        <v>1718.4</v>
      </c>
      <c r="V2861" s="12"/>
      <c r="W2861" s="11">
        <f>ABS((U2861/L2861) - 1)</f>
        <v>0.39999745810517</v>
      </c>
      <c r="X2861" s="12">
        <v>1595.66</v>
      </c>
      <c r="Y2861" s="12"/>
      <c r="Z2861" s="11">
        <f>ABS((X2861/L2861) - 1)</f>
        <v>0.2999999674116</v>
      </c>
      <c r="AA2861" s="12"/>
      <c r="AB2861" s="8"/>
      <c r="AC2861" s="6">
        <f>ABS((AA2861/L2861) - 1)</f>
        <v>1</v>
      </c>
      <c r="AD2861">
        <v>666</v>
      </c>
      <c r="AE2861" t="s">
        <v>1603</v>
      </c>
      <c r="AF2861">
        <v>1058.13</v>
      </c>
      <c r="AG2861" t="s">
        <v>138</v>
      </c>
    </row>
    <row r="2862" spans="1:33" customHeight="1" ht="30">
      <c r="A2862" s="3" t="s">
        <v>6630</v>
      </c>
      <c r="B2862" s="3" t="s">
        <v>6631</v>
      </c>
      <c r="C2862" s="3" t="s">
        <v>36</v>
      </c>
      <c r="D2862" s="3" t="s">
        <v>59</v>
      </c>
      <c r="E2862" s="3" t="s">
        <v>1313</v>
      </c>
      <c r="F2862" s="3" t="s">
        <v>2706</v>
      </c>
      <c r="G2862" s="3" t="s">
        <v>1930</v>
      </c>
      <c r="H2862" s="3" t="s">
        <v>38</v>
      </c>
      <c r="I2862" s="4">
        <v>1</v>
      </c>
      <c r="J2862" s="3" t="s">
        <v>39</v>
      </c>
      <c r="K2862" s="7">
        <v>1534.68</v>
      </c>
      <c r="L2862" s="7">
        <f>K2862*1.16</f>
        <v>1780.2288</v>
      </c>
      <c r="M2862" s="7">
        <f>I2862*K2862</f>
        <v>1534.68</v>
      </c>
      <c r="N2862" s="7">
        <f>I2862*L2862</f>
        <v>1780.2288</v>
      </c>
      <c r="O2862" s="7">
        <v>2848.37</v>
      </c>
      <c r="P2862" s="7"/>
      <c r="Q2862" s="5">
        <f>ABS((O2862/L2862) - 1)</f>
        <v>0.60000220196415</v>
      </c>
      <c r="R2862" s="7">
        <v>2670.34</v>
      </c>
      <c r="S2862" s="7"/>
      <c r="T2862" s="5">
        <f>ABS((R2862/L2862) - 1)</f>
        <v>0.49999820247824</v>
      </c>
      <c r="U2862" s="7">
        <v>2492.32</v>
      </c>
      <c r="V2862" s="7"/>
      <c r="W2862" s="5">
        <f>ABS((U2862/L2862) - 1)</f>
        <v>0.39999982024782</v>
      </c>
      <c r="X2862" s="7">
        <v>2314.3</v>
      </c>
      <c r="Y2862" s="7"/>
      <c r="Z2862" s="5">
        <f>ABS((X2862/L2862) - 1)</f>
        <v>0.30000143801741</v>
      </c>
      <c r="AA2862" s="7"/>
      <c r="AB2862" s="8"/>
      <c r="AC2862" s="6">
        <f>ABS((AA2862/L2862) - 1)</f>
        <v>1</v>
      </c>
      <c r="AD2862"/>
      <c r="AE2862" t="s">
        <v>73</v>
      </c>
      <c r="AF2862">
        <v>1534.68</v>
      </c>
      <c r="AG2862" t="s">
        <v>41</v>
      </c>
    </row>
    <row r="2863" spans="1:33" customHeight="1" ht="30">
      <c r="A2863" s="9" t="s">
        <v>6632</v>
      </c>
      <c r="B2863" s="9" t="s">
        <v>6633</v>
      </c>
      <c r="C2863" s="9" t="s">
        <v>36</v>
      </c>
      <c r="D2863" s="9" t="s">
        <v>59</v>
      </c>
      <c r="E2863" s="9" t="s">
        <v>1313</v>
      </c>
      <c r="F2863" s="9" t="s">
        <v>1699</v>
      </c>
      <c r="G2863" s="9" t="s">
        <v>2963</v>
      </c>
      <c r="H2863" s="9" t="s">
        <v>38</v>
      </c>
      <c r="I2863" s="10">
        <v>1</v>
      </c>
      <c r="J2863" s="9" t="s">
        <v>39</v>
      </c>
      <c r="K2863" s="12">
        <v>748.55</v>
      </c>
      <c r="L2863" s="12">
        <f>K2863*1.16</f>
        <v>868.318</v>
      </c>
      <c r="M2863" s="12">
        <f>I2863*K2863</f>
        <v>748.55</v>
      </c>
      <c r="N2863" s="12">
        <f>I2863*L2863</f>
        <v>868.318</v>
      </c>
      <c r="O2863" s="12">
        <v>1389.31</v>
      </c>
      <c r="P2863" s="12"/>
      <c r="Q2863" s="11">
        <f>ABS((O2863/L2863) - 1)</f>
        <v>0.60000138198218</v>
      </c>
      <c r="R2863" s="12">
        <v>1302.48</v>
      </c>
      <c r="S2863" s="12"/>
      <c r="T2863" s="11">
        <f>ABS((R2863/L2863) - 1)</f>
        <v>0.50000345495544</v>
      </c>
      <c r="U2863" s="12">
        <v>1215.65</v>
      </c>
      <c r="V2863" s="12"/>
      <c r="W2863" s="11">
        <f>ABS((U2863/L2863) - 1)</f>
        <v>0.40000552792871</v>
      </c>
      <c r="X2863" s="12">
        <v>1128.81</v>
      </c>
      <c r="Y2863" s="12"/>
      <c r="Z2863" s="11">
        <f>ABS((X2863/L2863) - 1)</f>
        <v>0.29999608438383</v>
      </c>
      <c r="AA2863" s="12"/>
      <c r="AB2863" s="8"/>
      <c r="AC2863" s="6">
        <f>ABS((AA2863/L2863) - 1)</f>
        <v>1</v>
      </c>
      <c r="AD2863"/>
      <c r="AE2863" t="s">
        <v>73</v>
      </c>
      <c r="AF2863">
        <v>748.55</v>
      </c>
      <c r="AG2863" t="s">
        <v>41</v>
      </c>
    </row>
    <row r="2864" spans="1:33" customHeight="1" ht="30">
      <c r="A2864" s="3" t="s">
        <v>6634</v>
      </c>
      <c r="B2864" s="3" t="s">
        <v>6635</v>
      </c>
      <c r="C2864" s="3" t="s">
        <v>36</v>
      </c>
      <c r="D2864" s="3" t="s">
        <v>59</v>
      </c>
      <c r="E2864" s="3" t="s">
        <v>1313</v>
      </c>
      <c r="F2864" s="3" t="s">
        <v>1699</v>
      </c>
      <c r="G2864" s="3" t="s">
        <v>3943</v>
      </c>
      <c r="H2864" s="3" t="s">
        <v>38</v>
      </c>
      <c r="I2864" s="4">
        <v>1</v>
      </c>
      <c r="J2864" s="3" t="s">
        <v>39</v>
      </c>
      <c r="K2864" s="7">
        <v>328.86</v>
      </c>
      <c r="L2864" s="7">
        <f>K2864*1.16</f>
        <v>381.4776</v>
      </c>
      <c r="M2864" s="7">
        <f>I2864*K2864</f>
        <v>328.86</v>
      </c>
      <c r="N2864" s="7">
        <f>I2864*L2864</f>
        <v>381.4776</v>
      </c>
      <c r="O2864" s="7">
        <v>610.36</v>
      </c>
      <c r="P2864" s="7"/>
      <c r="Q2864" s="5">
        <f>ABS((O2864/L2864) - 1)</f>
        <v>0.59998909503468</v>
      </c>
      <c r="R2864" s="7">
        <v>572.22</v>
      </c>
      <c r="S2864" s="7"/>
      <c r="T2864" s="5">
        <f>ABS((R2864/L2864) - 1)</f>
        <v>0.50000943698922</v>
      </c>
      <c r="U2864" s="7">
        <v>534.07</v>
      </c>
      <c r="V2864" s="7"/>
      <c r="W2864" s="5">
        <f>ABS((U2864/L2864) - 1)</f>
        <v>0.40000356508482</v>
      </c>
      <c r="X2864" s="7">
        <v>495.92</v>
      </c>
      <c r="Y2864" s="7"/>
      <c r="Z2864" s="5">
        <f>ABS((X2864/L2864) - 1)</f>
        <v>0.29999769318041</v>
      </c>
      <c r="AA2864" s="7"/>
      <c r="AB2864" s="8"/>
      <c r="AC2864" s="6">
        <f>ABS((AA2864/L2864) - 1)</f>
        <v>1</v>
      </c>
      <c r="AD2864"/>
      <c r="AE2864" t="s">
        <v>73</v>
      </c>
      <c r="AF2864">
        <v>328.86</v>
      </c>
      <c r="AG2864" t="s">
        <v>41</v>
      </c>
    </row>
    <row r="2865" spans="1:33" customHeight="1" ht="30">
      <c r="A2865" s="9" t="s">
        <v>6636</v>
      </c>
      <c r="B2865" s="9" t="s">
        <v>6637</v>
      </c>
      <c r="C2865" s="9" t="s">
        <v>36</v>
      </c>
      <c r="D2865" s="9" t="s">
        <v>59</v>
      </c>
      <c r="E2865" s="9" t="s">
        <v>1313</v>
      </c>
      <c r="F2865" s="9" t="s">
        <v>1699</v>
      </c>
      <c r="G2865" s="9" t="s">
        <v>3943</v>
      </c>
      <c r="H2865" s="9" t="s">
        <v>38</v>
      </c>
      <c r="I2865" s="10">
        <v>1</v>
      </c>
      <c r="J2865" s="9" t="s">
        <v>39</v>
      </c>
      <c r="K2865" s="12">
        <v>328.86</v>
      </c>
      <c r="L2865" s="12">
        <f>K2865*1.16</f>
        <v>381.4776</v>
      </c>
      <c r="M2865" s="12">
        <f>I2865*K2865</f>
        <v>328.86</v>
      </c>
      <c r="N2865" s="12">
        <f>I2865*L2865</f>
        <v>381.4776</v>
      </c>
      <c r="O2865" s="12">
        <v>610.36</v>
      </c>
      <c r="P2865" s="12"/>
      <c r="Q2865" s="11">
        <f>ABS((O2865/L2865) - 1)</f>
        <v>0.59998909503468</v>
      </c>
      <c r="R2865" s="12">
        <v>572.22</v>
      </c>
      <c r="S2865" s="12"/>
      <c r="T2865" s="11">
        <f>ABS((R2865/L2865) - 1)</f>
        <v>0.50000943698922</v>
      </c>
      <c r="U2865" s="12">
        <v>534.07</v>
      </c>
      <c r="V2865" s="12"/>
      <c r="W2865" s="11">
        <f>ABS((U2865/L2865) - 1)</f>
        <v>0.40000356508482</v>
      </c>
      <c r="X2865" s="12">
        <v>495.92</v>
      </c>
      <c r="Y2865" s="12"/>
      <c r="Z2865" s="11">
        <f>ABS((X2865/L2865) - 1)</f>
        <v>0.29999769318041</v>
      </c>
      <c r="AA2865" s="12"/>
      <c r="AB2865" s="8"/>
      <c r="AC2865" s="6">
        <f>ABS((AA2865/L2865) - 1)</f>
        <v>1</v>
      </c>
      <c r="AD2865"/>
      <c r="AE2865" t="s">
        <v>73</v>
      </c>
      <c r="AF2865">
        <v>328.86</v>
      </c>
      <c r="AG2865" t="s">
        <v>41</v>
      </c>
    </row>
    <row r="2866" spans="1:33" customHeight="1" ht="30">
      <c r="A2866" s="3" t="s">
        <v>6638</v>
      </c>
      <c r="B2866" s="3" t="s">
        <v>6639</v>
      </c>
      <c r="C2866" s="3" t="s">
        <v>36</v>
      </c>
      <c r="D2866" s="3" t="s">
        <v>59</v>
      </c>
      <c r="E2866" s="3" t="s">
        <v>1313</v>
      </c>
      <c r="F2866" s="3" t="s">
        <v>1314</v>
      </c>
      <c r="G2866" s="3" t="s">
        <v>5562</v>
      </c>
      <c r="H2866" s="3" t="s">
        <v>38</v>
      </c>
      <c r="I2866" s="4">
        <v>1</v>
      </c>
      <c r="J2866" s="3" t="s">
        <v>39</v>
      </c>
      <c r="K2866" s="7">
        <v>511.18</v>
      </c>
      <c r="L2866" s="7">
        <f>K2866*1.16</f>
        <v>592.9688</v>
      </c>
      <c r="M2866" s="7">
        <f>I2866*K2866</f>
        <v>511.18</v>
      </c>
      <c r="N2866" s="7">
        <f>I2866*L2866</f>
        <v>592.9688</v>
      </c>
      <c r="O2866" s="7">
        <v>948.75</v>
      </c>
      <c r="P2866" s="7"/>
      <c r="Q2866" s="5">
        <f>ABS((O2866/L2866) - 1)</f>
        <v>0.59999986508565</v>
      </c>
      <c r="R2866" s="7">
        <v>889.45</v>
      </c>
      <c r="S2866" s="7"/>
      <c r="T2866" s="5">
        <f>ABS((R2866/L2866) - 1)</f>
        <v>0.49999460342602</v>
      </c>
      <c r="U2866" s="7">
        <v>830.16</v>
      </c>
      <c r="V2866" s="7"/>
      <c r="W2866" s="5">
        <f>ABS((U2866/L2866) - 1)</f>
        <v>0.40000620606008</v>
      </c>
      <c r="X2866" s="7">
        <v>770.86</v>
      </c>
      <c r="Y2866" s="7"/>
      <c r="Z2866" s="5">
        <f>ABS((X2866/L2866) - 1)</f>
        <v>0.30000094440045</v>
      </c>
      <c r="AA2866" s="7"/>
      <c r="AB2866" s="8"/>
      <c r="AC2866" s="6">
        <f>ABS((AA2866/L2866) - 1)</f>
        <v>1</v>
      </c>
      <c r="AD2866">
        <v>405</v>
      </c>
      <c r="AE2866" t="s">
        <v>156</v>
      </c>
      <c r="AF2866">
        <v>511.18</v>
      </c>
      <c r="AG2866" t="s">
        <v>138</v>
      </c>
    </row>
    <row r="2867" spans="1:33" customHeight="1" ht="30">
      <c r="A2867" s="9" t="s">
        <v>6640</v>
      </c>
      <c r="B2867" s="9" t="s">
        <v>6641</v>
      </c>
      <c r="C2867" s="9" t="s">
        <v>36</v>
      </c>
      <c r="D2867" s="9" t="s">
        <v>59</v>
      </c>
      <c r="E2867" s="9" t="s">
        <v>1313</v>
      </c>
      <c r="F2867" s="9" t="s">
        <v>1314</v>
      </c>
      <c r="G2867" s="9" t="s">
        <v>5562</v>
      </c>
      <c r="H2867" s="9" t="s">
        <v>38</v>
      </c>
      <c r="I2867" s="10">
        <v>1</v>
      </c>
      <c r="J2867" s="9" t="s">
        <v>39</v>
      </c>
      <c r="K2867" s="12">
        <v>491.72</v>
      </c>
      <c r="L2867" s="12">
        <f>K2867*1.16</f>
        <v>570.3952</v>
      </c>
      <c r="M2867" s="12">
        <f>I2867*K2867</f>
        <v>491.72</v>
      </c>
      <c r="N2867" s="12">
        <f>I2867*L2867</f>
        <v>570.3952</v>
      </c>
      <c r="O2867" s="12">
        <v>912.63</v>
      </c>
      <c r="P2867" s="12"/>
      <c r="Q2867" s="11">
        <f>ABS((O2867/L2867) - 1)</f>
        <v>0.59999593264459</v>
      </c>
      <c r="R2867" s="12">
        <v>855.59</v>
      </c>
      <c r="S2867" s="12"/>
      <c r="T2867" s="11">
        <f>ABS((R2867/L2867) - 1)</f>
        <v>0.49999509112279</v>
      </c>
      <c r="U2867" s="12">
        <v>798.55</v>
      </c>
      <c r="V2867" s="12"/>
      <c r="W2867" s="11">
        <f>ABS((U2867/L2867) - 1)</f>
        <v>0.39999424960098</v>
      </c>
      <c r="X2867" s="12">
        <v>741.51</v>
      </c>
      <c r="Y2867" s="12"/>
      <c r="Z2867" s="11">
        <f>ABS((X2867/L2867) - 1)</f>
        <v>0.29999340807917</v>
      </c>
      <c r="AA2867" s="12"/>
      <c r="AB2867" s="8"/>
      <c r="AC2867" s="6">
        <f>ABS((AA2867/L2867) - 1)</f>
        <v>1</v>
      </c>
      <c r="AD2867"/>
      <c r="AE2867" t="s">
        <v>73</v>
      </c>
      <c r="AF2867">
        <v>491.72</v>
      </c>
      <c r="AG2867" t="s">
        <v>41</v>
      </c>
    </row>
    <row r="2868" spans="1:33" customHeight="1" ht="30">
      <c r="A2868" s="3" t="s">
        <v>6642</v>
      </c>
      <c r="B2868" s="3" t="s">
        <v>6643</v>
      </c>
      <c r="C2868" s="3" t="s">
        <v>36</v>
      </c>
      <c r="D2868" s="3" t="s">
        <v>59</v>
      </c>
      <c r="E2868" s="3" t="s">
        <v>1313</v>
      </c>
      <c r="F2868" s="3" t="s">
        <v>2517</v>
      </c>
      <c r="G2868" s="3" t="s">
        <v>2881</v>
      </c>
      <c r="H2868" s="3" t="s">
        <v>38</v>
      </c>
      <c r="I2868" s="4">
        <v>1</v>
      </c>
      <c r="J2868" s="3" t="s">
        <v>39</v>
      </c>
      <c r="K2868" s="7">
        <v>450</v>
      </c>
      <c r="L2868" s="7">
        <f>K2868*1.16</f>
        <v>522</v>
      </c>
      <c r="M2868" s="7">
        <f>I2868*K2868</f>
        <v>450</v>
      </c>
      <c r="N2868" s="7">
        <f>I2868*L2868</f>
        <v>522</v>
      </c>
      <c r="O2868" s="7">
        <v>835.2</v>
      </c>
      <c r="P2868" s="7"/>
      <c r="Q2868" s="5">
        <f>ABS((O2868/L2868) - 1)</f>
        <v>0.6</v>
      </c>
      <c r="R2868" s="7">
        <v>783</v>
      </c>
      <c r="S2868" s="7"/>
      <c r="T2868" s="5">
        <f>ABS((R2868/L2868) - 1)</f>
        <v>0.5</v>
      </c>
      <c r="U2868" s="7">
        <v>730.8</v>
      </c>
      <c r="V2868" s="7"/>
      <c r="W2868" s="5">
        <f>ABS((U2868/L2868) - 1)</f>
        <v>0.4</v>
      </c>
      <c r="X2868" s="7">
        <v>678.6</v>
      </c>
      <c r="Y2868" s="7"/>
      <c r="Z2868" s="5">
        <f>ABS((X2868/L2868) - 1)</f>
        <v>0.3</v>
      </c>
      <c r="AA2868" s="7"/>
      <c r="AB2868" s="8"/>
      <c r="AC2868" s="6">
        <f>ABS((AA2868/L2868) - 1)</f>
        <v>1</v>
      </c>
      <c r="AD2868">
        <v>344</v>
      </c>
      <c r="AE2868" t="s">
        <v>124</v>
      </c>
      <c r="AF2868">
        <v>450</v>
      </c>
      <c r="AG2868" t="s">
        <v>51</v>
      </c>
    </row>
    <row r="2869" spans="1:33" customHeight="1" ht="30">
      <c r="A2869" s="9" t="s">
        <v>6644</v>
      </c>
      <c r="B2869" s="9" t="s">
        <v>6645</v>
      </c>
      <c r="C2869" s="9" t="s">
        <v>36</v>
      </c>
      <c r="D2869" s="9" t="s">
        <v>59</v>
      </c>
      <c r="E2869" s="9" t="s">
        <v>1313</v>
      </c>
      <c r="F2869" s="9" t="s">
        <v>2046</v>
      </c>
      <c r="G2869" s="9" t="s">
        <v>1909</v>
      </c>
      <c r="H2869" s="9" t="s">
        <v>38</v>
      </c>
      <c r="I2869" s="10">
        <v>1</v>
      </c>
      <c r="J2869" s="9" t="s">
        <v>39</v>
      </c>
      <c r="K2869" s="12">
        <v>1556.6</v>
      </c>
      <c r="L2869" s="12">
        <f>K2869*1.16</f>
        <v>1805.656</v>
      </c>
      <c r="M2869" s="12">
        <f>I2869*K2869</f>
        <v>1556.6</v>
      </c>
      <c r="N2869" s="12">
        <f>I2869*L2869</f>
        <v>1805.656</v>
      </c>
      <c r="O2869" s="12">
        <v>2889.05</v>
      </c>
      <c r="P2869" s="12"/>
      <c r="Q2869" s="11">
        <f>ABS((O2869/L2869) - 1)</f>
        <v>0.60000022152614</v>
      </c>
      <c r="R2869" s="12">
        <v>2708.48</v>
      </c>
      <c r="S2869" s="12"/>
      <c r="T2869" s="11">
        <f>ABS((R2869/L2869) - 1)</f>
        <v>0.49999778473862</v>
      </c>
      <c r="U2869" s="12">
        <v>2527.92</v>
      </c>
      <c r="V2869" s="12"/>
      <c r="W2869" s="11">
        <f>ABS((U2869/L2869) - 1)</f>
        <v>0.40000088610455</v>
      </c>
      <c r="X2869" s="12">
        <v>2347.35</v>
      </c>
      <c r="Y2869" s="12"/>
      <c r="Z2869" s="11">
        <f>ABS((X2869/L2869) - 1)</f>
        <v>0.29999844931704</v>
      </c>
      <c r="AA2869" s="12"/>
      <c r="AB2869" s="8"/>
      <c r="AC2869" s="6">
        <f>ABS((AA2869/L2869) - 1)</f>
        <v>1</v>
      </c>
      <c r="AD2869"/>
      <c r="AE2869" t="s">
        <v>73</v>
      </c>
      <c r="AF2869">
        <v>1556.6</v>
      </c>
      <c r="AG2869" t="s">
        <v>41</v>
      </c>
    </row>
    <row r="2870" spans="1:33" customHeight="1" ht="30">
      <c r="A2870" s="3" t="s">
        <v>6646</v>
      </c>
      <c r="B2870" s="3" t="s">
        <v>6647</v>
      </c>
      <c r="C2870" s="3" t="s">
        <v>36</v>
      </c>
      <c r="D2870" s="3" t="s">
        <v>59</v>
      </c>
      <c r="E2870" s="3" t="s">
        <v>1313</v>
      </c>
      <c r="F2870" s="3" t="s">
        <v>1314</v>
      </c>
      <c r="G2870" s="3" t="s">
        <v>2768</v>
      </c>
      <c r="H2870" s="3" t="s">
        <v>38</v>
      </c>
      <c r="I2870" s="4">
        <v>1</v>
      </c>
      <c r="J2870" s="3" t="s">
        <v>39</v>
      </c>
      <c r="K2870" s="7">
        <v>3329.38</v>
      </c>
      <c r="L2870" s="7">
        <f>K2870*1.16</f>
        <v>3862.0808</v>
      </c>
      <c r="M2870" s="7">
        <f>I2870*K2870</f>
        <v>3329.38</v>
      </c>
      <c r="N2870" s="7">
        <f>I2870*L2870</f>
        <v>3862.0808</v>
      </c>
      <c r="O2870" s="7">
        <v>6179.33</v>
      </c>
      <c r="P2870" s="7"/>
      <c r="Q2870" s="5">
        <f>ABS((O2870/L2870) - 1)</f>
        <v>0.600000186428</v>
      </c>
      <c r="R2870" s="7">
        <v>5793.12</v>
      </c>
      <c r="S2870" s="7"/>
      <c r="T2870" s="5">
        <f>ABS((R2870/L2870) - 1)</f>
        <v>0.49999968928667</v>
      </c>
      <c r="U2870" s="7">
        <v>5406.91</v>
      </c>
      <c r="V2870" s="7"/>
      <c r="W2870" s="5">
        <f>ABS((U2870/L2870) - 1)</f>
        <v>0.39999919214533</v>
      </c>
      <c r="X2870" s="7">
        <v>5020.71</v>
      </c>
      <c r="Y2870" s="7"/>
      <c r="Z2870" s="5">
        <f>ABS((X2870/L2870) - 1)</f>
        <v>0.30000128428178</v>
      </c>
      <c r="AA2870" s="7"/>
      <c r="AB2870" s="8"/>
      <c r="AC2870" s="6">
        <f>ABS((AA2870/L2870) - 1)</f>
        <v>1</v>
      </c>
      <c r="AD2870">
        <v>491</v>
      </c>
      <c r="AE2870" t="s">
        <v>237</v>
      </c>
      <c r="AF2870">
        <v>3329.38</v>
      </c>
      <c r="AG2870" t="s">
        <v>138</v>
      </c>
    </row>
    <row r="2871" spans="1:33" customHeight="1" ht="30">
      <c r="A2871" s="9" t="s">
        <v>6648</v>
      </c>
      <c r="B2871" s="9" t="s">
        <v>6649</v>
      </c>
      <c r="C2871" s="9" t="s">
        <v>36</v>
      </c>
      <c r="D2871" s="9" t="s">
        <v>59</v>
      </c>
      <c r="E2871" s="9" t="s">
        <v>1313</v>
      </c>
      <c r="F2871" s="9" t="s">
        <v>1314</v>
      </c>
      <c r="G2871" s="9" t="s">
        <v>2768</v>
      </c>
      <c r="H2871" s="9" t="s">
        <v>38</v>
      </c>
      <c r="I2871" s="10">
        <v>1</v>
      </c>
      <c r="J2871" s="9" t="s">
        <v>39</v>
      </c>
      <c r="K2871" s="12">
        <v>3088.15</v>
      </c>
      <c r="L2871" s="12">
        <f>K2871*1.16</f>
        <v>3582.254</v>
      </c>
      <c r="M2871" s="12">
        <f>I2871*K2871</f>
        <v>3088.15</v>
      </c>
      <c r="N2871" s="12">
        <f>I2871*L2871</f>
        <v>3582.254</v>
      </c>
      <c r="O2871" s="12">
        <v>5731.61</v>
      </c>
      <c r="P2871" s="12"/>
      <c r="Q2871" s="11">
        <f>ABS((O2871/L2871) - 1)</f>
        <v>0.60000100495386</v>
      </c>
      <c r="R2871" s="12">
        <v>5373.38</v>
      </c>
      <c r="S2871" s="12"/>
      <c r="T2871" s="11">
        <f>ABS((R2871/L2871) - 1)</f>
        <v>0.49999972084615</v>
      </c>
      <c r="U2871" s="12">
        <v>5015.16</v>
      </c>
      <c r="V2871" s="12"/>
      <c r="W2871" s="11">
        <f>ABS((U2871/L2871) - 1)</f>
        <v>0.40000122827695</v>
      </c>
      <c r="X2871" s="12">
        <v>4656.93</v>
      </c>
      <c r="Y2871" s="12"/>
      <c r="Z2871" s="11">
        <f>ABS((X2871/L2871) - 1)</f>
        <v>0.29999994416923</v>
      </c>
      <c r="AA2871" s="12"/>
      <c r="AB2871" s="8"/>
      <c r="AC2871" s="6">
        <f>ABS((AA2871/L2871) - 1)</f>
        <v>1</v>
      </c>
      <c r="AD2871"/>
      <c r="AE2871" t="s">
        <v>73</v>
      </c>
      <c r="AF2871">
        <v>3088.15</v>
      </c>
      <c r="AG2871" t="s">
        <v>41</v>
      </c>
    </row>
    <row r="2872" spans="1:33" customHeight="1" ht="30">
      <c r="A2872" s="3" t="s">
        <v>6650</v>
      </c>
      <c r="B2872" s="3" t="s">
        <v>6651</v>
      </c>
      <c r="C2872" s="3" t="s">
        <v>36</v>
      </c>
      <c r="D2872" s="3" t="s">
        <v>59</v>
      </c>
      <c r="E2872" s="3" t="s">
        <v>1313</v>
      </c>
      <c r="F2872" s="3" t="s">
        <v>1594</v>
      </c>
      <c r="G2872" s="3" t="s">
        <v>1721</v>
      </c>
      <c r="H2872" s="3" t="s">
        <v>38</v>
      </c>
      <c r="I2872" s="4">
        <v>1</v>
      </c>
      <c r="J2872" s="3" t="s">
        <v>68</v>
      </c>
      <c r="K2872" s="7">
        <v>423.75</v>
      </c>
      <c r="L2872" s="7">
        <f>K2872*1.16</f>
        <v>491.55</v>
      </c>
      <c r="M2872" s="7">
        <f>I2872*K2872</f>
        <v>423.75</v>
      </c>
      <c r="N2872" s="7">
        <f>I2872*L2872</f>
        <v>491.55</v>
      </c>
      <c r="O2872" s="7">
        <v>786.48</v>
      </c>
      <c r="P2872" s="7"/>
      <c r="Q2872" s="5">
        <f>ABS((O2872/L2872) - 1)</f>
        <v>0.6</v>
      </c>
      <c r="R2872" s="7">
        <v>737.33</v>
      </c>
      <c r="S2872" s="7"/>
      <c r="T2872" s="5">
        <f>ABS((R2872/L2872) - 1)</f>
        <v>0.5000101719052</v>
      </c>
      <c r="U2872" s="7">
        <v>688.17</v>
      </c>
      <c r="V2872" s="7"/>
      <c r="W2872" s="5">
        <f>ABS((U2872/L2872) - 1)</f>
        <v>0.4</v>
      </c>
      <c r="X2872" s="7">
        <v>639.02</v>
      </c>
      <c r="Y2872" s="7"/>
      <c r="Z2872" s="5">
        <f>ABS((X2872/L2872) - 1)</f>
        <v>0.3000101719052</v>
      </c>
      <c r="AA2872" s="7"/>
      <c r="AB2872" s="8"/>
      <c r="AC2872" s="6">
        <f>ABS((AA2872/L2872) - 1)</f>
        <v>1</v>
      </c>
      <c r="AD2872">
        <v>665</v>
      </c>
      <c r="AE2872" t="s">
        <v>6652</v>
      </c>
      <c r="AF2872">
        <v>423.75</v>
      </c>
      <c r="AG2872" t="s">
        <v>138</v>
      </c>
    </row>
    <row r="2873" spans="1:33" customHeight="1" ht="30">
      <c r="A2873" s="9" t="s">
        <v>6653</v>
      </c>
      <c r="B2873" s="9" t="s">
        <v>6654</v>
      </c>
      <c r="C2873" s="9" t="s">
        <v>36</v>
      </c>
      <c r="D2873" s="9" t="s">
        <v>59</v>
      </c>
      <c r="E2873" s="9" t="s">
        <v>1313</v>
      </c>
      <c r="F2873" s="9" t="s">
        <v>1594</v>
      </c>
      <c r="G2873" s="9" t="s">
        <v>1721</v>
      </c>
      <c r="H2873" s="9" t="s">
        <v>38</v>
      </c>
      <c r="I2873" s="10">
        <v>1</v>
      </c>
      <c r="J2873" s="9" t="s">
        <v>39</v>
      </c>
      <c r="K2873" s="12">
        <v>400</v>
      </c>
      <c r="L2873" s="12">
        <f>K2873*1.16</f>
        <v>464</v>
      </c>
      <c r="M2873" s="12">
        <f>I2873*K2873</f>
        <v>400</v>
      </c>
      <c r="N2873" s="12">
        <f>I2873*L2873</f>
        <v>464</v>
      </c>
      <c r="O2873" s="12">
        <v>742.4</v>
      </c>
      <c r="P2873" s="12"/>
      <c r="Q2873" s="11">
        <f>ABS((O2873/L2873) - 1)</f>
        <v>0.6</v>
      </c>
      <c r="R2873" s="12">
        <v>696</v>
      </c>
      <c r="S2873" s="12"/>
      <c r="T2873" s="11">
        <f>ABS((R2873/L2873) - 1)</f>
        <v>0.5</v>
      </c>
      <c r="U2873" s="12">
        <v>649.6</v>
      </c>
      <c r="V2873" s="12"/>
      <c r="W2873" s="11">
        <f>ABS((U2873/L2873) - 1)</f>
        <v>0.4</v>
      </c>
      <c r="X2873" s="12">
        <v>603.2</v>
      </c>
      <c r="Y2873" s="12"/>
      <c r="Z2873" s="11">
        <f>ABS((X2873/L2873) - 1)</f>
        <v>0.3</v>
      </c>
      <c r="AA2873" s="12"/>
      <c r="AB2873" s="8"/>
      <c r="AC2873" s="6">
        <f>ABS((AA2873/L2873) - 1)</f>
        <v>1</v>
      </c>
      <c r="AD2873">
        <v>666</v>
      </c>
      <c r="AE2873" t="s">
        <v>1603</v>
      </c>
      <c r="AF2873">
        <v>400</v>
      </c>
      <c r="AG2873" t="s">
        <v>138</v>
      </c>
    </row>
    <row r="2874" spans="1:33" customHeight="1" ht="30">
      <c r="A2874" s="3" t="s">
        <v>6655</v>
      </c>
      <c r="B2874" s="3" t="s">
        <v>6656</v>
      </c>
      <c r="C2874" s="3" t="s">
        <v>36</v>
      </c>
      <c r="D2874" s="3" t="s">
        <v>59</v>
      </c>
      <c r="E2874" s="3" t="s">
        <v>1313</v>
      </c>
      <c r="F2874" s="3" t="s">
        <v>1384</v>
      </c>
      <c r="G2874" s="3" t="s">
        <v>5204</v>
      </c>
      <c r="H2874" s="3" t="s">
        <v>38</v>
      </c>
      <c r="I2874" s="4">
        <v>1</v>
      </c>
      <c r="J2874" s="3" t="s">
        <v>39</v>
      </c>
      <c r="K2874" s="7">
        <v>588.82</v>
      </c>
      <c r="L2874" s="7">
        <f>K2874*1.16</f>
        <v>683.0312</v>
      </c>
      <c r="M2874" s="7">
        <f>I2874*K2874</f>
        <v>588.82</v>
      </c>
      <c r="N2874" s="7">
        <f>I2874*L2874</f>
        <v>683.0312</v>
      </c>
      <c r="O2874" s="7">
        <v>1092.85</v>
      </c>
      <c r="P2874" s="7"/>
      <c r="Q2874" s="5">
        <f>ABS((O2874/L2874) - 1)</f>
        <v>0.60000011712496</v>
      </c>
      <c r="R2874" s="7">
        <v>1024.55</v>
      </c>
      <c r="S2874" s="7"/>
      <c r="T2874" s="5">
        <f>ABS((R2874/L2874) - 1)</f>
        <v>0.50000468499828</v>
      </c>
      <c r="U2874" s="7">
        <v>956.24</v>
      </c>
      <c r="V2874" s="7"/>
      <c r="W2874" s="5">
        <f>ABS((U2874/L2874) - 1)</f>
        <v>0.39999461225197</v>
      </c>
      <c r="X2874" s="7">
        <v>887.94</v>
      </c>
      <c r="Y2874" s="7"/>
      <c r="Z2874" s="5">
        <f>ABS((X2874/L2874) - 1)</f>
        <v>0.2999991801253</v>
      </c>
      <c r="AA2874" s="7"/>
      <c r="AB2874" s="8"/>
      <c r="AC2874" s="6">
        <f>ABS((AA2874/L2874) - 1)</f>
        <v>1</v>
      </c>
      <c r="AD2874"/>
      <c r="AE2874" t="s">
        <v>73</v>
      </c>
      <c r="AF2874">
        <v>588.82</v>
      </c>
      <c r="AG2874" t="s">
        <v>41</v>
      </c>
    </row>
    <row r="2875" spans="1:33" customHeight="1" ht="30">
      <c r="A2875" s="9" t="s">
        <v>6657</v>
      </c>
      <c r="B2875" s="9" t="s">
        <v>6658</v>
      </c>
      <c r="C2875" s="9" t="s">
        <v>36</v>
      </c>
      <c r="D2875" s="9" t="s">
        <v>59</v>
      </c>
      <c r="E2875" s="9" t="s">
        <v>1313</v>
      </c>
      <c r="F2875" s="9" t="s">
        <v>2665</v>
      </c>
      <c r="G2875" s="9" t="s">
        <v>175</v>
      </c>
      <c r="H2875" s="9" t="s">
        <v>38</v>
      </c>
      <c r="I2875" s="10">
        <v>1</v>
      </c>
      <c r="J2875" s="9" t="s">
        <v>39</v>
      </c>
      <c r="K2875" s="12">
        <v>883.22</v>
      </c>
      <c r="L2875" s="12">
        <f>K2875*1.16</f>
        <v>1024.5352</v>
      </c>
      <c r="M2875" s="12">
        <f>I2875*K2875</f>
        <v>883.22</v>
      </c>
      <c r="N2875" s="12">
        <f>I2875*L2875</f>
        <v>1024.5352</v>
      </c>
      <c r="O2875" s="12">
        <v>1639.26</v>
      </c>
      <c r="P2875" s="12"/>
      <c r="Q2875" s="11">
        <f>ABS((O2875/L2875) - 1)</f>
        <v>0.60000359187269</v>
      </c>
      <c r="R2875" s="12">
        <v>1536.8</v>
      </c>
      <c r="S2875" s="12"/>
      <c r="T2875" s="11">
        <f>ABS((R2875/L2875) - 1)</f>
        <v>0.49999726705339</v>
      </c>
      <c r="U2875" s="12">
        <v>1434.35</v>
      </c>
      <c r="V2875" s="12"/>
      <c r="W2875" s="11">
        <f>ABS((U2875/L2875) - 1)</f>
        <v>0.4000007027577</v>
      </c>
      <c r="X2875" s="12">
        <v>1331.9</v>
      </c>
      <c r="Y2875" s="12"/>
      <c r="Z2875" s="11">
        <f>ABS((X2875/L2875) - 1)</f>
        <v>0.30000413846201</v>
      </c>
      <c r="AA2875" s="12"/>
      <c r="AB2875" s="8"/>
      <c r="AC2875" s="6">
        <f>ABS((AA2875/L2875) - 1)</f>
        <v>1</v>
      </c>
      <c r="AD2875"/>
      <c r="AE2875" t="s">
        <v>73</v>
      </c>
      <c r="AF2875">
        <v>883.22</v>
      </c>
      <c r="AG2875" t="s">
        <v>41</v>
      </c>
    </row>
    <row r="2876" spans="1:33" customHeight="1" ht="30">
      <c r="A2876" s="3" t="s">
        <v>6659</v>
      </c>
      <c r="B2876" s="3" t="s">
        <v>6660</v>
      </c>
      <c r="C2876" s="3" t="s">
        <v>36</v>
      </c>
      <c r="D2876" s="3" t="s">
        <v>1413</v>
      </c>
      <c r="E2876" s="3" t="s">
        <v>1757</v>
      </c>
      <c r="F2876" s="3" t="s">
        <v>2669</v>
      </c>
      <c r="G2876" s="3" t="s">
        <v>2292</v>
      </c>
      <c r="H2876" s="3" t="s">
        <v>38</v>
      </c>
      <c r="I2876" s="4">
        <v>1</v>
      </c>
      <c r="J2876" s="3" t="s">
        <v>39</v>
      </c>
      <c r="K2876" s="7">
        <v>162</v>
      </c>
      <c r="L2876" s="7">
        <f>K2876*1.16</f>
        <v>187.92</v>
      </c>
      <c r="M2876" s="7">
        <f>I2876*K2876</f>
        <v>162</v>
      </c>
      <c r="N2876" s="7">
        <f>I2876*L2876</f>
        <v>187.92</v>
      </c>
      <c r="O2876" s="7">
        <v>300.67</v>
      </c>
      <c r="P2876" s="7"/>
      <c r="Q2876" s="5">
        <f>ABS((O2876/L2876) - 1)</f>
        <v>0.59998935717327</v>
      </c>
      <c r="R2876" s="7">
        <v>281.88</v>
      </c>
      <c r="S2876" s="7"/>
      <c r="T2876" s="5">
        <f>ABS((R2876/L2876) - 1)</f>
        <v>0.5</v>
      </c>
      <c r="U2876" s="7">
        <v>263.09</v>
      </c>
      <c r="V2876" s="7"/>
      <c r="W2876" s="5">
        <f>ABS((U2876/L2876) - 1)</f>
        <v>0.40001064282673</v>
      </c>
      <c r="X2876" s="7">
        <v>244.3</v>
      </c>
      <c r="Y2876" s="7"/>
      <c r="Z2876" s="5">
        <f>ABS((X2876/L2876) - 1)</f>
        <v>0.30002128565347</v>
      </c>
      <c r="AA2876" s="7"/>
      <c r="AB2876" s="8"/>
      <c r="AC2876" s="6">
        <f>ABS((AA2876/L2876) - 1)</f>
        <v>1</v>
      </c>
      <c r="AD2876">
        <v>1651</v>
      </c>
      <c r="AE2876" t="s">
        <v>2485</v>
      </c>
      <c r="AF2876">
        <v>162</v>
      </c>
      <c r="AG2876" t="s">
        <v>138</v>
      </c>
    </row>
    <row r="2877" spans="1:33" customHeight="1" ht="30">
      <c r="A2877" s="9" t="s">
        <v>6661</v>
      </c>
      <c r="B2877" s="9" t="s">
        <v>6662</v>
      </c>
      <c r="C2877" s="9" t="s">
        <v>36</v>
      </c>
      <c r="D2877" s="9" t="s">
        <v>1413</v>
      </c>
      <c r="E2877" s="9" t="s">
        <v>1023</v>
      </c>
      <c r="F2877" s="9" t="s">
        <v>3453</v>
      </c>
      <c r="G2877" s="9" t="s">
        <v>3810</v>
      </c>
      <c r="H2877" s="9" t="s">
        <v>38</v>
      </c>
      <c r="I2877" s="10">
        <v>1</v>
      </c>
      <c r="J2877" s="9" t="s">
        <v>39</v>
      </c>
      <c r="K2877" s="12">
        <v>1453</v>
      </c>
      <c r="L2877" s="12">
        <f>K2877*1.16</f>
        <v>1685.48</v>
      </c>
      <c r="M2877" s="12">
        <f>I2877*K2877</f>
        <v>1453</v>
      </c>
      <c r="N2877" s="12">
        <f>I2877*L2877</f>
        <v>1685.48</v>
      </c>
      <c r="O2877" s="12">
        <v>2696.77</v>
      </c>
      <c r="P2877" s="12"/>
      <c r="Q2877" s="11">
        <f>ABS((O2877/L2877) - 1)</f>
        <v>0.6000011866056</v>
      </c>
      <c r="R2877" s="12">
        <v>2528.22</v>
      </c>
      <c r="S2877" s="12"/>
      <c r="T2877" s="11">
        <f>ABS((R2877/L2877) - 1)</f>
        <v>0.5</v>
      </c>
      <c r="U2877" s="12">
        <v>2359.67</v>
      </c>
      <c r="V2877" s="12"/>
      <c r="W2877" s="11">
        <f>ABS((U2877/L2877) - 1)</f>
        <v>0.3999988133944</v>
      </c>
      <c r="X2877" s="12">
        <v>2191.12</v>
      </c>
      <c r="Y2877" s="12"/>
      <c r="Z2877" s="11">
        <f>ABS((X2877/L2877) - 1)</f>
        <v>0.29999762678881</v>
      </c>
      <c r="AA2877" s="12"/>
      <c r="AB2877" s="8"/>
      <c r="AC2877" s="6">
        <f>ABS((AA2877/L2877) - 1)</f>
        <v>1</v>
      </c>
      <c r="AD2877"/>
      <c r="AE2877" t="s">
        <v>73</v>
      </c>
      <c r="AF2877">
        <v>1453</v>
      </c>
      <c r="AG2877" t="s">
        <v>41</v>
      </c>
    </row>
    <row r="2878" spans="1:33" customHeight="1" ht="30">
      <c r="A2878" s="3" t="s">
        <v>6663</v>
      </c>
      <c r="B2878" s="3" t="s">
        <v>6664</v>
      </c>
      <c r="C2878" s="3" t="s">
        <v>36</v>
      </c>
      <c r="D2878" s="3" t="s">
        <v>1413</v>
      </c>
      <c r="E2878" s="3" t="s">
        <v>1023</v>
      </c>
      <c r="F2878" s="3" t="s">
        <v>3453</v>
      </c>
      <c r="G2878" s="3" t="s">
        <v>3810</v>
      </c>
      <c r="H2878" s="3" t="s">
        <v>38</v>
      </c>
      <c r="I2878" s="4">
        <v>1</v>
      </c>
      <c r="J2878" s="3" t="s">
        <v>39</v>
      </c>
      <c r="K2878" s="7">
        <v>1349.89</v>
      </c>
      <c r="L2878" s="7">
        <f>K2878*1.16</f>
        <v>1565.8724</v>
      </c>
      <c r="M2878" s="7">
        <f>I2878*K2878</f>
        <v>1349.89</v>
      </c>
      <c r="N2878" s="7">
        <f>I2878*L2878</f>
        <v>1565.8724</v>
      </c>
      <c r="O2878" s="7">
        <v>2505.4</v>
      </c>
      <c r="P2878" s="7"/>
      <c r="Q2878" s="5">
        <f>ABS((O2878/L2878) - 1)</f>
        <v>0.60000265666602</v>
      </c>
      <c r="R2878" s="7">
        <v>2348.81</v>
      </c>
      <c r="S2878" s="7"/>
      <c r="T2878" s="5">
        <f>ABS((R2878/L2878) - 1)</f>
        <v>0.5000008940703</v>
      </c>
      <c r="U2878" s="7">
        <v>2192.22</v>
      </c>
      <c r="V2878" s="7"/>
      <c r="W2878" s="5">
        <f>ABS((U2878/L2878) - 1)</f>
        <v>0.39999913147457</v>
      </c>
      <c r="X2878" s="7">
        <v>2035.63</v>
      </c>
      <c r="Y2878" s="7"/>
      <c r="Z2878" s="5">
        <f>ABS((X2878/L2878) - 1)</f>
        <v>0.29999736887884</v>
      </c>
      <c r="AA2878" s="7"/>
      <c r="AB2878" s="8"/>
      <c r="AC2878" s="6">
        <f>ABS((AA2878/L2878) - 1)</f>
        <v>1</v>
      </c>
      <c r="AD2878"/>
      <c r="AE2878" t="s">
        <v>73</v>
      </c>
      <c r="AF2878">
        <v>1349.89</v>
      </c>
      <c r="AG2878" t="s">
        <v>41</v>
      </c>
    </row>
    <row r="2879" spans="1:33" customHeight="1" ht="30">
      <c r="A2879" s="9" t="s">
        <v>6665</v>
      </c>
      <c r="B2879" s="9" t="s">
        <v>6666</v>
      </c>
      <c r="C2879" s="9" t="s">
        <v>36</v>
      </c>
      <c r="D2879" s="9" t="s">
        <v>1413</v>
      </c>
      <c r="E2879" s="9" t="s">
        <v>1489</v>
      </c>
      <c r="F2879" s="9" t="s">
        <v>2669</v>
      </c>
      <c r="G2879" s="9" t="s">
        <v>2300</v>
      </c>
      <c r="H2879" s="9" t="s">
        <v>38</v>
      </c>
      <c r="I2879" s="10">
        <v>1</v>
      </c>
      <c r="J2879" s="9" t="s">
        <v>39</v>
      </c>
      <c r="K2879" s="12">
        <v>297.28</v>
      </c>
      <c r="L2879" s="12">
        <f>K2879*1.16</f>
        <v>344.8448</v>
      </c>
      <c r="M2879" s="12">
        <f>I2879*K2879</f>
        <v>297.28</v>
      </c>
      <c r="N2879" s="12">
        <f>I2879*L2879</f>
        <v>344.8448</v>
      </c>
      <c r="O2879" s="12">
        <v>551.75</v>
      </c>
      <c r="P2879" s="12"/>
      <c r="Q2879" s="11">
        <f>ABS((O2879/L2879) - 1)</f>
        <v>0.5999951282432</v>
      </c>
      <c r="R2879" s="12">
        <v>517.27</v>
      </c>
      <c r="S2879" s="12"/>
      <c r="T2879" s="11">
        <f>ABS((R2879/L2879) - 1)</f>
        <v>0.50000811959467</v>
      </c>
      <c r="U2879" s="12">
        <v>482.78</v>
      </c>
      <c r="V2879" s="12"/>
      <c r="W2879" s="11">
        <f>ABS((U2879/L2879) - 1)</f>
        <v>0.39999211239375</v>
      </c>
      <c r="X2879" s="12">
        <v>448.3</v>
      </c>
      <c r="Y2879" s="12"/>
      <c r="Z2879" s="11">
        <f>ABS((X2879/L2879) - 1)</f>
        <v>0.30000510374522</v>
      </c>
      <c r="AA2879" s="12"/>
      <c r="AB2879" s="8"/>
      <c r="AC2879" s="6">
        <f>ABS((AA2879/L2879) - 1)</f>
        <v>1</v>
      </c>
      <c r="AD2879">
        <v>1972</v>
      </c>
      <c r="AE2879" t="s">
        <v>4487</v>
      </c>
      <c r="AF2879">
        <v>297.28</v>
      </c>
      <c r="AG2879" t="s">
        <v>138</v>
      </c>
    </row>
    <row r="2880" spans="1:33" customHeight="1" ht="30">
      <c r="A2880" s="3" t="s">
        <v>6667</v>
      </c>
      <c r="B2880" s="3" t="s">
        <v>6668</v>
      </c>
      <c r="C2880" s="3" t="s">
        <v>36</v>
      </c>
      <c r="D2880" s="3" t="s">
        <v>1413</v>
      </c>
      <c r="E2880" s="3" t="s">
        <v>1510</v>
      </c>
      <c r="F2880" s="3" t="s">
        <v>1511</v>
      </c>
      <c r="G2880" s="3" t="s">
        <v>4196</v>
      </c>
      <c r="H2880" s="3" t="s">
        <v>38</v>
      </c>
      <c r="I2880" s="4">
        <v>1</v>
      </c>
      <c r="J2880" s="3" t="s">
        <v>39</v>
      </c>
      <c r="K2880" s="7">
        <v>959.31</v>
      </c>
      <c r="L2880" s="7">
        <f>K2880*1.16</f>
        <v>1112.7996</v>
      </c>
      <c r="M2880" s="7">
        <f>I2880*K2880</f>
        <v>959.31</v>
      </c>
      <c r="N2880" s="7">
        <f>I2880*L2880</f>
        <v>1112.7996</v>
      </c>
      <c r="O2880" s="7">
        <v>1780.48</v>
      </c>
      <c r="P2880" s="7"/>
      <c r="Q2880" s="5">
        <f>ABS((O2880/L2880) - 1)</f>
        <v>0.60000057512602</v>
      </c>
      <c r="R2880" s="7">
        <v>1669.2</v>
      </c>
      <c r="S2880" s="7"/>
      <c r="T2880" s="5">
        <f>ABS((R2880/L2880) - 1)</f>
        <v>0.50000053918064</v>
      </c>
      <c r="U2880" s="7">
        <v>1557.92</v>
      </c>
      <c r="V2880" s="7"/>
      <c r="W2880" s="5">
        <f>ABS((U2880/L2880) - 1)</f>
        <v>0.40000050323526</v>
      </c>
      <c r="X2880" s="7">
        <v>1446.64</v>
      </c>
      <c r="Y2880" s="7"/>
      <c r="Z2880" s="5">
        <f>ABS((X2880/L2880) - 1)</f>
        <v>0.30000046728989</v>
      </c>
      <c r="AA2880" s="7"/>
      <c r="AB2880" s="8"/>
      <c r="AC2880" s="6">
        <f>ABS((AA2880/L2880) - 1)</f>
        <v>1</v>
      </c>
      <c r="AD2880"/>
      <c r="AE2880" t="s">
        <v>73</v>
      </c>
      <c r="AF2880">
        <v>959.31</v>
      </c>
      <c r="AG2880" t="s">
        <v>41</v>
      </c>
    </row>
    <row r="2881" spans="1:33" customHeight="1" ht="30">
      <c r="A2881" s="9" t="s">
        <v>6669</v>
      </c>
      <c r="B2881" s="9" t="s">
        <v>6670</v>
      </c>
      <c r="C2881" s="9" t="s">
        <v>36</v>
      </c>
      <c r="D2881" s="9" t="s">
        <v>240</v>
      </c>
      <c r="E2881" s="9"/>
      <c r="F2881" s="9"/>
      <c r="G2881" s="9"/>
      <c r="H2881" s="9"/>
      <c r="I2881" s="10">
        <v>1</v>
      </c>
      <c r="J2881" s="9" t="s">
        <v>39</v>
      </c>
      <c r="K2881" s="12">
        <v>150</v>
      </c>
      <c r="L2881" s="12">
        <f>K2881*1.16</f>
        <v>174</v>
      </c>
      <c r="M2881" s="12">
        <f>I2881*K2881</f>
        <v>150</v>
      </c>
      <c r="N2881" s="12">
        <f>I2881*L2881</f>
        <v>174</v>
      </c>
      <c r="O2881" s="12">
        <v>278.4</v>
      </c>
      <c r="P2881" s="12"/>
      <c r="Q2881" s="11">
        <f>ABS((O2881/L2881) - 1)</f>
        <v>0.6</v>
      </c>
      <c r="R2881" s="12">
        <v>261</v>
      </c>
      <c r="S2881" s="12"/>
      <c r="T2881" s="11">
        <f>ABS((R2881/L2881) - 1)</f>
        <v>0.5</v>
      </c>
      <c r="U2881" s="12">
        <v>243.6</v>
      </c>
      <c r="V2881" s="12"/>
      <c r="W2881" s="11">
        <f>ABS((U2881/L2881) - 1)</f>
        <v>0.4</v>
      </c>
      <c r="X2881" s="12">
        <v>226.2</v>
      </c>
      <c r="Y2881" s="12"/>
      <c r="Z2881" s="11">
        <f>ABS((X2881/L2881) - 1)</f>
        <v>0.3</v>
      </c>
      <c r="AA2881" s="12"/>
      <c r="AB2881" s="8"/>
      <c r="AC2881" s="6">
        <f>ABS((AA2881/L2881) - 1)</f>
        <v>1</v>
      </c>
      <c r="AD2881"/>
      <c r="AE2881" t="s">
        <v>73</v>
      </c>
      <c r="AF2881">
        <v>150</v>
      </c>
      <c r="AG2881" t="s">
        <v>41</v>
      </c>
    </row>
    <row r="2882" spans="1:33" customHeight="1" ht="30">
      <c r="A2882" s="3" t="s">
        <v>6671</v>
      </c>
      <c r="B2882" s="3" t="s">
        <v>6672</v>
      </c>
      <c r="C2882" s="3" t="s">
        <v>36</v>
      </c>
      <c r="D2882" s="3" t="s">
        <v>240</v>
      </c>
      <c r="E2882" s="3" t="s">
        <v>1390</v>
      </c>
      <c r="F2882" s="3" t="s">
        <v>2103</v>
      </c>
      <c r="G2882" s="3" t="s">
        <v>1930</v>
      </c>
      <c r="H2882" s="3"/>
      <c r="I2882" s="4">
        <v>1</v>
      </c>
      <c r="J2882" s="3" t="s">
        <v>39</v>
      </c>
      <c r="K2882" s="7">
        <v>275</v>
      </c>
      <c r="L2882" s="7">
        <f>K2882*1.16</f>
        <v>319</v>
      </c>
      <c r="M2882" s="7">
        <f>I2882*K2882</f>
        <v>275</v>
      </c>
      <c r="N2882" s="7">
        <f>I2882*L2882</f>
        <v>319</v>
      </c>
      <c r="O2882" s="7">
        <v>510.4</v>
      </c>
      <c r="P2882" s="7"/>
      <c r="Q2882" s="5">
        <f>ABS((O2882/L2882) - 1)</f>
        <v>0.6</v>
      </c>
      <c r="R2882" s="7">
        <v>478.5</v>
      </c>
      <c r="S2882" s="7"/>
      <c r="T2882" s="5">
        <f>ABS((R2882/L2882) - 1)</f>
        <v>0.5</v>
      </c>
      <c r="U2882" s="7">
        <v>446.6</v>
      </c>
      <c r="V2882" s="7"/>
      <c r="W2882" s="5">
        <f>ABS((U2882/L2882) - 1)</f>
        <v>0.4</v>
      </c>
      <c r="X2882" s="7">
        <v>414.7</v>
      </c>
      <c r="Y2882" s="7"/>
      <c r="Z2882" s="5">
        <f>ABS((X2882/L2882) - 1)</f>
        <v>0.3</v>
      </c>
      <c r="AA2882" s="7"/>
      <c r="AB2882" s="8"/>
      <c r="AC2882" s="6">
        <f>ABS((AA2882/L2882) - 1)</f>
        <v>1</v>
      </c>
      <c r="AD2882"/>
      <c r="AE2882" t="s">
        <v>73</v>
      </c>
      <c r="AF2882">
        <v>275</v>
      </c>
      <c r="AG2882" t="s">
        <v>41</v>
      </c>
    </row>
    <row r="2883" spans="1:33" customHeight="1" ht="30">
      <c r="A2883" s="9" t="s">
        <v>6673</v>
      </c>
      <c r="B2883" s="9" t="s">
        <v>6674</v>
      </c>
      <c r="C2883" s="9" t="s">
        <v>36</v>
      </c>
      <c r="D2883" s="9" t="s">
        <v>240</v>
      </c>
      <c r="E2883" s="9" t="s">
        <v>2844</v>
      </c>
      <c r="F2883" s="9" t="s">
        <v>3418</v>
      </c>
      <c r="G2883" s="9" t="s">
        <v>2187</v>
      </c>
      <c r="H2883" s="9" t="s">
        <v>38</v>
      </c>
      <c r="I2883" s="10">
        <v>2</v>
      </c>
      <c r="J2883" s="9" t="s">
        <v>39</v>
      </c>
      <c r="K2883" s="12">
        <v>350</v>
      </c>
      <c r="L2883" s="12">
        <f>K2883*1.16</f>
        <v>406</v>
      </c>
      <c r="M2883" s="12">
        <f>I2883*K2883</f>
        <v>700</v>
      </c>
      <c r="N2883" s="12">
        <f>I2883*L2883</f>
        <v>812</v>
      </c>
      <c r="O2883" s="12">
        <v>649.6</v>
      </c>
      <c r="P2883" s="12"/>
      <c r="Q2883" s="11">
        <f>ABS((O2883/L2883) - 1)</f>
        <v>0.6</v>
      </c>
      <c r="R2883" s="12">
        <v>609</v>
      </c>
      <c r="S2883" s="12"/>
      <c r="T2883" s="11">
        <f>ABS((R2883/L2883) - 1)</f>
        <v>0.5</v>
      </c>
      <c r="U2883" s="12">
        <v>568.4</v>
      </c>
      <c r="V2883" s="12"/>
      <c r="W2883" s="11">
        <f>ABS((U2883/L2883) - 1)</f>
        <v>0.4</v>
      </c>
      <c r="X2883" s="12">
        <v>527.8</v>
      </c>
      <c r="Y2883" s="12"/>
      <c r="Z2883" s="11">
        <f>ABS((X2883/L2883) - 1)</f>
        <v>0.3</v>
      </c>
      <c r="AA2883" s="12"/>
      <c r="AB2883" s="8"/>
      <c r="AC2883" s="6">
        <f>ABS((AA2883/L2883) - 1)</f>
        <v>1</v>
      </c>
      <c r="AD2883"/>
      <c r="AE2883" t="s">
        <v>73</v>
      </c>
      <c r="AF2883">
        <v>350</v>
      </c>
      <c r="AG2883" t="s">
        <v>41</v>
      </c>
    </row>
    <row r="2884" spans="1:33" customHeight="1" ht="30">
      <c r="A2884" s="3" t="s">
        <v>6675</v>
      </c>
      <c r="B2884" s="3" t="s">
        <v>6676</v>
      </c>
      <c r="C2884" s="3" t="s">
        <v>36</v>
      </c>
      <c r="D2884" s="3" t="s">
        <v>240</v>
      </c>
      <c r="E2884" s="3"/>
      <c r="F2884" s="3"/>
      <c r="G2884" s="3"/>
      <c r="H2884" s="3" t="s">
        <v>38</v>
      </c>
      <c r="I2884" s="4">
        <v>5</v>
      </c>
      <c r="J2884" s="3" t="s">
        <v>39</v>
      </c>
      <c r="K2884" s="7">
        <v>234.9</v>
      </c>
      <c r="L2884" s="7">
        <f>K2884*1.16</f>
        <v>272.484</v>
      </c>
      <c r="M2884" s="7">
        <f>I2884*K2884</f>
        <v>1174.5</v>
      </c>
      <c r="N2884" s="7">
        <f>I2884*L2884</f>
        <v>1362.42</v>
      </c>
      <c r="O2884" s="7">
        <v>435.97</v>
      </c>
      <c r="P2884" s="7"/>
      <c r="Q2884" s="5">
        <f>ABS((O2884/L2884) - 1)</f>
        <v>0.59998385226289</v>
      </c>
      <c r="R2884" s="7">
        <v>408.73</v>
      </c>
      <c r="S2884" s="7"/>
      <c r="T2884" s="5">
        <f>ABS((R2884/L2884) - 1)</f>
        <v>0.50001467976101</v>
      </c>
      <c r="U2884" s="7">
        <v>381.48</v>
      </c>
      <c r="V2884" s="7"/>
      <c r="W2884" s="5">
        <f>ABS((U2884/L2884) - 1)</f>
        <v>0.40000880785661</v>
      </c>
      <c r="X2884" s="7">
        <v>354.23</v>
      </c>
      <c r="Y2884" s="7"/>
      <c r="Z2884" s="5">
        <f>ABS((X2884/L2884) - 1)</f>
        <v>0.3000029359522</v>
      </c>
      <c r="AA2884" s="7"/>
      <c r="AB2884" s="8"/>
      <c r="AC2884" s="6">
        <f>ABS((AA2884/L2884) - 1)</f>
        <v>1</v>
      </c>
      <c r="AD2884"/>
      <c r="AE2884" t="s">
        <v>73</v>
      </c>
      <c r="AF2884">
        <v>234.9</v>
      </c>
      <c r="AG2884" t="s">
        <v>41</v>
      </c>
    </row>
    <row r="2885" spans="1:33" customHeight="1" ht="30">
      <c r="A2885" s="9" t="s">
        <v>6677</v>
      </c>
      <c r="B2885" s="9" t="s">
        <v>6678</v>
      </c>
      <c r="C2885" s="9" t="s">
        <v>36</v>
      </c>
      <c r="D2885" s="9" t="s">
        <v>240</v>
      </c>
      <c r="E2885" s="9" t="s">
        <v>1023</v>
      </c>
      <c r="F2885" s="9" t="s">
        <v>2092</v>
      </c>
      <c r="G2885" s="9" t="s">
        <v>3927</v>
      </c>
      <c r="H2885" s="9" t="s">
        <v>38</v>
      </c>
      <c r="I2885" s="10">
        <v>1</v>
      </c>
      <c r="J2885" s="9" t="s">
        <v>39</v>
      </c>
      <c r="K2885" s="12">
        <v>600</v>
      </c>
      <c r="L2885" s="12">
        <f>K2885*1.16</f>
        <v>696</v>
      </c>
      <c r="M2885" s="12">
        <f>I2885*K2885</f>
        <v>600</v>
      </c>
      <c r="N2885" s="12">
        <f>I2885*L2885</f>
        <v>696</v>
      </c>
      <c r="O2885" s="12">
        <v>1113.6</v>
      </c>
      <c r="P2885" s="12"/>
      <c r="Q2885" s="11">
        <f>ABS((O2885/L2885) - 1)</f>
        <v>0.6</v>
      </c>
      <c r="R2885" s="12">
        <v>1044</v>
      </c>
      <c r="S2885" s="12"/>
      <c r="T2885" s="11">
        <f>ABS((R2885/L2885) - 1)</f>
        <v>0.5</v>
      </c>
      <c r="U2885" s="12">
        <v>974.4</v>
      </c>
      <c r="V2885" s="12"/>
      <c r="W2885" s="11">
        <f>ABS((U2885/L2885) - 1)</f>
        <v>0.4</v>
      </c>
      <c r="X2885" s="12">
        <v>904.8</v>
      </c>
      <c r="Y2885" s="12"/>
      <c r="Z2885" s="11">
        <f>ABS((X2885/L2885) - 1)</f>
        <v>0.3</v>
      </c>
      <c r="AA2885" s="12"/>
      <c r="AB2885" s="8"/>
      <c r="AC2885" s="6">
        <f>ABS((AA2885/L2885) - 1)</f>
        <v>1</v>
      </c>
      <c r="AD2885"/>
      <c r="AE2885" t="s">
        <v>73</v>
      </c>
      <c r="AF2885">
        <v>600</v>
      </c>
      <c r="AG2885" t="s">
        <v>41</v>
      </c>
    </row>
    <row r="2886" spans="1:33" customHeight="1" ht="30">
      <c r="A2886" s="3" t="s">
        <v>6679</v>
      </c>
      <c r="B2886" s="3" t="s">
        <v>6680</v>
      </c>
      <c r="C2886" s="3" t="s">
        <v>36</v>
      </c>
      <c r="D2886" s="3" t="s">
        <v>240</v>
      </c>
      <c r="E2886" s="3" t="s">
        <v>1510</v>
      </c>
      <c r="F2886" s="3" t="s">
        <v>5163</v>
      </c>
      <c r="G2886" s="3" t="s">
        <v>1808</v>
      </c>
      <c r="H2886" s="3" t="s">
        <v>38</v>
      </c>
      <c r="I2886" s="4">
        <v>1</v>
      </c>
      <c r="J2886" s="3" t="s">
        <v>39</v>
      </c>
      <c r="K2886" s="7">
        <v>275</v>
      </c>
      <c r="L2886" s="7">
        <f>K2886*1.16</f>
        <v>319</v>
      </c>
      <c r="M2886" s="7">
        <f>I2886*K2886</f>
        <v>275</v>
      </c>
      <c r="N2886" s="7">
        <f>I2886*L2886</f>
        <v>319</v>
      </c>
      <c r="O2886" s="7">
        <v>510.4</v>
      </c>
      <c r="P2886" s="7"/>
      <c r="Q2886" s="5">
        <f>ABS((O2886/L2886) - 1)</f>
        <v>0.6</v>
      </c>
      <c r="R2886" s="7">
        <v>478.5</v>
      </c>
      <c r="S2886" s="7"/>
      <c r="T2886" s="5">
        <f>ABS((R2886/L2886) - 1)</f>
        <v>0.5</v>
      </c>
      <c r="U2886" s="7">
        <v>446.6</v>
      </c>
      <c r="V2886" s="7"/>
      <c r="W2886" s="5">
        <f>ABS((U2886/L2886) - 1)</f>
        <v>0.4</v>
      </c>
      <c r="X2886" s="7">
        <v>414.7</v>
      </c>
      <c r="Y2886" s="7"/>
      <c r="Z2886" s="5">
        <f>ABS((X2886/L2886) - 1)</f>
        <v>0.3</v>
      </c>
      <c r="AA2886" s="7"/>
      <c r="AB2886" s="8"/>
      <c r="AC2886" s="6">
        <f>ABS((AA2886/L2886) - 1)</f>
        <v>1</v>
      </c>
      <c r="AD2886"/>
      <c r="AE2886" t="s">
        <v>73</v>
      </c>
      <c r="AF2886">
        <v>275</v>
      </c>
      <c r="AG2886" t="s">
        <v>41</v>
      </c>
    </row>
    <row r="2887" spans="1:33" customHeight="1" ht="30">
      <c r="A2887" s="9" t="s">
        <v>6681</v>
      </c>
      <c r="B2887" s="9" t="s">
        <v>6682</v>
      </c>
      <c r="C2887" s="9" t="s">
        <v>36</v>
      </c>
      <c r="D2887" s="9" t="s">
        <v>240</v>
      </c>
      <c r="E2887" s="9" t="s">
        <v>1510</v>
      </c>
      <c r="F2887" s="9" t="s">
        <v>1511</v>
      </c>
      <c r="G2887" s="9" t="s">
        <v>2472</v>
      </c>
      <c r="H2887" s="9" t="s">
        <v>38</v>
      </c>
      <c r="I2887" s="10">
        <v>1</v>
      </c>
      <c r="J2887" s="9" t="s">
        <v>39</v>
      </c>
      <c r="K2887" s="12">
        <v>200</v>
      </c>
      <c r="L2887" s="12">
        <f>K2887*1.16</f>
        <v>232</v>
      </c>
      <c r="M2887" s="12">
        <f>I2887*K2887</f>
        <v>200</v>
      </c>
      <c r="N2887" s="12">
        <f>I2887*L2887</f>
        <v>232</v>
      </c>
      <c r="O2887" s="12">
        <v>371.2</v>
      </c>
      <c r="P2887" s="12"/>
      <c r="Q2887" s="11">
        <f>ABS((O2887/L2887) - 1)</f>
        <v>0.6</v>
      </c>
      <c r="R2887" s="12">
        <v>348</v>
      </c>
      <c r="S2887" s="12"/>
      <c r="T2887" s="11">
        <f>ABS((R2887/L2887) - 1)</f>
        <v>0.5</v>
      </c>
      <c r="U2887" s="12">
        <v>324.8</v>
      </c>
      <c r="V2887" s="12"/>
      <c r="W2887" s="11">
        <f>ABS((U2887/L2887) - 1)</f>
        <v>0.4</v>
      </c>
      <c r="X2887" s="12">
        <v>301.6</v>
      </c>
      <c r="Y2887" s="12"/>
      <c r="Z2887" s="11">
        <f>ABS((X2887/L2887) - 1)</f>
        <v>0.3</v>
      </c>
      <c r="AA2887" s="12"/>
      <c r="AB2887" s="8"/>
      <c r="AC2887" s="6">
        <f>ABS((AA2887/L2887) - 1)</f>
        <v>1</v>
      </c>
      <c r="AD2887"/>
      <c r="AE2887" t="s">
        <v>73</v>
      </c>
      <c r="AF2887">
        <v>200</v>
      </c>
      <c r="AG2887" t="s">
        <v>41</v>
      </c>
    </row>
    <row r="2888" spans="1:33" customHeight="1" ht="30">
      <c r="A2888" s="3" t="s">
        <v>6683</v>
      </c>
      <c r="B2888" s="3" t="s">
        <v>6684</v>
      </c>
      <c r="C2888" s="3" t="s">
        <v>36</v>
      </c>
      <c r="D2888" s="3" t="s">
        <v>240</v>
      </c>
      <c r="E2888" s="3" t="s">
        <v>1510</v>
      </c>
      <c r="F2888" s="3" t="s">
        <v>1744</v>
      </c>
      <c r="G2888" s="3" t="s">
        <v>3072</v>
      </c>
      <c r="H2888" s="3" t="s">
        <v>38</v>
      </c>
      <c r="I2888" s="4">
        <v>1</v>
      </c>
      <c r="J2888" s="3" t="s">
        <v>39</v>
      </c>
      <c r="K2888" s="7">
        <v>175</v>
      </c>
      <c r="L2888" s="7">
        <f>K2888*1.16</f>
        <v>203</v>
      </c>
      <c r="M2888" s="7">
        <f>I2888*K2888</f>
        <v>175</v>
      </c>
      <c r="N2888" s="7">
        <f>I2888*L2888</f>
        <v>203</v>
      </c>
      <c r="O2888" s="7">
        <v>324.8</v>
      </c>
      <c r="P2888" s="7"/>
      <c r="Q2888" s="5">
        <f>ABS((O2888/L2888) - 1)</f>
        <v>0.6</v>
      </c>
      <c r="R2888" s="7">
        <v>304.5</v>
      </c>
      <c r="S2888" s="7"/>
      <c r="T2888" s="5">
        <f>ABS((R2888/L2888) - 1)</f>
        <v>0.5</v>
      </c>
      <c r="U2888" s="7">
        <v>284.2</v>
      </c>
      <c r="V2888" s="7"/>
      <c r="W2888" s="5">
        <f>ABS((U2888/L2888) - 1)</f>
        <v>0.4</v>
      </c>
      <c r="X2888" s="7">
        <v>263.9</v>
      </c>
      <c r="Y2888" s="7"/>
      <c r="Z2888" s="5">
        <f>ABS((X2888/L2888) - 1)</f>
        <v>0.3</v>
      </c>
      <c r="AA2888" s="7"/>
      <c r="AB2888" s="8"/>
      <c r="AC2888" s="6">
        <f>ABS((AA2888/L2888) - 1)</f>
        <v>1</v>
      </c>
      <c r="AD2888"/>
      <c r="AE2888" t="s">
        <v>73</v>
      </c>
      <c r="AF2888">
        <v>175</v>
      </c>
      <c r="AG2888" t="s">
        <v>41</v>
      </c>
    </row>
    <row r="2889" spans="1:33" customHeight="1" ht="30">
      <c r="A2889" s="9" t="s">
        <v>6685</v>
      </c>
      <c r="B2889" s="9" t="s">
        <v>6686</v>
      </c>
      <c r="C2889" s="9" t="s">
        <v>36</v>
      </c>
      <c r="D2889" s="9" t="s">
        <v>240</v>
      </c>
      <c r="E2889" s="9" t="s">
        <v>1359</v>
      </c>
      <c r="F2889" s="9" t="s">
        <v>5894</v>
      </c>
      <c r="G2889" s="9" t="s">
        <v>1892</v>
      </c>
      <c r="H2889" s="9" t="s">
        <v>38</v>
      </c>
      <c r="I2889" s="10">
        <v>1</v>
      </c>
      <c r="J2889" s="9" t="s">
        <v>39</v>
      </c>
      <c r="K2889" s="12">
        <v>800</v>
      </c>
      <c r="L2889" s="12">
        <f>K2889*1.16</f>
        <v>928</v>
      </c>
      <c r="M2889" s="12">
        <f>I2889*K2889</f>
        <v>800</v>
      </c>
      <c r="N2889" s="12">
        <f>I2889*L2889</f>
        <v>928</v>
      </c>
      <c r="O2889" s="12">
        <v>1484.8</v>
      </c>
      <c r="P2889" s="12"/>
      <c r="Q2889" s="11">
        <f>ABS((O2889/L2889) - 1)</f>
        <v>0.6</v>
      </c>
      <c r="R2889" s="12">
        <v>1392</v>
      </c>
      <c r="S2889" s="12"/>
      <c r="T2889" s="11">
        <f>ABS((R2889/L2889) - 1)</f>
        <v>0.5</v>
      </c>
      <c r="U2889" s="12">
        <v>1299.2</v>
      </c>
      <c r="V2889" s="12"/>
      <c r="W2889" s="11">
        <f>ABS((U2889/L2889) - 1)</f>
        <v>0.4</v>
      </c>
      <c r="X2889" s="12">
        <v>1206.4</v>
      </c>
      <c r="Y2889" s="12"/>
      <c r="Z2889" s="11">
        <f>ABS((X2889/L2889) - 1)</f>
        <v>0.3</v>
      </c>
      <c r="AA2889" s="12"/>
      <c r="AB2889" s="8"/>
      <c r="AC2889" s="6">
        <f>ABS((AA2889/L2889) - 1)</f>
        <v>1</v>
      </c>
      <c r="AD2889"/>
      <c r="AE2889" t="s">
        <v>73</v>
      </c>
      <c r="AF2889">
        <v>800</v>
      </c>
      <c r="AG2889" t="s">
        <v>41</v>
      </c>
    </row>
    <row r="2890" spans="1:33" customHeight="1" ht="30">
      <c r="A2890" s="3" t="s">
        <v>6687</v>
      </c>
      <c r="B2890" s="3" t="s">
        <v>6688</v>
      </c>
      <c r="C2890" s="3" t="s">
        <v>36</v>
      </c>
      <c r="D2890" s="3" t="s">
        <v>240</v>
      </c>
      <c r="E2890" s="3"/>
      <c r="F2890" s="3"/>
      <c r="G2890" s="3"/>
      <c r="H2890" s="3" t="s">
        <v>38</v>
      </c>
      <c r="I2890" s="4">
        <v>1</v>
      </c>
      <c r="J2890" s="3" t="s">
        <v>39</v>
      </c>
      <c r="K2890" s="7">
        <v>200</v>
      </c>
      <c r="L2890" s="7">
        <f>K2890*1.16</f>
        <v>232</v>
      </c>
      <c r="M2890" s="7">
        <f>I2890*K2890</f>
        <v>200</v>
      </c>
      <c r="N2890" s="7">
        <f>I2890*L2890</f>
        <v>232</v>
      </c>
      <c r="O2890" s="7">
        <v>371.2</v>
      </c>
      <c r="P2890" s="7"/>
      <c r="Q2890" s="5">
        <f>ABS((O2890/L2890) - 1)</f>
        <v>0.6</v>
      </c>
      <c r="R2890" s="7">
        <v>348</v>
      </c>
      <c r="S2890" s="7"/>
      <c r="T2890" s="5">
        <f>ABS((R2890/L2890) - 1)</f>
        <v>0.5</v>
      </c>
      <c r="U2890" s="7">
        <v>324.8</v>
      </c>
      <c r="V2890" s="7"/>
      <c r="W2890" s="5">
        <f>ABS((U2890/L2890) - 1)</f>
        <v>0.4</v>
      </c>
      <c r="X2890" s="7">
        <v>301.6</v>
      </c>
      <c r="Y2890" s="7"/>
      <c r="Z2890" s="5">
        <f>ABS((X2890/L2890) - 1)</f>
        <v>0.3</v>
      </c>
      <c r="AA2890" s="7"/>
      <c r="AB2890" s="8"/>
      <c r="AC2890" s="6">
        <f>ABS((AA2890/L2890) - 1)</f>
        <v>1</v>
      </c>
      <c r="AD2890"/>
      <c r="AE2890" t="s">
        <v>73</v>
      </c>
      <c r="AF2890">
        <v>200</v>
      </c>
      <c r="AG2890" t="s">
        <v>41</v>
      </c>
    </row>
    <row r="2891" spans="1:33" customHeight="1" ht="30">
      <c r="A2891" s="9" t="s">
        <v>6689</v>
      </c>
      <c r="B2891" s="9" t="s">
        <v>6690</v>
      </c>
      <c r="C2891" s="9" t="s">
        <v>36</v>
      </c>
      <c r="D2891" s="9" t="s">
        <v>240</v>
      </c>
      <c r="E2891" s="9" t="s">
        <v>1313</v>
      </c>
      <c r="F2891" s="9" t="s">
        <v>3803</v>
      </c>
      <c r="G2891" s="9" t="s">
        <v>2050</v>
      </c>
      <c r="H2891" s="9" t="s">
        <v>38</v>
      </c>
      <c r="I2891" s="10">
        <v>1</v>
      </c>
      <c r="J2891" s="9" t="s">
        <v>39</v>
      </c>
      <c r="K2891" s="12">
        <v>325</v>
      </c>
      <c r="L2891" s="12">
        <f>K2891*1.16</f>
        <v>377</v>
      </c>
      <c r="M2891" s="12">
        <f>I2891*K2891</f>
        <v>325</v>
      </c>
      <c r="N2891" s="12">
        <f>I2891*L2891</f>
        <v>377</v>
      </c>
      <c r="O2891" s="12">
        <v>603.2</v>
      </c>
      <c r="P2891" s="12"/>
      <c r="Q2891" s="11">
        <f>ABS((O2891/L2891) - 1)</f>
        <v>0.6</v>
      </c>
      <c r="R2891" s="12">
        <v>565.5</v>
      </c>
      <c r="S2891" s="12"/>
      <c r="T2891" s="11">
        <f>ABS((R2891/L2891) - 1)</f>
        <v>0.5</v>
      </c>
      <c r="U2891" s="12">
        <v>527.8</v>
      </c>
      <c r="V2891" s="12"/>
      <c r="W2891" s="11">
        <f>ABS((U2891/L2891) - 1)</f>
        <v>0.4</v>
      </c>
      <c r="X2891" s="12">
        <v>490.1</v>
      </c>
      <c r="Y2891" s="12"/>
      <c r="Z2891" s="11">
        <f>ABS((X2891/L2891) - 1)</f>
        <v>0.3</v>
      </c>
      <c r="AA2891" s="12"/>
      <c r="AB2891" s="8"/>
      <c r="AC2891" s="6">
        <f>ABS((AA2891/L2891) - 1)</f>
        <v>1</v>
      </c>
      <c r="AD2891"/>
      <c r="AE2891" t="s">
        <v>73</v>
      </c>
      <c r="AF2891">
        <v>325</v>
      </c>
      <c r="AG2891" t="s">
        <v>41</v>
      </c>
    </row>
    <row r="2892" spans="1:33" customHeight="1" ht="30">
      <c r="A2892" s="3" t="s">
        <v>6691</v>
      </c>
      <c r="B2892" s="3" t="s">
        <v>6692</v>
      </c>
      <c r="C2892" s="3" t="s">
        <v>36</v>
      </c>
      <c r="D2892" s="3" t="s">
        <v>136</v>
      </c>
      <c r="E2892" s="3"/>
      <c r="F2892" s="3"/>
      <c r="G2892" s="3"/>
      <c r="H2892" s="3"/>
      <c r="I2892" s="4">
        <v>1</v>
      </c>
      <c r="J2892" s="3" t="s">
        <v>39</v>
      </c>
      <c r="K2892" s="7">
        <v>335</v>
      </c>
      <c r="L2892" s="7">
        <f>K2892*1.16</f>
        <v>388.6</v>
      </c>
      <c r="M2892" s="7">
        <f>I2892*K2892</f>
        <v>335</v>
      </c>
      <c r="N2892" s="7">
        <f>I2892*L2892</f>
        <v>388.6</v>
      </c>
      <c r="O2892" s="7">
        <v>621.76</v>
      </c>
      <c r="P2892" s="7"/>
      <c r="Q2892" s="5">
        <f>ABS((O2892/L2892) - 1)</f>
        <v>0.6</v>
      </c>
      <c r="R2892" s="7">
        <v>582.9</v>
      </c>
      <c r="S2892" s="7"/>
      <c r="T2892" s="5">
        <f>ABS((R2892/L2892) - 1)</f>
        <v>0.5</v>
      </c>
      <c r="U2892" s="7">
        <v>544.04</v>
      </c>
      <c r="V2892" s="7"/>
      <c r="W2892" s="5">
        <f>ABS((U2892/L2892) - 1)</f>
        <v>0.4</v>
      </c>
      <c r="X2892" s="7">
        <v>505.18</v>
      </c>
      <c r="Y2892" s="7"/>
      <c r="Z2892" s="5">
        <f>ABS((X2892/L2892) - 1)</f>
        <v>0.3</v>
      </c>
      <c r="AA2892" s="7"/>
      <c r="AB2892" s="8"/>
      <c r="AC2892" s="6">
        <f>ABS((AA2892/L2892) - 1)</f>
        <v>1</v>
      </c>
      <c r="AD2892">
        <v>1072</v>
      </c>
      <c r="AE2892" t="s">
        <v>2369</v>
      </c>
      <c r="AF2892">
        <v>335</v>
      </c>
      <c r="AG2892" t="s">
        <v>138</v>
      </c>
    </row>
    <row r="2893" spans="1:33" customHeight="1" ht="30">
      <c r="A2893" s="9" t="s">
        <v>6693</v>
      </c>
      <c r="B2893" s="9" t="s">
        <v>6694</v>
      </c>
      <c r="C2893" s="9" t="s">
        <v>36</v>
      </c>
      <c r="D2893" s="9" t="s">
        <v>136</v>
      </c>
      <c r="E2893" s="9"/>
      <c r="F2893" s="9"/>
      <c r="G2893" s="9"/>
      <c r="H2893" s="9" t="s">
        <v>38</v>
      </c>
      <c r="I2893" s="10">
        <v>1</v>
      </c>
      <c r="J2893" s="9" t="s">
        <v>39</v>
      </c>
      <c r="K2893" s="12">
        <v>1885.46</v>
      </c>
      <c r="L2893" s="12">
        <f>K2893*1.16</f>
        <v>2187.1336</v>
      </c>
      <c r="M2893" s="12">
        <f>I2893*K2893</f>
        <v>1885.46</v>
      </c>
      <c r="N2893" s="12">
        <f>I2893*L2893</f>
        <v>2187.1336</v>
      </c>
      <c r="O2893" s="12">
        <v>3499.41</v>
      </c>
      <c r="P2893" s="12"/>
      <c r="Q2893" s="11">
        <f>ABS((O2893/L2893) - 1)</f>
        <v>0.59999828085491</v>
      </c>
      <c r="R2893" s="12">
        <v>3280.7</v>
      </c>
      <c r="S2893" s="12"/>
      <c r="T2893" s="11">
        <f>ABS((R2893/L2893) - 1)</f>
        <v>0.49999981711222</v>
      </c>
      <c r="U2893" s="12">
        <v>3061.99</v>
      </c>
      <c r="V2893" s="12"/>
      <c r="W2893" s="11">
        <f>ABS((U2893/L2893) - 1)</f>
        <v>0.40000135336954</v>
      </c>
      <c r="X2893" s="12">
        <v>2843.27</v>
      </c>
      <c r="Y2893" s="12"/>
      <c r="Z2893" s="11">
        <f>ABS((X2893/L2893) - 1)</f>
        <v>0.29999831743246</v>
      </c>
      <c r="AA2893" s="12"/>
      <c r="AB2893" s="8"/>
      <c r="AC2893" s="6">
        <f>ABS((AA2893/L2893) - 1)</f>
        <v>1</v>
      </c>
      <c r="AD2893"/>
      <c r="AE2893" t="s">
        <v>73</v>
      </c>
      <c r="AF2893">
        <v>1885.46</v>
      </c>
      <c r="AG2893" t="s">
        <v>41</v>
      </c>
    </row>
    <row r="2894" spans="1:33" customHeight="1" ht="30">
      <c r="A2894" s="3" t="s">
        <v>6695</v>
      </c>
      <c r="B2894" s="3" t="s">
        <v>6696</v>
      </c>
      <c r="C2894" s="3" t="s">
        <v>36</v>
      </c>
      <c r="D2894" s="3" t="s">
        <v>136</v>
      </c>
      <c r="E2894" s="3" t="s">
        <v>1757</v>
      </c>
      <c r="F2894" s="3" t="s">
        <v>2701</v>
      </c>
      <c r="G2894" s="3" t="s">
        <v>4810</v>
      </c>
      <c r="H2894" s="3" t="s">
        <v>38</v>
      </c>
      <c r="I2894" s="4">
        <v>1</v>
      </c>
      <c r="J2894" s="3" t="s">
        <v>39</v>
      </c>
      <c r="K2894" s="7">
        <v>1832.22</v>
      </c>
      <c r="L2894" s="7">
        <f>K2894*1.16</f>
        <v>2125.3752</v>
      </c>
      <c r="M2894" s="7">
        <f>I2894*K2894</f>
        <v>1832.22</v>
      </c>
      <c r="N2894" s="7">
        <f>I2894*L2894</f>
        <v>2125.3752</v>
      </c>
      <c r="O2894" s="7">
        <v>3400.6</v>
      </c>
      <c r="P2894" s="7"/>
      <c r="Q2894" s="5">
        <f>ABS((O2894/L2894) - 1)</f>
        <v>0.59999984943835</v>
      </c>
      <c r="R2894" s="7">
        <v>3188.06</v>
      </c>
      <c r="S2894" s="7"/>
      <c r="T2894" s="5">
        <f>ABS((R2894/L2894) - 1)</f>
        <v>0.49999868258555</v>
      </c>
      <c r="U2894" s="7">
        <v>2975.53</v>
      </c>
      <c r="V2894" s="7"/>
      <c r="W2894" s="5">
        <f>ABS((U2894/L2894) - 1)</f>
        <v>0.40000222078436</v>
      </c>
      <c r="X2894" s="7">
        <v>2762.99</v>
      </c>
      <c r="Y2894" s="7"/>
      <c r="Z2894" s="5">
        <f>ABS((X2894/L2894) - 1)</f>
        <v>0.30000105393156</v>
      </c>
      <c r="AA2894" s="7"/>
      <c r="AB2894" s="8"/>
      <c r="AC2894" s="6">
        <f>ABS((AA2894/L2894) - 1)</f>
        <v>1</v>
      </c>
      <c r="AD2894"/>
      <c r="AE2894" t="s">
        <v>73</v>
      </c>
      <c r="AF2894">
        <v>1832.22</v>
      </c>
      <c r="AG2894" t="s">
        <v>41</v>
      </c>
    </row>
    <row r="2895" spans="1:33" customHeight="1" ht="30">
      <c r="A2895" s="9" t="s">
        <v>6697</v>
      </c>
      <c r="B2895" s="9" t="s">
        <v>6698</v>
      </c>
      <c r="C2895" s="9" t="s">
        <v>36</v>
      </c>
      <c r="D2895" s="9" t="s">
        <v>136</v>
      </c>
      <c r="E2895" s="9"/>
      <c r="F2895" s="9"/>
      <c r="G2895" s="9"/>
      <c r="H2895" s="9" t="s">
        <v>38</v>
      </c>
      <c r="I2895" s="10">
        <v>1</v>
      </c>
      <c r="J2895" s="9" t="s">
        <v>39</v>
      </c>
      <c r="K2895" s="12">
        <v>1039.5</v>
      </c>
      <c r="L2895" s="12">
        <f>K2895*1.16</f>
        <v>1205.82</v>
      </c>
      <c r="M2895" s="12">
        <f>I2895*K2895</f>
        <v>1039.5</v>
      </c>
      <c r="N2895" s="12">
        <f>I2895*L2895</f>
        <v>1205.82</v>
      </c>
      <c r="O2895" s="12">
        <v>1929.31</v>
      </c>
      <c r="P2895" s="12"/>
      <c r="Q2895" s="11">
        <f>ABS((O2895/L2895) - 1)</f>
        <v>0.59999834137765</v>
      </c>
      <c r="R2895" s="12">
        <v>1808.73</v>
      </c>
      <c r="S2895" s="12"/>
      <c r="T2895" s="11">
        <f>ABS((R2895/L2895) - 1)</f>
        <v>0.5</v>
      </c>
      <c r="U2895" s="12">
        <v>1688.15</v>
      </c>
      <c r="V2895" s="12"/>
      <c r="W2895" s="11">
        <f>ABS((U2895/L2895) - 1)</f>
        <v>0.40000165862235</v>
      </c>
      <c r="X2895" s="12">
        <v>1567.57</v>
      </c>
      <c r="Y2895" s="12"/>
      <c r="Z2895" s="11">
        <f>ABS((X2895/L2895) - 1)</f>
        <v>0.3000033172447</v>
      </c>
      <c r="AA2895" s="12"/>
      <c r="AB2895" s="8"/>
      <c r="AC2895" s="6">
        <f>ABS((AA2895/L2895) - 1)</f>
        <v>1</v>
      </c>
      <c r="AD2895"/>
      <c r="AE2895" t="s">
        <v>73</v>
      </c>
      <c r="AF2895">
        <v>1039.5</v>
      </c>
      <c r="AG2895" t="s">
        <v>41</v>
      </c>
    </row>
    <row r="2896" spans="1:33" customHeight="1" ht="30">
      <c r="A2896" s="3" t="s">
        <v>6699</v>
      </c>
      <c r="B2896" s="3" t="s">
        <v>6700</v>
      </c>
      <c r="C2896" s="3" t="s">
        <v>36</v>
      </c>
      <c r="D2896" s="3" t="s">
        <v>136</v>
      </c>
      <c r="E2896" s="3"/>
      <c r="F2896" s="3"/>
      <c r="G2896" s="3"/>
      <c r="H2896" s="3" t="s">
        <v>38</v>
      </c>
      <c r="I2896" s="4">
        <v>1</v>
      </c>
      <c r="J2896" s="3" t="s">
        <v>39</v>
      </c>
      <c r="K2896" s="7">
        <v>1269.38</v>
      </c>
      <c r="L2896" s="7">
        <f>K2896*1.16</f>
        <v>1472.4808</v>
      </c>
      <c r="M2896" s="7">
        <f>I2896*K2896</f>
        <v>1269.38</v>
      </c>
      <c r="N2896" s="7">
        <f>I2896*L2896</f>
        <v>1472.4808</v>
      </c>
      <c r="O2896" s="7">
        <v>2355.97</v>
      </c>
      <c r="P2896" s="7"/>
      <c r="Q2896" s="5">
        <f>ABS((O2896/L2896) - 1)</f>
        <v>0.60000048897072</v>
      </c>
      <c r="R2896" s="7">
        <v>2208.72</v>
      </c>
      <c r="S2896" s="7"/>
      <c r="T2896" s="5">
        <f>ABS((R2896/L2896) - 1)</f>
        <v>0.4999991850488</v>
      </c>
      <c r="U2896" s="7">
        <v>2061.47</v>
      </c>
      <c r="V2896" s="7"/>
      <c r="W2896" s="5">
        <f>ABS((U2896/L2896) - 1)</f>
        <v>0.39999788112687</v>
      </c>
      <c r="X2896" s="7">
        <v>1914.23</v>
      </c>
      <c r="Y2896" s="7"/>
      <c r="Z2896" s="5">
        <f>ABS((X2896/L2896) - 1)</f>
        <v>0.30000336846497</v>
      </c>
      <c r="AA2896" s="7"/>
      <c r="AB2896" s="8"/>
      <c r="AC2896" s="6">
        <f>ABS((AA2896/L2896) - 1)</f>
        <v>1</v>
      </c>
      <c r="AD2896">
        <v>706</v>
      </c>
      <c r="AE2896" t="s">
        <v>489</v>
      </c>
      <c r="AF2896">
        <v>1269.38</v>
      </c>
      <c r="AG2896" t="s">
        <v>138</v>
      </c>
    </row>
    <row r="2897" spans="1:33" customHeight="1" ht="30">
      <c r="A2897" s="9" t="s">
        <v>6701</v>
      </c>
      <c r="B2897" s="9" t="s">
        <v>6702</v>
      </c>
      <c r="C2897" s="9" t="s">
        <v>36</v>
      </c>
      <c r="D2897" s="9" t="s">
        <v>136</v>
      </c>
      <c r="E2897" s="9"/>
      <c r="F2897" s="9"/>
      <c r="G2897" s="9"/>
      <c r="H2897" s="9" t="s">
        <v>38</v>
      </c>
      <c r="I2897" s="10">
        <v>1</v>
      </c>
      <c r="J2897" s="9" t="s">
        <v>39</v>
      </c>
      <c r="K2897" s="12">
        <v>786</v>
      </c>
      <c r="L2897" s="12">
        <f>K2897*1.16</f>
        <v>911.76</v>
      </c>
      <c r="M2897" s="12">
        <f>I2897*K2897</f>
        <v>786</v>
      </c>
      <c r="N2897" s="12">
        <f>I2897*L2897</f>
        <v>911.76</v>
      </c>
      <c r="O2897" s="12">
        <v>1458.82</v>
      </c>
      <c r="P2897" s="12"/>
      <c r="Q2897" s="11">
        <f>ABS((O2897/L2897) - 1)</f>
        <v>0.60000438711942</v>
      </c>
      <c r="R2897" s="12">
        <v>1367.64</v>
      </c>
      <c r="S2897" s="12"/>
      <c r="T2897" s="11">
        <f>ABS((R2897/L2897) - 1)</f>
        <v>0.5</v>
      </c>
      <c r="U2897" s="12">
        <v>1276.46</v>
      </c>
      <c r="V2897" s="12"/>
      <c r="W2897" s="11">
        <f>ABS((U2897/L2897) - 1)</f>
        <v>0.39999561288058</v>
      </c>
      <c r="X2897" s="12">
        <v>1185.29</v>
      </c>
      <c r="Y2897" s="12"/>
      <c r="Z2897" s="11">
        <f>ABS((X2897/L2897) - 1)</f>
        <v>0.30000219355971</v>
      </c>
      <c r="AA2897" s="12"/>
      <c r="AB2897" s="8"/>
      <c r="AC2897" s="6">
        <f>ABS((AA2897/L2897) - 1)</f>
        <v>1</v>
      </c>
      <c r="AD2897">
        <v>909</v>
      </c>
      <c r="AE2897" t="s">
        <v>1030</v>
      </c>
      <c r="AF2897">
        <v>786</v>
      </c>
      <c r="AG2897" t="s">
        <v>138</v>
      </c>
    </row>
    <row r="2898" spans="1:33" customHeight="1" ht="30">
      <c r="A2898" s="3" t="s">
        <v>6703</v>
      </c>
      <c r="B2898" s="3" t="s">
        <v>6704</v>
      </c>
      <c r="C2898" s="3" t="s">
        <v>36</v>
      </c>
      <c r="D2898" s="3" t="s">
        <v>136</v>
      </c>
      <c r="E2898" s="3"/>
      <c r="F2898" s="3"/>
      <c r="G2898" s="3"/>
      <c r="H2898" s="3" t="s">
        <v>38</v>
      </c>
      <c r="I2898" s="4">
        <v>1</v>
      </c>
      <c r="J2898" s="3" t="s">
        <v>39</v>
      </c>
      <c r="K2898" s="7">
        <v>584.78</v>
      </c>
      <c r="L2898" s="7">
        <f>K2898*1.16</f>
        <v>678.3448</v>
      </c>
      <c r="M2898" s="7">
        <f>I2898*K2898</f>
        <v>584.78</v>
      </c>
      <c r="N2898" s="7">
        <f>I2898*L2898</f>
        <v>678.3448</v>
      </c>
      <c r="O2898" s="7">
        <v>1085.35</v>
      </c>
      <c r="P2898" s="7"/>
      <c r="Q2898" s="5">
        <f>ABS((O2898/L2898) - 1)</f>
        <v>0.59999752338339</v>
      </c>
      <c r="R2898" s="7">
        <v>1017.52</v>
      </c>
      <c r="S2898" s="7"/>
      <c r="T2898" s="5">
        <f>ABS((R2898/L2898) - 1)</f>
        <v>0.50000412769435</v>
      </c>
      <c r="U2898" s="7">
        <v>949.68</v>
      </c>
      <c r="V2898" s="7"/>
      <c r="W2898" s="5">
        <f>ABS((U2898/L2898) - 1)</f>
        <v>0.39999599023977</v>
      </c>
      <c r="X2898" s="7">
        <v>881.85</v>
      </c>
      <c r="Y2898" s="7"/>
      <c r="Z2898" s="5">
        <f>ABS((X2898/L2898) - 1)</f>
        <v>0.30000259455074</v>
      </c>
      <c r="AA2898" s="7"/>
      <c r="AB2898" s="8"/>
      <c r="AC2898" s="6">
        <f>ABS((AA2898/L2898) - 1)</f>
        <v>1</v>
      </c>
      <c r="AD2898">
        <v>330</v>
      </c>
      <c r="AE2898" t="s">
        <v>84</v>
      </c>
      <c r="AF2898">
        <v>584.78</v>
      </c>
      <c r="AG2898" t="s">
        <v>51</v>
      </c>
    </row>
    <row r="2899" spans="1:33" customHeight="1" ht="30">
      <c r="A2899" s="9" t="s">
        <v>6705</v>
      </c>
      <c r="B2899" s="9" t="s">
        <v>6706</v>
      </c>
      <c r="C2899" s="9" t="s">
        <v>36</v>
      </c>
      <c r="D2899" s="9" t="s">
        <v>136</v>
      </c>
      <c r="E2899" s="9" t="s">
        <v>1023</v>
      </c>
      <c r="F2899" s="9" t="s">
        <v>1704</v>
      </c>
      <c r="G2899" s="9" t="s">
        <v>3474</v>
      </c>
      <c r="H2899" s="9" t="s">
        <v>38</v>
      </c>
      <c r="I2899" s="10">
        <v>1</v>
      </c>
      <c r="J2899" s="9" t="s">
        <v>39</v>
      </c>
      <c r="K2899" s="12">
        <v>948.5</v>
      </c>
      <c r="L2899" s="12">
        <f>K2899*1.16</f>
        <v>1100.26</v>
      </c>
      <c r="M2899" s="12">
        <f>I2899*K2899</f>
        <v>948.5</v>
      </c>
      <c r="N2899" s="12">
        <f>I2899*L2899</f>
        <v>1100.26</v>
      </c>
      <c r="O2899" s="12">
        <v>1760.42</v>
      </c>
      <c r="P2899" s="12"/>
      <c r="Q2899" s="11">
        <f>ABS((O2899/L2899) - 1)</f>
        <v>0.60000363550434</v>
      </c>
      <c r="R2899" s="12">
        <v>1650.39</v>
      </c>
      <c r="S2899" s="12"/>
      <c r="T2899" s="11">
        <f>ABS((R2899/L2899) - 1)</f>
        <v>0.5</v>
      </c>
      <c r="U2899" s="12">
        <v>1540.36</v>
      </c>
      <c r="V2899" s="12"/>
      <c r="W2899" s="11">
        <f>ABS((U2899/L2899) - 1)</f>
        <v>0.39999636449566</v>
      </c>
      <c r="X2899" s="12">
        <v>1430.34</v>
      </c>
      <c r="Y2899" s="12"/>
      <c r="Z2899" s="11">
        <f>ABS((X2899/L2899) - 1)</f>
        <v>0.30000181775217</v>
      </c>
      <c r="AA2899" s="12"/>
      <c r="AB2899" s="8"/>
      <c r="AC2899" s="6">
        <f>ABS((AA2899/L2899) - 1)</f>
        <v>1</v>
      </c>
      <c r="AD2899">
        <v>330</v>
      </c>
      <c r="AE2899" t="s">
        <v>84</v>
      </c>
      <c r="AF2899">
        <v>948.5</v>
      </c>
      <c r="AG2899" t="s">
        <v>51</v>
      </c>
    </row>
    <row r="2900" spans="1:33" customHeight="1" ht="30">
      <c r="A2900" s="3" t="s">
        <v>6707</v>
      </c>
      <c r="B2900" s="3" t="s">
        <v>6708</v>
      </c>
      <c r="C2900" s="3" t="s">
        <v>36</v>
      </c>
      <c r="D2900" s="3" t="s">
        <v>136</v>
      </c>
      <c r="E2900" s="3" t="s">
        <v>1023</v>
      </c>
      <c r="F2900" s="3" t="s">
        <v>6092</v>
      </c>
      <c r="G2900" s="3" t="s">
        <v>6709</v>
      </c>
      <c r="H2900" s="3" t="s">
        <v>38</v>
      </c>
      <c r="I2900" s="4">
        <v>1</v>
      </c>
      <c r="J2900" s="3" t="s">
        <v>39</v>
      </c>
      <c r="K2900" s="7">
        <v>4190.62</v>
      </c>
      <c r="L2900" s="7">
        <f>K2900*1.16</f>
        <v>4861.1192</v>
      </c>
      <c r="M2900" s="7">
        <f>I2900*K2900</f>
        <v>4190.62</v>
      </c>
      <c r="N2900" s="7">
        <f>I2900*L2900</f>
        <v>4861.1192</v>
      </c>
      <c r="O2900" s="7">
        <v>7777.79</v>
      </c>
      <c r="P2900" s="7"/>
      <c r="Q2900" s="5">
        <f>ABS((O2900/L2900) - 1)</f>
        <v>0.59999985188596</v>
      </c>
      <c r="R2900" s="7">
        <v>7291.68</v>
      </c>
      <c r="S2900" s="7"/>
      <c r="T2900" s="5">
        <f>ABS((R2900/L2900) - 1)</f>
        <v>0.50000024685673</v>
      </c>
      <c r="U2900" s="7">
        <v>6805.57</v>
      </c>
      <c r="V2900" s="7"/>
      <c r="W2900" s="5">
        <f>ABS((U2900/L2900) - 1)</f>
        <v>0.4000006418275</v>
      </c>
      <c r="X2900" s="7">
        <v>6319.45</v>
      </c>
      <c r="Y2900" s="7"/>
      <c r="Z2900" s="5">
        <f>ABS((X2900/L2900) - 1)</f>
        <v>0.29999897965884</v>
      </c>
      <c r="AA2900" s="7"/>
      <c r="AB2900" s="8"/>
      <c r="AC2900" s="6">
        <f>ABS((AA2900/L2900) - 1)</f>
        <v>1</v>
      </c>
      <c r="AD2900"/>
      <c r="AE2900" t="s">
        <v>73</v>
      </c>
      <c r="AF2900">
        <v>4190.62</v>
      </c>
      <c r="AG2900" t="s">
        <v>41</v>
      </c>
    </row>
    <row r="2901" spans="1:33" customHeight="1" ht="30">
      <c r="A2901" s="9" t="s">
        <v>6710</v>
      </c>
      <c r="B2901" s="9" t="s">
        <v>6711</v>
      </c>
      <c r="C2901" s="9" t="s">
        <v>36</v>
      </c>
      <c r="D2901" s="9" t="s">
        <v>136</v>
      </c>
      <c r="E2901" s="9"/>
      <c r="F2901" s="9"/>
      <c r="G2901" s="9"/>
      <c r="H2901" s="9" t="s">
        <v>38</v>
      </c>
      <c r="I2901" s="10">
        <v>1</v>
      </c>
      <c r="J2901" s="9" t="s">
        <v>39</v>
      </c>
      <c r="K2901" s="12">
        <v>3485.7</v>
      </c>
      <c r="L2901" s="12">
        <f>K2901*1.16</f>
        <v>4043.412</v>
      </c>
      <c r="M2901" s="12">
        <f>I2901*K2901</f>
        <v>3485.7</v>
      </c>
      <c r="N2901" s="12">
        <f>I2901*L2901</f>
        <v>4043.412</v>
      </c>
      <c r="O2901" s="12">
        <v>6469.46</v>
      </c>
      <c r="P2901" s="12"/>
      <c r="Q2901" s="11">
        <f>ABS((O2901/L2901) - 1)</f>
        <v>0.6000001978527</v>
      </c>
      <c r="R2901" s="12">
        <v>6065.12</v>
      </c>
      <c r="S2901" s="12"/>
      <c r="T2901" s="11">
        <f>ABS((R2901/L2901) - 1)</f>
        <v>0.50000049463176</v>
      </c>
      <c r="U2901" s="12">
        <v>5660.78</v>
      </c>
      <c r="V2901" s="12"/>
      <c r="W2901" s="11">
        <f>ABS((U2901/L2901) - 1)</f>
        <v>0.40000079141082</v>
      </c>
      <c r="X2901" s="12">
        <v>5256.44</v>
      </c>
      <c r="Y2901" s="12"/>
      <c r="Z2901" s="11">
        <f>ABS((X2901/L2901) - 1)</f>
        <v>0.30000108818988</v>
      </c>
      <c r="AA2901" s="12"/>
      <c r="AB2901" s="8"/>
      <c r="AC2901" s="6">
        <f>ABS((AA2901/L2901) - 1)</f>
        <v>1</v>
      </c>
      <c r="AD2901">
        <v>1848</v>
      </c>
      <c r="AE2901" t="s">
        <v>5529</v>
      </c>
      <c r="AF2901">
        <v>3485.7</v>
      </c>
      <c r="AG2901" t="s">
        <v>138</v>
      </c>
    </row>
    <row r="2902" spans="1:33" customHeight="1" ht="30">
      <c r="A2902" s="3" t="s">
        <v>6712</v>
      </c>
      <c r="B2902" s="3" t="s">
        <v>6713</v>
      </c>
      <c r="C2902" s="3" t="s">
        <v>36</v>
      </c>
      <c r="D2902" s="3" t="s">
        <v>136</v>
      </c>
      <c r="E2902" s="3"/>
      <c r="F2902" s="3"/>
      <c r="G2902" s="3"/>
      <c r="H2902" s="3" t="s">
        <v>38</v>
      </c>
      <c r="I2902" s="4">
        <v>1</v>
      </c>
      <c r="J2902" s="3" t="s">
        <v>39</v>
      </c>
      <c r="K2902" s="7">
        <v>2236.25</v>
      </c>
      <c r="L2902" s="7">
        <f>K2902*1.16</f>
        <v>2594.05</v>
      </c>
      <c r="M2902" s="7">
        <f>I2902*K2902</f>
        <v>2236.25</v>
      </c>
      <c r="N2902" s="7">
        <f>I2902*L2902</f>
        <v>2594.05</v>
      </c>
      <c r="O2902" s="7">
        <v>4150.48</v>
      </c>
      <c r="P2902" s="7"/>
      <c r="Q2902" s="5">
        <f>ABS((O2902/L2902) - 1)</f>
        <v>0.6</v>
      </c>
      <c r="R2902" s="7">
        <v>3891.08</v>
      </c>
      <c r="S2902" s="7"/>
      <c r="T2902" s="5">
        <f>ABS((R2902/L2902) - 1)</f>
        <v>0.50000192748791</v>
      </c>
      <c r="U2902" s="7">
        <v>3631.67</v>
      </c>
      <c r="V2902" s="7"/>
      <c r="W2902" s="5">
        <f>ABS((U2902/L2902) - 1)</f>
        <v>0.4</v>
      </c>
      <c r="X2902" s="7">
        <v>3372.27</v>
      </c>
      <c r="Y2902" s="7"/>
      <c r="Z2902" s="5">
        <f>ABS((X2902/L2902) - 1)</f>
        <v>0.30000192748791</v>
      </c>
      <c r="AA2902" s="7"/>
      <c r="AB2902" s="8"/>
      <c r="AC2902" s="6">
        <f>ABS((AA2902/L2902) - 1)</f>
        <v>1</v>
      </c>
      <c r="AD2902"/>
      <c r="AE2902" t="s">
        <v>73</v>
      </c>
      <c r="AF2902">
        <v>2236.25</v>
      </c>
      <c r="AG2902" t="s">
        <v>41</v>
      </c>
    </row>
    <row r="2903" spans="1:33" customHeight="1" ht="30">
      <c r="A2903" s="9" t="s">
        <v>6714</v>
      </c>
      <c r="B2903" s="9" t="s">
        <v>6715</v>
      </c>
      <c r="C2903" s="9" t="s">
        <v>36</v>
      </c>
      <c r="D2903" s="9" t="s">
        <v>136</v>
      </c>
      <c r="E2903" s="9"/>
      <c r="F2903" s="9"/>
      <c r="G2903" s="9"/>
      <c r="H2903" s="9" t="s">
        <v>38</v>
      </c>
      <c r="I2903" s="10">
        <v>1</v>
      </c>
      <c r="J2903" s="9" t="s">
        <v>39</v>
      </c>
      <c r="K2903" s="12">
        <v>2073.38</v>
      </c>
      <c r="L2903" s="12">
        <f>K2903*1.16</f>
        <v>2405.1208</v>
      </c>
      <c r="M2903" s="12">
        <f>I2903*K2903</f>
        <v>2073.38</v>
      </c>
      <c r="N2903" s="12">
        <f>I2903*L2903</f>
        <v>2405.1208</v>
      </c>
      <c r="O2903" s="12">
        <v>3848.19</v>
      </c>
      <c r="P2903" s="12"/>
      <c r="Q2903" s="11">
        <f>ABS((O2903/L2903) - 1)</f>
        <v>0.59999863624314</v>
      </c>
      <c r="R2903" s="12">
        <v>3607.68</v>
      </c>
      <c r="S2903" s="12"/>
      <c r="T2903" s="11">
        <f>ABS((R2903/L2903) - 1)</f>
        <v>0.49999950106456</v>
      </c>
      <c r="U2903" s="12">
        <v>3367.17</v>
      </c>
      <c r="V2903" s="12"/>
      <c r="W2903" s="11">
        <f>ABS((U2903/L2903) - 1)</f>
        <v>0.40000036588599</v>
      </c>
      <c r="X2903" s="12">
        <v>3126.66</v>
      </c>
      <c r="Y2903" s="12"/>
      <c r="Z2903" s="11">
        <f>ABS((X2903/L2903) - 1)</f>
        <v>0.30000123070741</v>
      </c>
      <c r="AA2903" s="12"/>
      <c r="AB2903" s="8"/>
      <c r="AC2903" s="6">
        <f>ABS((AA2903/L2903) - 1)</f>
        <v>1</v>
      </c>
      <c r="AD2903"/>
      <c r="AE2903" t="s">
        <v>73</v>
      </c>
      <c r="AF2903">
        <v>2073.38</v>
      </c>
      <c r="AG2903" t="s">
        <v>41</v>
      </c>
    </row>
    <row r="2904" spans="1:33" customHeight="1" ht="30">
      <c r="A2904" s="3" t="s">
        <v>6716</v>
      </c>
      <c r="B2904" s="3" t="s">
        <v>6717</v>
      </c>
      <c r="C2904" s="3" t="s">
        <v>36</v>
      </c>
      <c r="D2904" s="3" t="s">
        <v>136</v>
      </c>
      <c r="E2904" s="3" t="s">
        <v>1359</v>
      </c>
      <c r="F2904" s="3" t="s">
        <v>1865</v>
      </c>
      <c r="G2904" s="3" t="s">
        <v>6718</v>
      </c>
      <c r="H2904" s="3" t="s">
        <v>38</v>
      </c>
      <c r="I2904" s="4">
        <v>1</v>
      </c>
      <c r="J2904" s="3" t="s">
        <v>39</v>
      </c>
      <c r="K2904" s="7">
        <v>1422.5</v>
      </c>
      <c r="L2904" s="7">
        <f>K2904*1.16</f>
        <v>1650.1</v>
      </c>
      <c r="M2904" s="7">
        <f>I2904*K2904</f>
        <v>1422.5</v>
      </c>
      <c r="N2904" s="7">
        <f>I2904*L2904</f>
        <v>1650.1</v>
      </c>
      <c r="O2904" s="7">
        <v>2640.16</v>
      </c>
      <c r="P2904" s="7"/>
      <c r="Q2904" s="5">
        <f>ABS((O2904/L2904) - 1)</f>
        <v>0.6</v>
      </c>
      <c r="R2904" s="7">
        <v>2475.15</v>
      </c>
      <c r="S2904" s="7"/>
      <c r="T2904" s="5">
        <f>ABS((R2904/L2904) - 1)</f>
        <v>0.5</v>
      </c>
      <c r="U2904" s="7">
        <v>2310.14</v>
      </c>
      <c r="V2904" s="7"/>
      <c r="W2904" s="5">
        <f>ABS((U2904/L2904) - 1)</f>
        <v>0.4</v>
      </c>
      <c r="X2904" s="7">
        <v>2145.13</v>
      </c>
      <c r="Y2904" s="7"/>
      <c r="Z2904" s="5">
        <f>ABS((X2904/L2904) - 1)</f>
        <v>0.3</v>
      </c>
      <c r="AA2904" s="7"/>
      <c r="AB2904" s="8"/>
      <c r="AC2904" s="6">
        <f>ABS((AA2904/L2904) - 1)</f>
        <v>1</v>
      </c>
      <c r="AD2904">
        <v>1737</v>
      </c>
      <c r="AE2904" t="s">
        <v>2675</v>
      </c>
      <c r="AF2904">
        <v>1422.5</v>
      </c>
      <c r="AG2904" t="s">
        <v>138</v>
      </c>
    </row>
    <row r="2905" spans="1:33" customHeight="1" ht="30">
      <c r="A2905" s="9" t="s">
        <v>6719</v>
      </c>
      <c r="B2905" s="9" t="s">
        <v>6720</v>
      </c>
      <c r="C2905" s="9" t="s">
        <v>36</v>
      </c>
      <c r="D2905" s="9" t="s">
        <v>136</v>
      </c>
      <c r="E2905" s="9"/>
      <c r="F2905" s="9"/>
      <c r="G2905" s="9"/>
      <c r="H2905" s="9" t="s">
        <v>38</v>
      </c>
      <c r="I2905" s="10">
        <v>1</v>
      </c>
      <c r="J2905" s="9" t="s">
        <v>39</v>
      </c>
      <c r="K2905" s="12">
        <v>2649.67</v>
      </c>
      <c r="L2905" s="12">
        <f>K2905*1.16</f>
        <v>3073.6172</v>
      </c>
      <c r="M2905" s="12">
        <f>I2905*K2905</f>
        <v>2649.67</v>
      </c>
      <c r="N2905" s="12">
        <f>I2905*L2905</f>
        <v>3073.6172</v>
      </c>
      <c r="O2905" s="12">
        <v>4917.79</v>
      </c>
      <c r="P2905" s="12"/>
      <c r="Q2905" s="11">
        <f>ABS((O2905/L2905) - 1)</f>
        <v>0.60000080686691</v>
      </c>
      <c r="R2905" s="12">
        <v>4610.43</v>
      </c>
      <c r="S2905" s="12"/>
      <c r="T2905" s="11">
        <f>ABS((R2905/L2905) - 1)</f>
        <v>0.50000136646815</v>
      </c>
      <c r="U2905" s="12">
        <v>4303.06</v>
      </c>
      <c r="V2905" s="12"/>
      <c r="W2905" s="11">
        <f>ABS((U2905/L2905) - 1)</f>
        <v>0.3999986725738</v>
      </c>
      <c r="X2905" s="12">
        <v>3995.7</v>
      </c>
      <c r="Y2905" s="12"/>
      <c r="Z2905" s="11">
        <f>ABS((X2905/L2905) - 1)</f>
        <v>0.29999923217504</v>
      </c>
      <c r="AA2905" s="12"/>
      <c r="AB2905" s="8"/>
      <c r="AC2905" s="6">
        <f>ABS((AA2905/L2905) - 1)</f>
        <v>1</v>
      </c>
      <c r="AD2905"/>
      <c r="AE2905" t="s">
        <v>73</v>
      </c>
      <c r="AF2905">
        <v>2649.67</v>
      </c>
      <c r="AG2905" t="s">
        <v>41</v>
      </c>
    </row>
    <row r="2906" spans="1:33" customHeight="1" ht="30">
      <c r="A2906" s="3" t="s">
        <v>6721</v>
      </c>
      <c r="B2906" s="3" t="s">
        <v>6722</v>
      </c>
      <c r="C2906" s="3" t="s">
        <v>36</v>
      </c>
      <c r="D2906" s="3" t="s">
        <v>136</v>
      </c>
      <c r="E2906" s="3" t="s">
        <v>173</v>
      </c>
      <c r="F2906" s="3" t="s">
        <v>174</v>
      </c>
      <c r="G2906" s="3" t="s">
        <v>2151</v>
      </c>
      <c r="H2906" s="3" t="s">
        <v>38</v>
      </c>
      <c r="I2906" s="4">
        <v>1</v>
      </c>
      <c r="J2906" s="3" t="s">
        <v>39</v>
      </c>
      <c r="K2906" s="7">
        <v>2378.7</v>
      </c>
      <c r="L2906" s="7">
        <f>K2906*1.16</f>
        <v>2759.292</v>
      </c>
      <c r="M2906" s="7">
        <f>I2906*K2906</f>
        <v>2378.7</v>
      </c>
      <c r="N2906" s="7">
        <f>I2906*L2906</f>
        <v>2759.292</v>
      </c>
      <c r="O2906" s="7">
        <v>4414.87</v>
      </c>
      <c r="P2906" s="7"/>
      <c r="Q2906" s="5">
        <f>ABS((O2906/L2906) - 1)</f>
        <v>0.60000101475306</v>
      </c>
      <c r="R2906" s="7">
        <v>4138.94</v>
      </c>
      <c r="S2906" s="7"/>
      <c r="T2906" s="5">
        <f>ABS((R2906/L2906) - 1)</f>
        <v>0.50000072482361</v>
      </c>
      <c r="U2906" s="7">
        <v>3863.01</v>
      </c>
      <c r="V2906" s="7"/>
      <c r="W2906" s="5">
        <f>ABS((U2906/L2906) - 1)</f>
        <v>0.40000043489417</v>
      </c>
      <c r="X2906" s="7">
        <v>3587.08</v>
      </c>
      <c r="Y2906" s="7"/>
      <c r="Z2906" s="5">
        <f>ABS((X2906/L2906) - 1)</f>
        <v>0.30000014496472</v>
      </c>
      <c r="AA2906" s="7"/>
      <c r="AB2906" s="8"/>
      <c r="AC2906" s="6">
        <f>ABS((AA2906/L2906) - 1)</f>
        <v>1</v>
      </c>
      <c r="AD2906"/>
      <c r="AE2906" t="s">
        <v>73</v>
      </c>
      <c r="AF2906">
        <v>2378.7</v>
      </c>
      <c r="AG2906" t="s">
        <v>41</v>
      </c>
    </row>
    <row r="2907" spans="1:33" customHeight="1" ht="30">
      <c r="A2907" s="9" t="s">
        <v>6723</v>
      </c>
      <c r="B2907" s="9" t="s">
        <v>6722</v>
      </c>
      <c r="C2907" s="9" t="s">
        <v>36</v>
      </c>
      <c r="D2907" s="9" t="s">
        <v>136</v>
      </c>
      <c r="E2907" s="9" t="s">
        <v>173</v>
      </c>
      <c r="F2907" s="9" t="s">
        <v>174</v>
      </c>
      <c r="G2907" s="9" t="s">
        <v>2151</v>
      </c>
      <c r="H2907" s="9" t="s">
        <v>38</v>
      </c>
      <c r="I2907" s="10">
        <v>1</v>
      </c>
      <c r="J2907" s="9" t="s">
        <v>39</v>
      </c>
      <c r="K2907" s="12">
        <v>2903.36</v>
      </c>
      <c r="L2907" s="12">
        <f>K2907*1.16</f>
        <v>3367.8976</v>
      </c>
      <c r="M2907" s="12">
        <f>I2907*K2907</f>
        <v>2903.36</v>
      </c>
      <c r="N2907" s="12">
        <f>I2907*L2907</f>
        <v>3367.8976</v>
      </c>
      <c r="O2907" s="12">
        <v>5388.64</v>
      </c>
      <c r="P2907" s="12"/>
      <c r="Q2907" s="11">
        <f>ABS((O2907/L2907) - 1)</f>
        <v>0.60000114017718</v>
      </c>
      <c r="R2907" s="12">
        <v>5051.85</v>
      </c>
      <c r="S2907" s="12"/>
      <c r="T2907" s="11">
        <f>ABS((R2907/L2907) - 1)</f>
        <v>0.50000106891611</v>
      </c>
      <c r="U2907" s="12">
        <v>4715.06</v>
      </c>
      <c r="V2907" s="12"/>
      <c r="W2907" s="11">
        <f>ABS((U2907/L2907) - 1)</f>
        <v>0.40000099765504</v>
      </c>
      <c r="X2907" s="12">
        <v>4378.27</v>
      </c>
      <c r="Y2907" s="12"/>
      <c r="Z2907" s="11">
        <f>ABS((X2907/L2907) - 1)</f>
        <v>0.30000092639396</v>
      </c>
      <c r="AA2907" s="12"/>
      <c r="AB2907" s="8"/>
      <c r="AC2907" s="6">
        <f>ABS((AA2907/L2907) - 1)</f>
        <v>1</v>
      </c>
      <c r="AD2907"/>
      <c r="AE2907" t="s">
        <v>73</v>
      </c>
      <c r="AF2907">
        <v>2903.36</v>
      </c>
      <c r="AG2907" t="s">
        <v>41</v>
      </c>
    </row>
    <row r="2908" spans="1:33" customHeight="1" ht="30">
      <c r="A2908" s="3" t="s">
        <v>6724</v>
      </c>
      <c r="B2908" s="3" t="s">
        <v>6725</v>
      </c>
      <c r="C2908" s="3" t="s">
        <v>36</v>
      </c>
      <c r="D2908" s="3" t="s">
        <v>136</v>
      </c>
      <c r="E2908" s="3" t="s">
        <v>1313</v>
      </c>
      <c r="F2908" s="3" t="s">
        <v>1543</v>
      </c>
      <c r="G2908" s="3" t="s">
        <v>1544</v>
      </c>
      <c r="H2908" s="3" t="s">
        <v>38</v>
      </c>
      <c r="I2908" s="4">
        <v>1</v>
      </c>
      <c r="J2908" s="3" t="s">
        <v>39</v>
      </c>
      <c r="K2908" s="7">
        <v>1966.9</v>
      </c>
      <c r="L2908" s="7">
        <f>K2908*1.16</f>
        <v>2281.604</v>
      </c>
      <c r="M2908" s="7">
        <f>I2908*K2908</f>
        <v>1966.9</v>
      </c>
      <c r="N2908" s="7">
        <f>I2908*L2908</f>
        <v>2281.604</v>
      </c>
      <c r="O2908" s="7">
        <v>3650.57</v>
      </c>
      <c r="P2908" s="7"/>
      <c r="Q2908" s="5">
        <f>ABS((O2908/L2908) - 1)</f>
        <v>0.60000157783735</v>
      </c>
      <c r="R2908" s="7">
        <v>3422.41</v>
      </c>
      <c r="S2908" s="7"/>
      <c r="T2908" s="5">
        <f>ABS((R2908/L2908) - 1)</f>
        <v>0.50000175315261</v>
      </c>
      <c r="U2908" s="7">
        <v>3194.25</v>
      </c>
      <c r="V2908" s="7"/>
      <c r="W2908" s="5">
        <f>ABS((U2908/L2908) - 1)</f>
        <v>0.40000192846787</v>
      </c>
      <c r="X2908" s="7">
        <v>2966.09</v>
      </c>
      <c r="Y2908" s="7"/>
      <c r="Z2908" s="5">
        <f>ABS((X2908/L2908) - 1)</f>
        <v>0.30000210378313</v>
      </c>
      <c r="AA2908" s="7"/>
      <c r="AB2908" s="8"/>
      <c r="AC2908" s="6">
        <f>ABS((AA2908/L2908) - 1)</f>
        <v>1</v>
      </c>
      <c r="AD2908"/>
      <c r="AE2908" t="s">
        <v>73</v>
      </c>
      <c r="AF2908">
        <v>1966.9</v>
      </c>
      <c r="AG2908" t="s">
        <v>41</v>
      </c>
    </row>
    <row r="2909" spans="1:33" customHeight="1" ht="30">
      <c r="A2909" s="9" t="s">
        <v>6726</v>
      </c>
      <c r="B2909" s="9" t="s">
        <v>6727</v>
      </c>
      <c r="C2909" s="9" t="s">
        <v>36</v>
      </c>
      <c r="D2909" s="9" t="s">
        <v>136</v>
      </c>
      <c r="E2909" s="9" t="s">
        <v>1313</v>
      </c>
      <c r="F2909" s="9" t="s">
        <v>1543</v>
      </c>
      <c r="G2909" s="9" t="s">
        <v>1544</v>
      </c>
      <c r="H2909" s="9" t="s">
        <v>38</v>
      </c>
      <c r="I2909" s="10">
        <v>1</v>
      </c>
      <c r="J2909" s="9" t="s">
        <v>39</v>
      </c>
      <c r="K2909" s="12">
        <v>2475.9</v>
      </c>
      <c r="L2909" s="12">
        <f>K2909*1.16</f>
        <v>2872.044</v>
      </c>
      <c r="M2909" s="12">
        <f>I2909*K2909</f>
        <v>2475.9</v>
      </c>
      <c r="N2909" s="12">
        <f>I2909*L2909</f>
        <v>2872.044</v>
      </c>
      <c r="O2909" s="12">
        <v>4595.27</v>
      </c>
      <c r="P2909" s="12"/>
      <c r="Q2909" s="11">
        <f>ABS((O2909/L2909) - 1)</f>
        <v>0.59999986072637</v>
      </c>
      <c r="R2909" s="12">
        <v>4308.07</v>
      </c>
      <c r="S2909" s="12"/>
      <c r="T2909" s="11">
        <f>ABS((R2909/L2909) - 1)</f>
        <v>0.50000139273632</v>
      </c>
      <c r="U2909" s="12">
        <v>4020.86</v>
      </c>
      <c r="V2909" s="12"/>
      <c r="W2909" s="11">
        <f>ABS((U2909/L2909) - 1)</f>
        <v>0.39999944290547</v>
      </c>
      <c r="X2909" s="12">
        <v>3733.66</v>
      </c>
      <c r="Y2909" s="12"/>
      <c r="Z2909" s="11">
        <f>ABS((X2909/L2909) - 1)</f>
        <v>0.30000097491543</v>
      </c>
      <c r="AA2909" s="12"/>
      <c r="AB2909" s="8"/>
      <c r="AC2909" s="6">
        <f>ABS((AA2909/L2909) - 1)</f>
        <v>1</v>
      </c>
      <c r="AD2909"/>
      <c r="AE2909" t="s">
        <v>73</v>
      </c>
      <c r="AF2909">
        <v>2475.9</v>
      </c>
      <c r="AG2909" t="s">
        <v>41</v>
      </c>
    </row>
    <row r="2910" spans="1:33" customHeight="1" ht="30">
      <c r="A2910" s="3" t="s">
        <v>6728</v>
      </c>
      <c r="B2910" s="3" t="s">
        <v>6729</v>
      </c>
      <c r="C2910" s="3" t="s">
        <v>36</v>
      </c>
      <c r="D2910" s="3" t="s">
        <v>136</v>
      </c>
      <c r="E2910" s="3" t="s">
        <v>1313</v>
      </c>
      <c r="F2910" s="3" t="s">
        <v>1314</v>
      </c>
      <c r="G2910" s="3" t="s">
        <v>2768</v>
      </c>
      <c r="H2910" s="3" t="s">
        <v>38</v>
      </c>
      <c r="I2910" s="4">
        <v>1</v>
      </c>
      <c r="J2910" s="3" t="s">
        <v>39</v>
      </c>
      <c r="K2910" s="7">
        <v>936.9</v>
      </c>
      <c r="L2910" s="7">
        <f>K2910*1.16</f>
        <v>1086.804</v>
      </c>
      <c r="M2910" s="7">
        <f>I2910*K2910</f>
        <v>936.9</v>
      </c>
      <c r="N2910" s="7">
        <f>I2910*L2910</f>
        <v>1086.804</v>
      </c>
      <c r="O2910" s="7">
        <v>1738.89</v>
      </c>
      <c r="P2910" s="7"/>
      <c r="Q2910" s="5">
        <f>ABS((O2910/L2910) - 1)</f>
        <v>0.60000331246481</v>
      </c>
      <c r="R2910" s="7">
        <v>1630.21</v>
      </c>
      <c r="S2910" s="7"/>
      <c r="T2910" s="5">
        <f>ABS((R2910/L2910) - 1)</f>
        <v>0.50000368051645</v>
      </c>
      <c r="U2910" s="7">
        <v>1521.53</v>
      </c>
      <c r="V2910" s="7"/>
      <c r="W2910" s="5">
        <f>ABS((U2910/L2910) - 1)</f>
        <v>0.4000040485681</v>
      </c>
      <c r="X2910" s="7">
        <v>1412.85</v>
      </c>
      <c r="Y2910" s="7"/>
      <c r="Z2910" s="5">
        <f>ABS((X2910/L2910) - 1)</f>
        <v>0.30000441661974</v>
      </c>
      <c r="AA2910" s="7"/>
      <c r="AB2910" s="8"/>
      <c r="AC2910" s="6">
        <f>ABS((AA2910/L2910) - 1)</f>
        <v>1</v>
      </c>
      <c r="AD2910"/>
      <c r="AE2910" t="s">
        <v>73</v>
      </c>
      <c r="AF2910">
        <v>936.9</v>
      </c>
      <c r="AG2910" t="s">
        <v>41</v>
      </c>
    </row>
    <row r="2911" spans="1:33" customHeight="1" ht="30">
      <c r="A2911" s="9" t="s">
        <v>6730</v>
      </c>
      <c r="B2911" s="9" t="s">
        <v>6731</v>
      </c>
      <c r="C2911" s="9" t="s">
        <v>36</v>
      </c>
      <c r="D2911" s="9" t="s">
        <v>79</v>
      </c>
      <c r="E2911" s="9" t="s">
        <v>1023</v>
      </c>
      <c r="F2911" s="9" t="s">
        <v>1024</v>
      </c>
      <c r="G2911" s="9" t="s">
        <v>6732</v>
      </c>
      <c r="H2911" s="9" t="s">
        <v>38</v>
      </c>
      <c r="I2911" s="10">
        <v>2</v>
      </c>
      <c r="J2911" s="9" t="s">
        <v>39</v>
      </c>
      <c r="K2911" s="12">
        <v>31.05</v>
      </c>
      <c r="L2911" s="12">
        <f>K2911*1.16</f>
        <v>36.018</v>
      </c>
      <c r="M2911" s="12">
        <f>I2911*K2911</f>
        <v>62.1</v>
      </c>
      <c r="N2911" s="12">
        <f>I2911*L2911</f>
        <v>72.036</v>
      </c>
      <c r="O2911" s="12">
        <v>57.63</v>
      </c>
      <c r="P2911" s="12"/>
      <c r="Q2911" s="11">
        <f>ABS((O2911/L2911) - 1)</f>
        <v>0.600033316675</v>
      </c>
      <c r="R2911" s="12">
        <v>54.03</v>
      </c>
      <c r="S2911" s="12"/>
      <c r="T2911" s="11">
        <f>ABS((R2911/L2911) - 1)</f>
        <v>0.50008329168749</v>
      </c>
      <c r="U2911" s="12">
        <v>50.43</v>
      </c>
      <c r="V2911" s="12"/>
      <c r="W2911" s="11">
        <f>ABS((U2911/L2911) - 1)</f>
        <v>0.40013326669998</v>
      </c>
      <c r="X2911" s="12">
        <v>46.82</v>
      </c>
      <c r="Y2911" s="12"/>
      <c r="Z2911" s="11">
        <f>ABS((X2911/L2911) - 1)</f>
        <v>0.29990560275418</v>
      </c>
      <c r="AA2911" s="12"/>
      <c r="AB2911" s="8"/>
      <c r="AC2911" s="6">
        <f>ABS((AA2911/L2911) - 1)</f>
        <v>1</v>
      </c>
      <c r="AD2911">
        <v>1611</v>
      </c>
      <c r="AE2911" t="s">
        <v>2395</v>
      </c>
      <c r="AF2911">
        <v>31.05</v>
      </c>
      <c r="AG2911" t="s">
        <v>138</v>
      </c>
    </row>
    <row r="2912" spans="1:33" customHeight="1" ht="30">
      <c r="A2912" s="3" t="s">
        <v>6733</v>
      </c>
      <c r="B2912" s="3" t="s">
        <v>6734</v>
      </c>
      <c r="C2912" s="3" t="s">
        <v>36</v>
      </c>
      <c r="D2912" s="3" t="s">
        <v>79</v>
      </c>
      <c r="E2912" s="3" t="s">
        <v>1510</v>
      </c>
      <c r="F2912" s="3" t="s">
        <v>2611</v>
      </c>
      <c r="G2912" s="3" t="s">
        <v>3490</v>
      </c>
      <c r="H2912" s="3" t="s">
        <v>38</v>
      </c>
      <c r="I2912" s="4">
        <v>1</v>
      </c>
      <c r="J2912" s="3" t="s">
        <v>39</v>
      </c>
      <c r="K2912" s="7">
        <v>159.3</v>
      </c>
      <c r="L2912" s="7">
        <f>K2912*1.16</f>
        <v>184.788</v>
      </c>
      <c r="M2912" s="7">
        <f>I2912*K2912</f>
        <v>159.3</v>
      </c>
      <c r="N2912" s="7">
        <f>I2912*L2912</f>
        <v>184.788</v>
      </c>
      <c r="O2912" s="7">
        <v>295.66</v>
      </c>
      <c r="P2912" s="7"/>
      <c r="Q2912" s="5">
        <f>ABS((O2912/L2912) - 1)</f>
        <v>0.59999567071455</v>
      </c>
      <c r="R2912" s="7">
        <v>277.18</v>
      </c>
      <c r="S2912" s="7"/>
      <c r="T2912" s="5">
        <f>ABS((R2912/L2912) - 1)</f>
        <v>0.49998917678637</v>
      </c>
      <c r="U2912" s="7">
        <v>258.7</v>
      </c>
      <c r="V2912" s="7"/>
      <c r="W2912" s="5">
        <f>ABS((U2912/L2912) - 1)</f>
        <v>0.39998268285819</v>
      </c>
      <c r="X2912" s="7">
        <v>240.22</v>
      </c>
      <c r="Y2912" s="7"/>
      <c r="Z2912" s="5">
        <f>ABS((X2912/L2912) - 1)</f>
        <v>0.29997618893002</v>
      </c>
      <c r="AA2912" s="7"/>
      <c r="AB2912" s="8"/>
      <c r="AC2912" s="6">
        <f>ABS((AA2912/L2912) - 1)</f>
        <v>1</v>
      </c>
      <c r="AD2912"/>
      <c r="AE2912" t="s">
        <v>73</v>
      </c>
      <c r="AF2912">
        <v>159.3</v>
      </c>
      <c r="AG2912" t="s">
        <v>41</v>
      </c>
    </row>
    <row r="2913" spans="1:33" customHeight="1" ht="30">
      <c r="A2913" s="9" t="s">
        <v>6735</v>
      </c>
      <c r="B2913" s="9" t="s">
        <v>6736</v>
      </c>
      <c r="C2913" s="9" t="s">
        <v>36</v>
      </c>
      <c r="D2913" s="9" t="s">
        <v>79</v>
      </c>
      <c r="E2913" s="9" t="s">
        <v>1510</v>
      </c>
      <c r="F2913" s="9" t="s">
        <v>2611</v>
      </c>
      <c r="G2913" s="9" t="s">
        <v>3490</v>
      </c>
      <c r="H2913" s="9" t="s">
        <v>38</v>
      </c>
      <c r="I2913" s="10">
        <v>1</v>
      </c>
      <c r="J2913" s="9" t="s">
        <v>39</v>
      </c>
      <c r="K2913" s="12">
        <v>159.3</v>
      </c>
      <c r="L2913" s="12">
        <f>K2913*1.16</f>
        <v>184.788</v>
      </c>
      <c r="M2913" s="12">
        <f>I2913*K2913</f>
        <v>159.3</v>
      </c>
      <c r="N2913" s="12">
        <f>I2913*L2913</f>
        <v>184.788</v>
      </c>
      <c r="O2913" s="12">
        <v>295.66</v>
      </c>
      <c r="P2913" s="12"/>
      <c r="Q2913" s="11">
        <f>ABS((O2913/L2913) - 1)</f>
        <v>0.59999567071455</v>
      </c>
      <c r="R2913" s="12">
        <v>277.18</v>
      </c>
      <c r="S2913" s="12"/>
      <c r="T2913" s="11">
        <f>ABS((R2913/L2913) - 1)</f>
        <v>0.49998917678637</v>
      </c>
      <c r="U2913" s="12">
        <v>258.7</v>
      </c>
      <c r="V2913" s="12"/>
      <c r="W2913" s="11">
        <f>ABS((U2913/L2913) - 1)</f>
        <v>0.39998268285819</v>
      </c>
      <c r="X2913" s="12">
        <v>240.22</v>
      </c>
      <c r="Y2913" s="12"/>
      <c r="Z2913" s="11">
        <f>ABS((X2913/L2913) - 1)</f>
        <v>0.29997618893002</v>
      </c>
      <c r="AA2913" s="12"/>
      <c r="AB2913" s="8"/>
      <c r="AC2913" s="6">
        <f>ABS((AA2913/L2913) - 1)</f>
        <v>1</v>
      </c>
      <c r="AD2913"/>
      <c r="AE2913" t="s">
        <v>73</v>
      </c>
      <c r="AF2913">
        <v>159.3</v>
      </c>
      <c r="AG2913" t="s">
        <v>41</v>
      </c>
    </row>
    <row r="2914" spans="1:33" customHeight="1" ht="30">
      <c r="A2914" s="3" t="s">
        <v>6737</v>
      </c>
      <c r="B2914" s="3" t="s">
        <v>6738</v>
      </c>
      <c r="C2914" s="3" t="s">
        <v>36</v>
      </c>
      <c r="D2914" s="3" t="s">
        <v>79</v>
      </c>
      <c r="E2914" s="3" t="s">
        <v>1313</v>
      </c>
      <c r="F2914" s="3" t="s">
        <v>2517</v>
      </c>
      <c r="G2914" s="3" t="s">
        <v>2394</v>
      </c>
      <c r="H2914" s="3" t="s">
        <v>38</v>
      </c>
      <c r="I2914" s="4">
        <v>1</v>
      </c>
      <c r="J2914" s="3" t="s">
        <v>39</v>
      </c>
      <c r="K2914" s="7">
        <v>131.54</v>
      </c>
      <c r="L2914" s="7">
        <f>K2914*1.16</f>
        <v>152.5864</v>
      </c>
      <c r="M2914" s="7">
        <f>I2914*K2914</f>
        <v>131.54</v>
      </c>
      <c r="N2914" s="7">
        <f>I2914*L2914</f>
        <v>152.5864</v>
      </c>
      <c r="O2914" s="7">
        <v>244.14</v>
      </c>
      <c r="P2914" s="7"/>
      <c r="Q2914" s="5">
        <f>ABS((O2914/L2914) - 1)</f>
        <v>0.60001153444868</v>
      </c>
      <c r="R2914" s="7">
        <v>228.88</v>
      </c>
      <c r="S2914" s="7"/>
      <c r="T2914" s="5">
        <f>ABS((R2914/L2914) - 1)</f>
        <v>0.50000262146561</v>
      </c>
      <c r="U2914" s="7">
        <v>213.62</v>
      </c>
      <c r="V2914" s="7"/>
      <c r="W2914" s="5">
        <f>ABS((U2914/L2914) - 1)</f>
        <v>0.39999370848254</v>
      </c>
      <c r="X2914" s="7">
        <v>198.36</v>
      </c>
      <c r="Y2914" s="7"/>
      <c r="Z2914" s="5">
        <f>ABS((X2914/L2914) - 1)</f>
        <v>0.29998479549947</v>
      </c>
      <c r="AA2914" s="7"/>
      <c r="AB2914" s="8"/>
      <c r="AC2914" s="6">
        <f>ABS((AA2914/L2914) - 1)</f>
        <v>1</v>
      </c>
      <c r="AD2914"/>
      <c r="AE2914" t="s">
        <v>73</v>
      </c>
      <c r="AF2914">
        <v>131.54</v>
      </c>
      <c r="AG2914" t="s">
        <v>41</v>
      </c>
    </row>
    <row r="2915" spans="1:33" customHeight="1" ht="30">
      <c r="A2915" s="9" t="s">
        <v>6739</v>
      </c>
      <c r="B2915" s="9" t="s">
        <v>6740</v>
      </c>
      <c r="C2915" s="9" t="s">
        <v>36</v>
      </c>
      <c r="D2915" s="9" t="s">
        <v>79</v>
      </c>
      <c r="E2915" s="9" t="s">
        <v>1510</v>
      </c>
      <c r="F2915" s="9" t="s">
        <v>6127</v>
      </c>
      <c r="G2915" s="9">
        <v>2016</v>
      </c>
      <c r="H2915" s="9" t="s">
        <v>38</v>
      </c>
      <c r="I2915" s="10">
        <v>1</v>
      </c>
      <c r="J2915" s="9" t="s">
        <v>39</v>
      </c>
      <c r="K2915" s="12">
        <v>347.65</v>
      </c>
      <c r="L2915" s="12">
        <f>K2915*1.16</f>
        <v>403.274</v>
      </c>
      <c r="M2915" s="12">
        <f>I2915*K2915</f>
        <v>347.65</v>
      </c>
      <c r="N2915" s="12">
        <f>I2915*L2915</f>
        <v>403.274</v>
      </c>
      <c r="O2915" s="12">
        <v>645.24</v>
      </c>
      <c r="P2915" s="12"/>
      <c r="Q2915" s="11">
        <f>ABS((O2915/L2915) - 1)</f>
        <v>0.6000039675258</v>
      </c>
      <c r="R2915" s="12">
        <v>604.91</v>
      </c>
      <c r="S2915" s="12"/>
      <c r="T2915" s="11">
        <f>ABS((R2915/L2915) - 1)</f>
        <v>0.49999752029637</v>
      </c>
      <c r="U2915" s="12">
        <v>564.58</v>
      </c>
      <c r="V2915" s="12"/>
      <c r="W2915" s="11">
        <f>ABS((U2915/L2915) - 1)</f>
        <v>0.39999107306695</v>
      </c>
      <c r="X2915" s="12">
        <v>524.26</v>
      </c>
      <c r="Y2915" s="12"/>
      <c r="Z2915" s="11">
        <f>ABS((X2915/L2915) - 1)</f>
        <v>0.30000942287378</v>
      </c>
      <c r="AA2915" s="12"/>
      <c r="AB2915" s="8"/>
      <c r="AC2915" s="6">
        <f>ABS((AA2915/L2915) - 1)</f>
        <v>1</v>
      </c>
      <c r="AD2915"/>
      <c r="AE2915" t="s">
        <v>73</v>
      </c>
      <c r="AF2915">
        <v>347.65</v>
      </c>
      <c r="AG2915" t="s">
        <v>41</v>
      </c>
    </row>
    <row r="2916" spans="1:33" customHeight="1" ht="30">
      <c r="A2916" s="3" t="s">
        <v>6741</v>
      </c>
      <c r="B2916" s="3" t="s">
        <v>6742</v>
      </c>
      <c r="C2916" s="3" t="s">
        <v>36</v>
      </c>
      <c r="D2916" s="3" t="s">
        <v>79</v>
      </c>
      <c r="E2916" s="3" t="s">
        <v>1510</v>
      </c>
      <c r="F2916" s="3" t="s">
        <v>6127</v>
      </c>
      <c r="G2916" s="3">
        <v>2016</v>
      </c>
      <c r="H2916" s="3" t="s">
        <v>38</v>
      </c>
      <c r="I2916" s="4">
        <v>1</v>
      </c>
      <c r="J2916" s="3" t="s">
        <v>39</v>
      </c>
      <c r="K2916" s="7">
        <v>347.65</v>
      </c>
      <c r="L2916" s="7">
        <f>K2916*1.16</f>
        <v>403.274</v>
      </c>
      <c r="M2916" s="7">
        <f>I2916*K2916</f>
        <v>347.65</v>
      </c>
      <c r="N2916" s="7">
        <f>I2916*L2916</f>
        <v>403.274</v>
      </c>
      <c r="O2916" s="7">
        <v>645.24</v>
      </c>
      <c r="P2916" s="7"/>
      <c r="Q2916" s="5">
        <f>ABS((O2916/L2916) - 1)</f>
        <v>0.6000039675258</v>
      </c>
      <c r="R2916" s="7">
        <v>604.91</v>
      </c>
      <c r="S2916" s="7"/>
      <c r="T2916" s="5">
        <f>ABS((R2916/L2916) - 1)</f>
        <v>0.49999752029637</v>
      </c>
      <c r="U2916" s="7">
        <v>564.58</v>
      </c>
      <c r="V2916" s="7"/>
      <c r="W2916" s="5">
        <f>ABS((U2916/L2916) - 1)</f>
        <v>0.39999107306695</v>
      </c>
      <c r="X2916" s="7">
        <v>524.26</v>
      </c>
      <c r="Y2916" s="7"/>
      <c r="Z2916" s="5">
        <f>ABS((X2916/L2916) - 1)</f>
        <v>0.30000942287378</v>
      </c>
      <c r="AA2916" s="7"/>
      <c r="AB2916" s="8"/>
      <c r="AC2916" s="6">
        <f>ABS((AA2916/L2916) - 1)</f>
        <v>1</v>
      </c>
      <c r="AD2916"/>
      <c r="AE2916" t="s">
        <v>73</v>
      </c>
      <c r="AF2916">
        <v>347.65</v>
      </c>
      <c r="AG2916" t="s">
        <v>41</v>
      </c>
    </row>
    <row r="2917" spans="1:33" customHeight="1" ht="30">
      <c r="A2917" s="9" t="s">
        <v>6743</v>
      </c>
      <c r="B2917" s="9" t="s">
        <v>6744</v>
      </c>
      <c r="C2917" s="9" t="s">
        <v>36</v>
      </c>
      <c r="D2917" s="9" t="s">
        <v>79</v>
      </c>
      <c r="E2917" s="9" t="s">
        <v>1510</v>
      </c>
      <c r="F2917" s="9" t="s">
        <v>1511</v>
      </c>
      <c r="G2917" s="9" t="s">
        <v>2575</v>
      </c>
      <c r="H2917" s="9" t="s">
        <v>38</v>
      </c>
      <c r="I2917" s="10">
        <v>1</v>
      </c>
      <c r="J2917" s="9" t="s">
        <v>39</v>
      </c>
      <c r="K2917" s="12">
        <v>203</v>
      </c>
      <c r="L2917" s="12">
        <f>K2917*1.16</f>
        <v>235.48</v>
      </c>
      <c r="M2917" s="12">
        <f>I2917*K2917</f>
        <v>203</v>
      </c>
      <c r="N2917" s="12">
        <f>I2917*L2917</f>
        <v>235.48</v>
      </c>
      <c r="O2917" s="12">
        <v>376.77</v>
      </c>
      <c r="P2917" s="12"/>
      <c r="Q2917" s="11">
        <f>ABS((O2917/L2917) - 1)</f>
        <v>0.6000084932903</v>
      </c>
      <c r="R2917" s="12">
        <v>353.22</v>
      </c>
      <c r="S2917" s="12"/>
      <c r="T2917" s="11">
        <f>ABS((R2917/L2917) - 1)</f>
        <v>0.5</v>
      </c>
      <c r="U2917" s="12">
        <v>329.67</v>
      </c>
      <c r="V2917" s="12"/>
      <c r="W2917" s="11">
        <f>ABS((U2917/L2917) - 1)</f>
        <v>0.3999915067097</v>
      </c>
      <c r="X2917" s="12">
        <v>306.12</v>
      </c>
      <c r="Y2917" s="12"/>
      <c r="Z2917" s="11">
        <f>ABS((X2917/L2917) - 1)</f>
        <v>0.2999830134194</v>
      </c>
      <c r="AA2917" s="12"/>
      <c r="AB2917" s="8"/>
      <c r="AC2917" s="6">
        <f>ABS((AA2917/L2917) - 1)</f>
        <v>1</v>
      </c>
      <c r="AD2917"/>
      <c r="AE2917" t="s">
        <v>73</v>
      </c>
      <c r="AF2917">
        <v>203</v>
      </c>
      <c r="AG2917" t="s">
        <v>41</v>
      </c>
    </row>
    <row r="2918" spans="1:33" customHeight="1" ht="30">
      <c r="A2918" s="3" t="s">
        <v>6745</v>
      </c>
      <c r="B2918" s="3" t="s">
        <v>6746</v>
      </c>
      <c r="C2918" s="3" t="s">
        <v>36</v>
      </c>
      <c r="D2918" s="3" t="s">
        <v>79</v>
      </c>
      <c r="E2918" s="3" t="s">
        <v>1390</v>
      </c>
      <c r="F2918" s="3" t="s">
        <v>2103</v>
      </c>
      <c r="G2918" s="3" t="s">
        <v>3670</v>
      </c>
      <c r="H2918" s="3"/>
      <c r="I2918" s="4">
        <v>1</v>
      </c>
      <c r="J2918" s="3" t="s">
        <v>39</v>
      </c>
      <c r="K2918" s="7">
        <v>105</v>
      </c>
      <c r="L2918" s="7">
        <f>K2918*1.16</f>
        <v>121.8</v>
      </c>
      <c r="M2918" s="7">
        <f>I2918*K2918</f>
        <v>105</v>
      </c>
      <c r="N2918" s="7">
        <f>I2918*L2918</f>
        <v>121.8</v>
      </c>
      <c r="O2918" s="7">
        <v>194.88</v>
      </c>
      <c r="P2918" s="7"/>
      <c r="Q2918" s="5">
        <f>ABS((O2918/L2918) - 1)</f>
        <v>0.6</v>
      </c>
      <c r="R2918" s="7">
        <v>182.7</v>
      </c>
      <c r="S2918" s="7"/>
      <c r="T2918" s="5">
        <f>ABS((R2918/L2918) - 1)</f>
        <v>0.5</v>
      </c>
      <c r="U2918" s="7">
        <v>170.52</v>
      </c>
      <c r="V2918" s="7"/>
      <c r="W2918" s="5">
        <f>ABS((U2918/L2918) - 1)</f>
        <v>0.4</v>
      </c>
      <c r="X2918" s="7">
        <v>158.34</v>
      </c>
      <c r="Y2918" s="7"/>
      <c r="Z2918" s="5">
        <f>ABS((X2918/L2918) - 1)</f>
        <v>0.3</v>
      </c>
      <c r="AA2918" s="7"/>
      <c r="AB2918" s="8"/>
      <c r="AC2918" s="6">
        <f>ABS((AA2918/L2918) - 1)</f>
        <v>1</v>
      </c>
      <c r="AD2918"/>
      <c r="AE2918" t="s">
        <v>73</v>
      </c>
      <c r="AF2918">
        <v>105</v>
      </c>
      <c r="AG2918" t="s">
        <v>41</v>
      </c>
    </row>
    <row r="2919" spans="1:33" customHeight="1" ht="30">
      <c r="A2919" s="9" t="s">
        <v>6747</v>
      </c>
      <c r="B2919" s="9" t="s">
        <v>6748</v>
      </c>
      <c r="C2919" s="9" t="s">
        <v>36</v>
      </c>
      <c r="D2919" s="9" t="s">
        <v>79</v>
      </c>
      <c r="E2919" s="9" t="s">
        <v>2787</v>
      </c>
      <c r="F2919" s="9">
        <v>206</v>
      </c>
      <c r="G2919" s="9" t="s">
        <v>4020</v>
      </c>
      <c r="H2919" s="9" t="s">
        <v>38</v>
      </c>
      <c r="I2919" s="10">
        <v>2</v>
      </c>
      <c r="J2919" s="9" t="s">
        <v>39</v>
      </c>
      <c r="K2919" s="12">
        <v>78.13</v>
      </c>
      <c r="L2919" s="12">
        <f>K2919*1.16</f>
        <v>90.6308</v>
      </c>
      <c r="M2919" s="12">
        <f>I2919*K2919</f>
        <v>156.26</v>
      </c>
      <c r="N2919" s="12">
        <f>I2919*L2919</f>
        <v>181.2616</v>
      </c>
      <c r="O2919" s="12">
        <v>145.01</v>
      </c>
      <c r="P2919" s="12"/>
      <c r="Q2919" s="11">
        <f>ABS((O2919/L2919) - 1)</f>
        <v>0.60000794431915</v>
      </c>
      <c r="R2919" s="12">
        <v>135.95</v>
      </c>
      <c r="S2919" s="12"/>
      <c r="T2919" s="11">
        <f>ABS((R2919/L2919) - 1)</f>
        <v>0.50004192835107</v>
      </c>
      <c r="U2919" s="12">
        <v>126.88</v>
      </c>
      <c r="V2919" s="12"/>
      <c r="W2919" s="11">
        <f>ABS((U2919/L2919) - 1)</f>
        <v>0.39996557461702</v>
      </c>
      <c r="X2919" s="12">
        <v>117.82</v>
      </c>
      <c r="Y2919" s="12"/>
      <c r="Z2919" s="11">
        <f>ABS((X2919/L2919) - 1)</f>
        <v>0.29999955864894</v>
      </c>
      <c r="AA2919" s="12"/>
      <c r="AB2919" s="8"/>
      <c r="AC2919" s="6">
        <f>ABS((AA2919/L2919) - 1)</f>
        <v>1</v>
      </c>
      <c r="AD2919"/>
      <c r="AE2919" t="s">
        <v>73</v>
      </c>
      <c r="AF2919">
        <v>78.13</v>
      </c>
      <c r="AG2919" t="s">
        <v>41</v>
      </c>
    </row>
    <row r="2920" spans="1:33" customHeight="1" ht="30">
      <c r="A2920" s="3" t="s">
        <v>6749</v>
      </c>
      <c r="B2920" s="3" t="s">
        <v>6750</v>
      </c>
      <c r="C2920" s="3" t="s">
        <v>36</v>
      </c>
      <c r="D2920" s="3" t="s">
        <v>79</v>
      </c>
      <c r="E2920" s="3" t="s">
        <v>1023</v>
      </c>
      <c r="F2920" s="3" t="s">
        <v>1024</v>
      </c>
      <c r="G2920" s="3" t="s">
        <v>6732</v>
      </c>
      <c r="H2920" s="3" t="s">
        <v>38</v>
      </c>
      <c r="I2920" s="4">
        <v>3</v>
      </c>
      <c r="J2920" s="3" t="s">
        <v>39</v>
      </c>
      <c r="K2920" s="7">
        <v>31.05</v>
      </c>
      <c r="L2920" s="7">
        <f>K2920*1.16</f>
        <v>36.018</v>
      </c>
      <c r="M2920" s="7">
        <f>I2920*K2920</f>
        <v>93.15</v>
      </c>
      <c r="N2920" s="7">
        <f>I2920*L2920</f>
        <v>108.054</v>
      </c>
      <c r="O2920" s="7">
        <v>57.63</v>
      </c>
      <c r="P2920" s="7"/>
      <c r="Q2920" s="5">
        <f>ABS((O2920/L2920) - 1)</f>
        <v>0.600033316675</v>
      </c>
      <c r="R2920" s="7">
        <v>54.03</v>
      </c>
      <c r="S2920" s="7"/>
      <c r="T2920" s="5">
        <f>ABS((R2920/L2920) - 1)</f>
        <v>0.50008329168749</v>
      </c>
      <c r="U2920" s="7">
        <v>50.43</v>
      </c>
      <c r="V2920" s="7"/>
      <c r="W2920" s="5">
        <f>ABS((U2920/L2920) - 1)</f>
        <v>0.40013326669998</v>
      </c>
      <c r="X2920" s="7">
        <v>46.82</v>
      </c>
      <c r="Y2920" s="7"/>
      <c r="Z2920" s="5">
        <f>ABS((X2920/L2920) - 1)</f>
        <v>0.29990560275418</v>
      </c>
      <c r="AA2920" s="7"/>
      <c r="AB2920" s="8"/>
      <c r="AC2920" s="6">
        <f>ABS((AA2920/L2920) - 1)</f>
        <v>1</v>
      </c>
      <c r="AD2920">
        <v>1611</v>
      </c>
      <c r="AE2920" t="s">
        <v>2395</v>
      </c>
      <c r="AF2920">
        <v>31.05</v>
      </c>
      <c r="AG2920" t="s">
        <v>138</v>
      </c>
    </row>
    <row r="2921" spans="1:33" customHeight="1" ht="30">
      <c r="A2921" s="9" t="s">
        <v>6751</v>
      </c>
      <c r="B2921" s="9" t="s">
        <v>6752</v>
      </c>
      <c r="C2921" s="9" t="s">
        <v>36</v>
      </c>
      <c r="D2921" s="9" t="s">
        <v>79</v>
      </c>
      <c r="E2921" s="9" t="s">
        <v>1794</v>
      </c>
      <c r="F2921" s="9" t="s">
        <v>2372</v>
      </c>
      <c r="G2921" s="9" t="s">
        <v>1892</v>
      </c>
      <c r="H2921" s="9" t="s">
        <v>38</v>
      </c>
      <c r="I2921" s="10">
        <v>1</v>
      </c>
      <c r="J2921" s="9" t="s">
        <v>39</v>
      </c>
      <c r="K2921" s="12">
        <v>57.78</v>
      </c>
      <c r="L2921" s="12">
        <f>K2921*1.16</f>
        <v>67.0248</v>
      </c>
      <c r="M2921" s="12">
        <f>I2921*K2921</f>
        <v>57.78</v>
      </c>
      <c r="N2921" s="12">
        <f>I2921*L2921</f>
        <v>67.0248</v>
      </c>
      <c r="O2921" s="12">
        <v>107.24</v>
      </c>
      <c r="P2921" s="12"/>
      <c r="Q2921" s="11">
        <f>ABS((O2921/L2921) - 1)</f>
        <v>0.60000477435218</v>
      </c>
      <c r="R2921" s="12">
        <v>100.54</v>
      </c>
      <c r="S2921" s="12"/>
      <c r="T2921" s="11">
        <f>ABS((R2921/L2921) - 1)</f>
        <v>0.50004177558158</v>
      </c>
      <c r="U2921" s="12">
        <v>93.83</v>
      </c>
      <c r="V2921" s="12"/>
      <c r="W2921" s="11">
        <f>ABS((U2921/L2921) - 1)</f>
        <v>0.39992957830534</v>
      </c>
      <c r="X2921" s="12">
        <v>87.13</v>
      </c>
      <c r="Y2921" s="12"/>
      <c r="Z2921" s="11">
        <f>ABS((X2921/L2921) - 1)</f>
        <v>0.29996657953474</v>
      </c>
      <c r="AA2921" s="12"/>
      <c r="AB2921" s="8"/>
      <c r="AC2921" s="6">
        <f>ABS((AA2921/L2921) - 1)</f>
        <v>1</v>
      </c>
      <c r="AD2921"/>
      <c r="AE2921" t="s">
        <v>73</v>
      </c>
      <c r="AF2921">
        <v>57.78</v>
      </c>
      <c r="AG2921" t="s">
        <v>41</v>
      </c>
    </row>
    <row r="2922" spans="1:33" customHeight="1" ht="30">
      <c r="A2922" s="3" t="s">
        <v>6753</v>
      </c>
      <c r="B2922" s="3" t="s">
        <v>6754</v>
      </c>
      <c r="C2922" s="3" t="s">
        <v>36</v>
      </c>
      <c r="D2922" s="3" t="s">
        <v>79</v>
      </c>
      <c r="E2922" s="3" t="s">
        <v>1359</v>
      </c>
      <c r="F2922" s="3" t="s">
        <v>4164</v>
      </c>
      <c r="G2922" s="3" t="s">
        <v>1650</v>
      </c>
      <c r="H2922" s="3" t="s">
        <v>38</v>
      </c>
      <c r="I2922" s="4">
        <v>1</v>
      </c>
      <c r="J2922" s="3" t="s">
        <v>39</v>
      </c>
      <c r="K2922" s="7">
        <v>312.5</v>
      </c>
      <c r="L2922" s="7">
        <f>K2922*1.16</f>
        <v>362.5</v>
      </c>
      <c r="M2922" s="7">
        <f>I2922*K2922</f>
        <v>312.5</v>
      </c>
      <c r="N2922" s="7">
        <f>I2922*L2922</f>
        <v>362.5</v>
      </c>
      <c r="O2922" s="7">
        <v>580</v>
      </c>
      <c r="P2922" s="7"/>
      <c r="Q2922" s="5">
        <f>ABS((O2922/L2922) - 1)</f>
        <v>0.6</v>
      </c>
      <c r="R2922" s="7">
        <v>543.75</v>
      </c>
      <c r="S2922" s="7"/>
      <c r="T2922" s="5">
        <f>ABS((R2922/L2922) - 1)</f>
        <v>0.5</v>
      </c>
      <c r="U2922" s="7">
        <v>507.5</v>
      </c>
      <c r="V2922" s="7"/>
      <c r="W2922" s="5">
        <f>ABS((U2922/L2922) - 1)</f>
        <v>0.4</v>
      </c>
      <c r="X2922" s="7">
        <v>471.25</v>
      </c>
      <c r="Y2922" s="7"/>
      <c r="Z2922" s="5">
        <f>ABS((X2922/L2922) - 1)</f>
        <v>0.3</v>
      </c>
      <c r="AA2922" s="7"/>
      <c r="AB2922" s="8"/>
      <c r="AC2922" s="6">
        <f>ABS((AA2922/L2922) - 1)</f>
        <v>1</v>
      </c>
      <c r="AD2922"/>
      <c r="AE2922" t="s">
        <v>73</v>
      </c>
      <c r="AF2922">
        <v>312.5</v>
      </c>
      <c r="AG2922" t="s">
        <v>41</v>
      </c>
    </row>
    <row r="2923" spans="1:33" customHeight="1" ht="30">
      <c r="A2923" s="9" t="s">
        <v>6755</v>
      </c>
      <c r="B2923" s="9" t="s">
        <v>6756</v>
      </c>
      <c r="C2923" s="9" t="s">
        <v>36</v>
      </c>
      <c r="D2923" s="9" t="s">
        <v>79</v>
      </c>
      <c r="E2923" s="9" t="s">
        <v>1359</v>
      </c>
      <c r="F2923" s="9" t="s">
        <v>1360</v>
      </c>
      <c r="G2923" s="9" t="s">
        <v>4213</v>
      </c>
      <c r="H2923" s="9" t="s">
        <v>38</v>
      </c>
      <c r="I2923" s="10">
        <v>1</v>
      </c>
      <c r="J2923" s="9" t="s">
        <v>39</v>
      </c>
      <c r="K2923" s="12">
        <v>55</v>
      </c>
      <c r="L2923" s="12">
        <f>K2923*1.16</f>
        <v>63.8</v>
      </c>
      <c r="M2923" s="12">
        <f>I2923*K2923</f>
        <v>55</v>
      </c>
      <c r="N2923" s="12">
        <f>I2923*L2923</f>
        <v>63.8</v>
      </c>
      <c r="O2923" s="12">
        <v>102.08</v>
      </c>
      <c r="P2923" s="12"/>
      <c r="Q2923" s="11">
        <f>ABS((O2923/L2923) - 1)</f>
        <v>0.6</v>
      </c>
      <c r="R2923" s="12">
        <v>95.7</v>
      </c>
      <c r="S2923" s="12"/>
      <c r="T2923" s="11">
        <f>ABS((R2923/L2923) - 1)</f>
        <v>0.5</v>
      </c>
      <c r="U2923" s="12">
        <v>89.32</v>
      </c>
      <c r="V2923" s="12"/>
      <c r="W2923" s="11">
        <f>ABS((U2923/L2923) - 1)</f>
        <v>0.4</v>
      </c>
      <c r="X2923" s="12">
        <v>82.94</v>
      </c>
      <c r="Y2923" s="12"/>
      <c r="Z2923" s="11">
        <f>ABS((X2923/L2923) - 1)</f>
        <v>0.3</v>
      </c>
      <c r="AA2923" s="12"/>
      <c r="AB2923" s="8"/>
      <c r="AC2923" s="6">
        <f>ABS((AA2923/L2923) - 1)</f>
        <v>1</v>
      </c>
      <c r="AD2923">
        <v>1651</v>
      </c>
      <c r="AE2923" t="s">
        <v>2485</v>
      </c>
      <c r="AF2923">
        <v>55</v>
      </c>
      <c r="AG2923" t="s">
        <v>138</v>
      </c>
    </row>
    <row r="2924" spans="1:33" customHeight="1" ht="30">
      <c r="A2924" s="3" t="s">
        <v>6757</v>
      </c>
      <c r="B2924" s="3" t="s">
        <v>6758</v>
      </c>
      <c r="C2924" s="3" t="s">
        <v>36</v>
      </c>
      <c r="D2924" s="3" t="s">
        <v>79</v>
      </c>
      <c r="E2924" s="3" t="s">
        <v>1359</v>
      </c>
      <c r="F2924" s="3" t="s">
        <v>1821</v>
      </c>
      <c r="G2924" s="3" t="s">
        <v>1892</v>
      </c>
      <c r="H2924" s="3" t="s">
        <v>38</v>
      </c>
      <c r="I2924" s="4">
        <v>1</v>
      </c>
      <c r="J2924" s="3" t="s">
        <v>39</v>
      </c>
      <c r="K2924" s="7">
        <v>81.25</v>
      </c>
      <c r="L2924" s="7">
        <f>K2924*1.16</f>
        <v>94.25</v>
      </c>
      <c r="M2924" s="7">
        <f>I2924*K2924</f>
        <v>81.25</v>
      </c>
      <c r="N2924" s="7">
        <f>I2924*L2924</f>
        <v>94.25</v>
      </c>
      <c r="O2924" s="7">
        <v>150.8</v>
      </c>
      <c r="P2924" s="7"/>
      <c r="Q2924" s="5">
        <f>ABS((O2924/L2924) - 1)</f>
        <v>0.6</v>
      </c>
      <c r="R2924" s="7">
        <v>141.38</v>
      </c>
      <c r="S2924" s="7"/>
      <c r="T2924" s="5">
        <f>ABS((R2924/L2924) - 1)</f>
        <v>0.50005305039788</v>
      </c>
      <c r="U2924" s="7">
        <v>131.95</v>
      </c>
      <c r="V2924" s="7"/>
      <c r="W2924" s="5">
        <f>ABS((U2924/L2924) - 1)</f>
        <v>0.4</v>
      </c>
      <c r="X2924" s="7">
        <v>122.53</v>
      </c>
      <c r="Y2924" s="7"/>
      <c r="Z2924" s="5">
        <f>ABS((X2924/L2924) - 1)</f>
        <v>0.30005305039788</v>
      </c>
      <c r="AA2924" s="7"/>
      <c r="AB2924" s="8"/>
      <c r="AC2924" s="6">
        <f>ABS((AA2924/L2924) - 1)</f>
        <v>1</v>
      </c>
      <c r="AD2924">
        <v>456</v>
      </c>
      <c r="AE2924" t="s">
        <v>202</v>
      </c>
      <c r="AF2924">
        <v>81.25</v>
      </c>
      <c r="AG2924" t="s">
        <v>138</v>
      </c>
    </row>
    <row r="2925" spans="1:33" customHeight="1" ht="30">
      <c r="A2925" s="9" t="s">
        <v>6759</v>
      </c>
      <c r="B2925" s="9" t="s">
        <v>6760</v>
      </c>
      <c r="C2925" s="9" t="s">
        <v>36</v>
      </c>
      <c r="D2925" s="9" t="s">
        <v>79</v>
      </c>
      <c r="E2925" s="9" t="s">
        <v>1359</v>
      </c>
      <c r="F2925" s="9" t="s">
        <v>1865</v>
      </c>
      <c r="G2925" s="9" t="s">
        <v>3679</v>
      </c>
      <c r="H2925" s="9" t="s">
        <v>38</v>
      </c>
      <c r="I2925" s="10">
        <v>1</v>
      </c>
      <c r="J2925" s="9" t="s">
        <v>39</v>
      </c>
      <c r="K2925" s="12">
        <v>78.75</v>
      </c>
      <c r="L2925" s="12">
        <f>K2925*1.16</f>
        <v>91.35</v>
      </c>
      <c r="M2925" s="12">
        <f>I2925*K2925</f>
        <v>78.75</v>
      </c>
      <c r="N2925" s="12">
        <f>I2925*L2925</f>
        <v>91.35</v>
      </c>
      <c r="O2925" s="12">
        <v>146.16</v>
      </c>
      <c r="P2925" s="12"/>
      <c r="Q2925" s="11">
        <f>ABS((O2925/L2925) - 1)</f>
        <v>0.6</v>
      </c>
      <c r="R2925" s="12">
        <v>137.03</v>
      </c>
      <c r="S2925" s="12"/>
      <c r="T2925" s="11">
        <f>ABS((R2925/L2925) - 1)</f>
        <v>0.50005473453749</v>
      </c>
      <c r="U2925" s="12">
        <v>127.89</v>
      </c>
      <c r="V2925" s="12"/>
      <c r="W2925" s="11">
        <f>ABS((U2925/L2925) - 1)</f>
        <v>0.4</v>
      </c>
      <c r="X2925" s="12">
        <v>118.76</v>
      </c>
      <c r="Y2925" s="12"/>
      <c r="Z2925" s="11">
        <f>ABS((X2925/L2925) - 1)</f>
        <v>0.30005473453749</v>
      </c>
      <c r="AA2925" s="12"/>
      <c r="AB2925" s="8"/>
      <c r="AC2925" s="6">
        <f>ABS((AA2925/L2925) - 1)</f>
        <v>1</v>
      </c>
      <c r="AD2925"/>
      <c r="AE2925" t="s">
        <v>73</v>
      </c>
      <c r="AF2925">
        <v>78.75</v>
      </c>
      <c r="AG2925" t="s">
        <v>41</v>
      </c>
    </row>
    <row r="2926" spans="1:33" customHeight="1" ht="30">
      <c r="A2926" s="3" t="s">
        <v>6761</v>
      </c>
      <c r="B2926" s="3" t="s">
        <v>6762</v>
      </c>
      <c r="C2926" s="3" t="s">
        <v>36</v>
      </c>
      <c r="D2926" s="3" t="s">
        <v>79</v>
      </c>
      <c r="E2926" s="3" t="s">
        <v>1390</v>
      </c>
      <c r="F2926" s="3" t="s">
        <v>2633</v>
      </c>
      <c r="G2926" s="3">
        <v>2013</v>
      </c>
      <c r="H2926" s="3"/>
      <c r="I2926" s="4">
        <v>1</v>
      </c>
      <c r="J2926" s="3" t="s">
        <v>39</v>
      </c>
      <c r="K2926" s="7">
        <v>629.53</v>
      </c>
      <c r="L2926" s="7">
        <f>K2926*1.16</f>
        <v>730.2548</v>
      </c>
      <c r="M2926" s="7">
        <f>I2926*K2926</f>
        <v>629.53</v>
      </c>
      <c r="N2926" s="7">
        <f>I2926*L2926</f>
        <v>730.2548</v>
      </c>
      <c r="O2926" s="7">
        <v>1168.41</v>
      </c>
      <c r="P2926" s="7"/>
      <c r="Q2926" s="5">
        <f>ABS((O2926/L2926) - 1)</f>
        <v>0.6000031769733</v>
      </c>
      <c r="R2926" s="7">
        <v>1095.38</v>
      </c>
      <c r="S2926" s="7"/>
      <c r="T2926" s="5">
        <f>ABS((R2926/L2926) - 1)</f>
        <v>0.49999698735291</v>
      </c>
      <c r="U2926" s="7">
        <v>1022.36</v>
      </c>
      <c r="V2926" s="7"/>
      <c r="W2926" s="5">
        <f>ABS((U2926/L2926) - 1)</f>
        <v>0.40000449158294</v>
      </c>
      <c r="X2926" s="7">
        <v>949.33</v>
      </c>
      <c r="Y2926" s="7"/>
      <c r="Z2926" s="5">
        <f>ABS((X2926/L2926) - 1)</f>
        <v>0.29999830196255</v>
      </c>
      <c r="AA2926" s="7"/>
      <c r="AB2926" s="8"/>
      <c r="AC2926" s="6">
        <f>ABS((AA2926/L2926) - 1)</f>
        <v>1</v>
      </c>
      <c r="AD2926"/>
      <c r="AE2926" t="s">
        <v>73</v>
      </c>
      <c r="AF2926">
        <v>629.53</v>
      </c>
      <c r="AG2926" t="s">
        <v>41</v>
      </c>
    </row>
    <row r="2927" spans="1:33" customHeight="1" ht="30">
      <c r="A2927" s="9" t="s">
        <v>6763</v>
      </c>
      <c r="B2927" s="9" t="s">
        <v>6764</v>
      </c>
      <c r="C2927" s="9" t="s">
        <v>36</v>
      </c>
      <c r="D2927" s="9" t="s">
        <v>79</v>
      </c>
      <c r="E2927" s="9" t="s">
        <v>1390</v>
      </c>
      <c r="F2927" s="9" t="s">
        <v>2633</v>
      </c>
      <c r="G2927" s="9">
        <v>2013</v>
      </c>
      <c r="H2927" s="9"/>
      <c r="I2927" s="10">
        <v>1</v>
      </c>
      <c r="J2927" s="9" t="s">
        <v>39</v>
      </c>
      <c r="K2927" s="12">
        <v>629.53</v>
      </c>
      <c r="L2927" s="12">
        <f>K2927*1.16</f>
        <v>730.2548</v>
      </c>
      <c r="M2927" s="12">
        <f>I2927*K2927</f>
        <v>629.53</v>
      </c>
      <c r="N2927" s="12">
        <f>I2927*L2927</f>
        <v>730.2548</v>
      </c>
      <c r="O2927" s="12">
        <v>1168.41</v>
      </c>
      <c r="P2927" s="12"/>
      <c r="Q2927" s="11">
        <f>ABS((O2927/L2927) - 1)</f>
        <v>0.6000031769733</v>
      </c>
      <c r="R2927" s="12">
        <v>1095.38</v>
      </c>
      <c r="S2927" s="12"/>
      <c r="T2927" s="11">
        <f>ABS((R2927/L2927) - 1)</f>
        <v>0.49999698735291</v>
      </c>
      <c r="U2927" s="12">
        <v>1022.36</v>
      </c>
      <c r="V2927" s="12"/>
      <c r="W2927" s="11">
        <f>ABS((U2927/L2927) - 1)</f>
        <v>0.40000449158294</v>
      </c>
      <c r="X2927" s="12">
        <v>949.33</v>
      </c>
      <c r="Y2927" s="12"/>
      <c r="Z2927" s="11">
        <f>ABS((X2927/L2927) - 1)</f>
        <v>0.29999830196255</v>
      </c>
      <c r="AA2927" s="12"/>
      <c r="AB2927" s="8"/>
      <c r="AC2927" s="6">
        <f>ABS((AA2927/L2927) - 1)</f>
        <v>1</v>
      </c>
      <c r="AD2927"/>
      <c r="AE2927" t="s">
        <v>73</v>
      </c>
      <c r="AF2927">
        <v>629.53</v>
      </c>
      <c r="AG2927" t="s">
        <v>41</v>
      </c>
    </row>
    <row r="2928" spans="1:33" customHeight="1" ht="30">
      <c r="A2928" s="3" t="s">
        <v>6765</v>
      </c>
      <c r="B2928" s="3" t="s">
        <v>6766</v>
      </c>
      <c r="C2928" s="3" t="s">
        <v>36</v>
      </c>
      <c r="D2928" s="3" t="s">
        <v>79</v>
      </c>
      <c r="E2928" s="3" t="s">
        <v>1390</v>
      </c>
      <c r="F2928" s="3" t="s">
        <v>4043</v>
      </c>
      <c r="G2928" s="3" t="s">
        <v>2428</v>
      </c>
      <c r="H2928" s="3"/>
      <c r="I2928" s="4">
        <v>1</v>
      </c>
      <c r="J2928" s="3" t="s">
        <v>39</v>
      </c>
      <c r="K2928" s="7">
        <v>413.42</v>
      </c>
      <c r="L2928" s="7">
        <f>K2928*1.16</f>
        <v>479.5672</v>
      </c>
      <c r="M2928" s="7">
        <f>I2928*K2928</f>
        <v>413.42</v>
      </c>
      <c r="N2928" s="7">
        <f>I2928*L2928</f>
        <v>479.5672</v>
      </c>
      <c r="O2928" s="7">
        <v>767.31</v>
      </c>
      <c r="P2928" s="7"/>
      <c r="Q2928" s="5">
        <f>ABS((O2928/L2928) - 1)</f>
        <v>0.60000517132948</v>
      </c>
      <c r="R2928" s="7">
        <v>719.35</v>
      </c>
      <c r="S2928" s="7"/>
      <c r="T2928" s="5">
        <f>ABS((R2928/L2928) - 1)</f>
        <v>0.4999983318292</v>
      </c>
      <c r="U2928" s="7">
        <v>671.39</v>
      </c>
      <c r="V2928" s="7"/>
      <c r="W2928" s="5">
        <f>ABS((U2928/L2928) - 1)</f>
        <v>0.39999149232892</v>
      </c>
      <c r="X2928" s="7">
        <v>623.44</v>
      </c>
      <c r="Y2928" s="7"/>
      <c r="Z2928" s="5">
        <f>ABS((X2928/L2928) - 1)</f>
        <v>0.30000550496364</v>
      </c>
      <c r="AA2928" s="7"/>
      <c r="AB2928" s="8"/>
      <c r="AC2928" s="6">
        <f>ABS((AA2928/L2928) - 1)</f>
        <v>1</v>
      </c>
      <c r="AD2928"/>
      <c r="AE2928" t="s">
        <v>73</v>
      </c>
      <c r="AF2928">
        <v>413.42</v>
      </c>
      <c r="AG2928" t="s">
        <v>41</v>
      </c>
    </row>
    <row r="2929" spans="1:33" customHeight="1" ht="30">
      <c r="A2929" s="9" t="s">
        <v>6767</v>
      </c>
      <c r="B2929" s="9" t="s">
        <v>6768</v>
      </c>
      <c r="C2929" s="9" t="s">
        <v>36</v>
      </c>
      <c r="D2929" s="9" t="s">
        <v>79</v>
      </c>
      <c r="E2929" s="9" t="s">
        <v>1390</v>
      </c>
      <c r="F2929" s="9" t="s">
        <v>1858</v>
      </c>
      <c r="G2929" s="9" t="s">
        <v>2015</v>
      </c>
      <c r="H2929" s="9"/>
      <c r="I2929" s="10">
        <v>2</v>
      </c>
      <c r="J2929" s="9" t="s">
        <v>39</v>
      </c>
      <c r="K2929" s="12">
        <v>112.8</v>
      </c>
      <c r="L2929" s="12">
        <f>K2929*1.16</f>
        <v>130.848</v>
      </c>
      <c r="M2929" s="12">
        <f>I2929*K2929</f>
        <v>225.6</v>
      </c>
      <c r="N2929" s="12">
        <f>I2929*L2929</f>
        <v>261.696</v>
      </c>
      <c r="O2929" s="12">
        <v>209.36</v>
      </c>
      <c r="P2929" s="12"/>
      <c r="Q2929" s="11">
        <f>ABS((O2929/L2929) - 1)</f>
        <v>0.60002445585718</v>
      </c>
      <c r="R2929" s="12">
        <v>196.27</v>
      </c>
      <c r="S2929" s="12"/>
      <c r="T2929" s="11">
        <f>ABS((R2929/L2929) - 1)</f>
        <v>0.49998471508926</v>
      </c>
      <c r="U2929" s="12">
        <v>183.19</v>
      </c>
      <c r="V2929" s="12"/>
      <c r="W2929" s="11">
        <f>ABS((U2929/L2929) - 1)</f>
        <v>0.40002139887503</v>
      </c>
      <c r="X2929" s="12">
        <v>170.1</v>
      </c>
      <c r="Y2929" s="12"/>
      <c r="Z2929" s="11">
        <f>ABS((X2929/L2929) - 1)</f>
        <v>0.29998165810712</v>
      </c>
      <c r="AA2929" s="12"/>
      <c r="AB2929" s="8"/>
      <c r="AC2929" s="6">
        <f>ABS((AA2929/L2929) - 1)</f>
        <v>1</v>
      </c>
      <c r="AD2929">
        <v>351</v>
      </c>
      <c r="AE2929" t="s">
        <v>127</v>
      </c>
      <c r="AF2929">
        <v>112.8</v>
      </c>
      <c r="AG2929" t="s">
        <v>51</v>
      </c>
    </row>
    <row r="2930" spans="1:33" customHeight="1" ht="30">
      <c r="A2930" s="3" t="s">
        <v>6769</v>
      </c>
      <c r="B2930" s="3" t="s">
        <v>6770</v>
      </c>
      <c r="C2930" s="3" t="s">
        <v>36</v>
      </c>
      <c r="D2930" s="3" t="s">
        <v>79</v>
      </c>
      <c r="E2930" s="3" t="s">
        <v>1757</v>
      </c>
      <c r="F2930" s="3" t="s">
        <v>2154</v>
      </c>
      <c r="G2930" s="3" t="s">
        <v>1946</v>
      </c>
      <c r="H2930" s="3" t="s">
        <v>38</v>
      </c>
      <c r="I2930" s="4">
        <v>1</v>
      </c>
      <c r="J2930" s="3" t="s">
        <v>39</v>
      </c>
      <c r="K2930" s="7">
        <v>180</v>
      </c>
      <c r="L2930" s="7">
        <f>K2930*1.16</f>
        <v>208.8</v>
      </c>
      <c r="M2930" s="7">
        <f>I2930*K2930</f>
        <v>180</v>
      </c>
      <c r="N2930" s="7">
        <f>I2930*L2930</f>
        <v>208.8</v>
      </c>
      <c r="O2930" s="7">
        <v>334.08</v>
      </c>
      <c r="P2930" s="7"/>
      <c r="Q2930" s="5">
        <f>ABS((O2930/L2930) - 1)</f>
        <v>0.6</v>
      </c>
      <c r="R2930" s="7">
        <v>313.2</v>
      </c>
      <c r="S2930" s="7"/>
      <c r="T2930" s="5">
        <f>ABS((R2930/L2930) - 1)</f>
        <v>0.5</v>
      </c>
      <c r="U2930" s="7">
        <v>292.32</v>
      </c>
      <c r="V2930" s="7"/>
      <c r="W2930" s="5">
        <f>ABS((U2930/L2930) - 1)</f>
        <v>0.4</v>
      </c>
      <c r="X2930" s="7">
        <v>271.44</v>
      </c>
      <c r="Y2930" s="7"/>
      <c r="Z2930" s="5">
        <f>ABS((X2930/L2930) - 1)</f>
        <v>0.3</v>
      </c>
      <c r="AA2930" s="7"/>
      <c r="AB2930" s="8"/>
      <c r="AC2930" s="6">
        <f>ABS((AA2930/L2930) - 1)</f>
        <v>1</v>
      </c>
      <c r="AD2930">
        <v>932</v>
      </c>
      <c r="AE2930" t="s">
        <v>1545</v>
      </c>
      <c r="AF2930">
        <v>180</v>
      </c>
      <c r="AG2930" t="s">
        <v>138</v>
      </c>
    </row>
    <row r="2931" spans="1:33" customHeight="1" ht="30">
      <c r="A2931" s="9" t="s">
        <v>6771</v>
      </c>
      <c r="B2931" s="9" t="s">
        <v>6772</v>
      </c>
      <c r="C2931" s="9" t="s">
        <v>36</v>
      </c>
      <c r="D2931" s="9" t="s">
        <v>79</v>
      </c>
      <c r="E2931" s="9" t="s">
        <v>1757</v>
      </c>
      <c r="F2931" s="9" t="s">
        <v>2154</v>
      </c>
      <c r="G2931" s="9" t="s">
        <v>4048</v>
      </c>
      <c r="H2931" s="9" t="s">
        <v>38</v>
      </c>
      <c r="I2931" s="10">
        <v>1</v>
      </c>
      <c r="J2931" s="9" t="s">
        <v>39</v>
      </c>
      <c r="K2931" s="12">
        <v>165</v>
      </c>
      <c r="L2931" s="12">
        <f>K2931*1.16</f>
        <v>191.4</v>
      </c>
      <c r="M2931" s="12">
        <f>I2931*K2931</f>
        <v>165</v>
      </c>
      <c r="N2931" s="12">
        <f>I2931*L2931</f>
        <v>191.4</v>
      </c>
      <c r="O2931" s="12">
        <v>306.24</v>
      </c>
      <c r="P2931" s="12"/>
      <c r="Q2931" s="11">
        <f>ABS((O2931/L2931) - 1)</f>
        <v>0.6</v>
      </c>
      <c r="R2931" s="12">
        <v>287.1</v>
      </c>
      <c r="S2931" s="12"/>
      <c r="T2931" s="11">
        <f>ABS((R2931/L2931) - 1)</f>
        <v>0.5</v>
      </c>
      <c r="U2931" s="12">
        <v>267.96</v>
      </c>
      <c r="V2931" s="12"/>
      <c r="W2931" s="11">
        <f>ABS((U2931/L2931) - 1)</f>
        <v>0.4</v>
      </c>
      <c r="X2931" s="12">
        <v>248.82</v>
      </c>
      <c r="Y2931" s="12"/>
      <c r="Z2931" s="11">
        <f>ABS((X2931/L2931) - 1)</f>
        <v>0.3</v>
      </c>
      <c r="AA2931" s="12"/>
      <c r="AB2931" s="8"/>
      <c r="AC2931" s="6">
        <f>ABS((AA2931/L2931) - 1)</f>
        <v>1</v>
      </c>
      <c r="AD2931">
        <v>936</v>
      </c>
      <c r="AE2931" t="s">
        <v>1048</v>
      </c>
      <c r="AF2931">
        <v>165</v>
      </c>
      <c r="AG2931" t="s">
        <v>138</v>
      </c>
    </row>
    <row r="2932" spans="1:33" customHeight="1" ht="30">
      <c r="A2932" s="3" t="s">
        <v>6773</v>
      </c>
      <c r="B2932" s="3" t="s">
        <v>6774</v>
      </c>
      <c r="C2932" s="3" t="s">
        <v>36</v>
      </c>
      <c r="D2932" s="3" t="s">
        <v>79</v>
      </c>
      <c r="E2932" s="3" t="s">
        <v>1757</v>
      </c>
      <c r="F2932" s="3" t="s">
        <v>2154</v>
      </c>
      <c r="G2932" s="3" t="s">
        <v>4048</v>
      </c>
      <c r="H2932" s="3" t="s">
        <v>38</v>
      </c>
      <c r="I2932" s="4">
        <v>1</v>
      </c>
      <c r="J2932" s="3" t="s">
        <v>39</v>
      </c>
      <c r="K2932" s="7">
        <v>141.75</v>
      </c>
      <c r="L2932" s="7">
        <f>K2932*1.16</f>
        <v>164.43</v>
      </c>
      <c r="M2932" s="7">
        <f>I2932*K2932</f>
        <v>141.75</v>
      </c>
      <c r="N2932" s="7">
        <f>I2932*L2932</f>
        <v>164.43</v>
      </c>
      <c r="O2932" s="7">
        <v>263.09</v>
      </c>
      <c r="P2932" s="7"/>
      <c r="Q2932" s="5">
        <f>ABS((O2932/L2932) - 1)</f>
        <v>0.60001216323055</v>
      </c>
      <c r="R2932" s="7">
        <v>246.65</v>
      </c>
      <c r="S2932" s="7"/>
      <c r="T2932" s="5">
        <f>ABS((R2932/L2932) - 1)</f>
        <v>0.50003040807639</v>
      </c>
      <c r="U2932" s="7">
        <v>230.2</v>
      </c>
      <c r="V2932" s="7"/>
      <c r="W2932" s="5">
        <f>ABS((U2932/L2932) - 1)</f>
        <v>0.39998783676945</v>
      </c>
      <c r="X2932" s="7">
        <v>213.76</v>
      </c>
      <c r="Y2932" s="7"/>
      <c r="Z2932" s="5">
        <f>ABS((X2932/L2932) - 1)</f>
        <v>0.30000608161528</v>
      </c>
      <c r="AA2932" s="7"/>
      <c r="AB2932" s="8"/>
      <c r="AC2932" s="6">
        <f>ABS((AA2932/L2932) - 1)</f>
        <v>1</v>
      </c>
      <c r="AD2932">
        <v>1275</v>
      </c>
      <c r="AE2932" t="s">
        <v>6775</v>
      </c>
      <c r="AF2932">
        <v>141.75</v>
      </c>
      <c r="AG2932" t="s">
        <v>138</v>
      </c>
    </row>
    <row r="2933" spans="1:33" customHeight="1" ht="30">
      <c r="A2933" s="9" t="s">
        <v>6776</v>
      </c>
      <c r="B2933" s="9" t="s">
        <v>6777</v>
      </c>
      <c r="C2933" s="9" t="s">
        <v>36</v>
      </c>
      <c r="D2933" s="9" t="s">
        <v>79</v>
      </c>
      <c r="E2933" s="9" t="s">
        <v>1757</v>
      </c>
      <c r="F2933" s="9" t="s">
        <v>3523</v>
      </c>
      <c r="G2933" s="9" t="s">
        <v>2808</v>
      </c>
      <c r="H2933" s="9" t="s">
        <v>38</v>
      </c>
      <c r="I2933" s="10">
        <v>1</v>
      </c>
      <c r="J2933" s="9" t="s">
        <v>39</v>
      </c>
      <c r="K2933" s="12">
        <v>172.26</v>
      </c>
      <c r="L2933" s="12">
        <f>K2933*1.16</f>
        <v>199.8216</v>
      </c>
      <c r="M2933" s="12">
        <f>I2933*K2933</f>
        <v>172.26</v>
      </c>
      <c r="N2933" s="12">
        <f>I2933*L2933</f>
        <v>199.8216</v>
      </c>
      <c r="O2933" s="12">
        <v>319.71</v>
      </c>
      <c r="P2933" s="12"/>
      <c r="Q2933" s="11">
        <f>ABS((O2933/L2933) - 1)</f>
        <v>0.59997717964424</v>
      </c>
      <c r="R2933" s="12">
        <v>299.73</v>
      </c>
      <c r="S2933" s="12"/>
      <c r="T2933" s="11">
        <f>ABS((R2933/L2933) - 1)</f>
        <v>0.49998798928644</v>
      </c>
      <c r="U2933" s="12">
        <v>279.75</v>
      </c>
      <c r="V2933" s="12"/>
      <c r="W2933" s="11">
        <f>ABS((U2933/L2933) - 1)</f>
        <v>0.39999879892864</v>
      </c>
      <c r="X2933" s="12">
        <v>259.77</v>
      </c>
      <c r="Y2933" s="12"/>
      <c r="Z2933" s="11">
        <f>ABS((X2933/L2933) - 1)</f>
        <v>0.30000960857085</v>
      </c>
      <c r="AA2933" s="12"/>
      <c r="AB2933" s="8"/>
      <c r="AC2933" s="6">
        <f>ABS((AA2933/L2933) - 1)</f>
        <v>1</v>
      </c>
      <c r="AD2933"/>
      <c r="AE2933" t="s">
        <v>73</v>
      </c>
      <c r="AF2933">
        <v>172.26</v>
      </c>
      <c r="AG2933" t="s">
        <v>41</v>
      </c>
    </row>
    <row r="2934" spans="1:33" customHeight="1" ht="30">
      <c r="A2934" s="3" t="s">
        <v>6778</v>
      </c>
      <c r="B2934" s="3" t="s">
        <v>6779</v>
      </c>
      <c r="C2934" s="3" t="s">
        <v>36</v>
      </c>
      <c r="D2934" s="3" t="s">
        <v>79</v>
      </c>
      <c r="E2934" s="3" t="s">
        <v>1757</v>
      </c>
      <c r="F2934" s="3" t="s">
        <v>2672</v>
      </c>
      <c r="G2934" s="3" t="s">
        <v>3153</v>
      </c>
      <c r="H2934" s="3" t="s">
        <v>38</v>
      </c>
      <c r="I2934" s="4">
        <v>1</v>
      </c>
      <c r="J2934" s="3" t="s">
        <v>39</v>
      </c>
      <c r="K2934" s="7">
        <v>451.01</v>
      </c>
      <c r="L2934" s="7">
        <f>K2934*1.16</f>
        <v>523.1716</v>
      </c>
      <c r="M2934" s="7">
        <f>I2934*K2934</f>
        <v>451.01</v>
      </c>
      <c r="N2934" s="7">
        <f>I2934*L2934</f>
        <v>523.1716</v>
      </c>
      <c r="O2934" s="7">
        <v>837.07</v>
      </c>
      <c r="P2934" s="7"/>
      <c r="Q2934" s="5">
        <f>ABS((O2934/L2934) - 1)</f>
        <v>0.59999128393055</v>
      </c>
      <c r="R2934" s="7">
        <v>784.76</v>
      </c>
      <c r="S2934" s="7"/>
      <c r="T2934" s="5">
        <f>ABS((R2934/L2934) - 1)</f>
        <v>0.50000496968872</v>
      </c>
      <c r="U2934" s="7">
        <v>732.44</v>
      </c>
      <c r="V2934" s="7"/>
      <c r="W2934" s="5">
        <f>ABS((U2934/L2934) - 1)</f>
        <v>0.3999995412595</v>
      </c>
      <c r="X2934" s="7">
        <v>680.12</v>
      </c>
      <c r="Y2934" s="7"/>
      <c r="Z2934" s="5">
        <f>ABS((X2934/L2934) - 1)</f>
        <v>0.29999411283028</v>
      </c>
      <c r="AA2934" s="7"/>
      <c r="AB2934" s="8"/>
      <c r="AC2934" s="6">
        <f>ABS((AA2934/L2934) - 1)</f>
        <v>1</v>
      </c>
      <c r="AD2934"/>
      <c r="AE2934" t="s">
        <v>73</v>
      </c>
      <c r="AF2934">
        <v>451.01</v>
      </c>
      <c r="AG2934" t="s">
        <v>41</v>
      </c>
    </row>
    <row r="2935" spans="1:33" customHeight="1" ht="30">
      <c r="A2935" s="9" t="s">
        <v>6780</v>
      </c>
      <c r="B2935" s="9" t="s">
        <v>6781</v>
      </c>
      <c r="C2935" s="9" t="s">
        <v>36</v>
      </c>
      <c r="D2935" s="9" t="s">
        <v>79</v>
      </c>
      <c r="E2935" s="9" t="s">
        <v>1757</v>
      </c>
      <c r="F2935" s="9" t="s">
        <v>2672</v>
      </c>
      <c r="G2935" s="9" t="s">
        <v>3153</v>
      </c>
      <c r="H2935" s="9" t="s">
        <v>38</v>
      </c>
      <c r="I2935" s="10">
        <v>1</v>
      </c>
      <c r="J2935" s="9" t="s">
        <v>39</v>
      </c>
      <c r="K2935" s="12">
        <v>451.01</v>
      </c>
      <c r="L2935" s="12">
        <f>K2935*1.16</f>
        <v>523.1716</v>
      </c>
      <c r="M2935" s="12">
        <f>I2935*K2935</f>
        <v>451.01</v>
      </c>
      <c r="N2935" s="12">
        <f>I2935*L2935</f>
        <v>523.1716</v>
      </c>
      <c r="O2935" s="12">
        <v>837.07</v>
      </c>
      <c r="P2935" s="12"/>
      <c r="Q2935" s="11">
        <f>ABS((O2935/L2935) - 1)</f>
        <v>0.59999128393055</v>
      </c>
      <c r="R2935" s="12">
        <v>784.76</v>
      </c>
      <c r="S2935" s="12"/>
      <c r="T2935" s="11">
        <f>ABS((R2935/L2935) - 1)</f>
        <v>0.50000496968872</v>
      </c>
      <c r="U2935" s="12">
        <v>732.44</v>
      </c>
      <c r="V2935" s="12"/>
      <c r="W2935" s="11">
        <f>ABS((U2935/L2935) - 1)</f>
        <v>0.3999995412595</v>
      </c>
      <c r="X2935" s="12">
        <v>680.12</v>
      </c>
      <c r="Y2935" s="12"/>
      <c r="Z2935" s="11">
        <f>ABS((X2935/L2935) - 1)</f>
        <v>0.29999411283028</v>
      </c>
      <c r="AA2935" s="12"/>
      <c r="AB2935" s="8"/>
      <c r="AC2935" s="6">
        <f>ABS((AA2935/L2935) - 1)</f>
        <v>1</v>
      </c>
      <c r="AD2935"/>
      <c r="AE2935" t="s">
        <v>73</v>
      </c>
      <c r="AF2935">
        <v>451.01</v>
      </c>
      <c r="AG2935" t="s">
        <v>41</v>
      </c>
    </row>
    <row r="2936" spans="1:33" customHeight="1" ht="30">
      <c r="A2936" s="3" t="s">
        <v>6782</v>
      </c>
      <c r="B2936" s="3" t="s">
        <v>6783</v>
      </c>
      <c r="C2936" s="3" t="s">
        <v>36</v>
      </c>
      <c r="D2936" s="3" t="s">
        <v>79</v>
      </c>
      <c r="E2936" s="3" t="s">
        <v>2844</v>
      </c>
      <c r="F2936" s="3" t="s">
        <v>3418</v>
      </c>
      <c r="G2936" s="3" t="s">
        <v>3855</v>
      </c>
      <c r="H2936" s="3" t="s">
        <v>38</v>
      </c>
      <c r="I2936" s="4">
        <v>1</v>
      </c>
      <c r="J2936" s="3" t="s">
        <v>39</v>
      </c>
      <c r="K2936" s="7">
        <v>92.34</v>
      </c>
      <c r="L2936" s="7">
        <f>K2936*1.16</f>
        <v>107.1144</v>
      </c>
      <c r="M2936" s="7">
        <f>I2936*K2936</f>
        <v>92.34</v>
      </c>
      <c r="N2936" s="7">
        <f>I2936*L2936</f>
        <v>107.1144</v>
      </c>
      <c r="O2936" s="7">
        <v>171.38</v>
      </c>
      <c r="P2936" s="7"/>
      <c r="Q2936" s="5">
        <f>ABS((O2936/L2936) - 1)</f>
        <v>0.59997161912871</v>
      </c>
      <c r="R2936" s="7">
        <v>160.67</v>
      </c>
      <c r="S2936" s="7"/>
      <c r="T2936" s="5">
        <f>ABS((R2936/L2936) - 1)</f>
        <v>0.49998506269932</v>
      </c>
      <c r="U2936" s="7">
        <v>149.96</v>
      </c>
      <c r="V2936" s="7"/>
      <c r="W2936" s="5">
        <f>ABS((U2936/L2936) - 1)</f>
        <v>0.39999850626993</v>
      </c>
      <c r="X2936" s="7">
        <v>139.25</v>
      </c>
      <c r="Y2936" s="7"/>
      <c r="Z2936" s="5">
        <f>ABS((X2936/L2936) - 1)</f>
        <v>0.30001194984054</v>
      </c>
      <c r="AA2936" s="7"/>
      <c r="AB2936" s="8"/>
      <c r="AC2936" s="6">
        <f>ABS((AA2936/L2936) - 1)</f>
        <v>1</v>
      </c>
      <c r="AD2936"/>
      <c r="AE2936" t="s">
        <v>73</v>
      </c>
      <c r="AF2936">
        <v>92.34</v>
      </c>
      <c r="AG2936" t="s">
        <v>41</v>
      </c>
    </row>
    <row r="2937" spans="1:33" customHeight="1" ht="30">
      <c r="A2937" s="9" t="s">
        <v>6784</v>
      </c>
      <c r="B2937" s="9" t="s">
        <v>6785</v>
      </c>
      <c r="C2937" s="9" t="s">
        <v>36</v>
      </c>
      <c r="D2937" s="9" t="s">
        <v>79</v>
      </c>
      <c r="E2937" s="9" t="s">
        <v>1023</v>
      </c>
      <c r="F2937" s="9" t="s">
        <v>1024</v>
      </c>
      <c r="G2937" s="9" t="s">
        <v>3756</v>
      </c>
      <c r="H2937" s="9" t="s">
        <v>38</v>
      </c>
      <c r="I2937" s="10">
        <v>1</v>
      </c>
      <c r="J2937" s="9" t="s">
        <v>39</v>
      </c>
      <c r="K2937" s="12">
        <v>55.63</v>
      </c>
      <c r="L2937" s="12">
        <f>K2937*1.16</f>
        <v>64.5308</v>
      </c>
      <c r="M2937" s="12">
        <f>I2937*K2937</f>
        <v>55.63</v>
      </c>
      <c r="N2937" s="12">
        <f>I2937*L2937</f>
        <v>64.5308</v>
      </c>
      <c r="O2937" s="12">
        <v>103.25</v>
      </c>
      <c r="P2937" s="12"/>
      <c r="Q2937" s="11">
        <f>ABS((O2937/L2937) - 1)</f>
        <v>0.60001115746279</v>
      </c>
      <c r="R2937" s="12">
        <v>96.8</v>
      </c>
      <c r="S2937" s="12"/>
      <c r="T2937" s="11">
        <f>ABS((R2937/L2937) - 1)</f>
        <v>0.50005888660919</v>
      </c>
      <c r="U2937" s="12">
        <v>90.34</v>
      </c>
      <c r="V2937" s="12"/>
      <c r="W2937" s="11">
        <f>ABS((U2937/L2937) - 1)</f>
        <v>0.39995165099456</v>
      </c>
      <c r="X2937" s="12">
        <v>83.89</v>
      </c>
      <c r="Y2937" s="12"/>
      <c r="Z2937" s="11">
        <f>ABS((X2937/L2937) - 1)</f>
        <v>0.29999938014096</v>
      </c>
      <c r="AA2937" s="12"/>
      <c r="AB2937" s="8"/>
      <c r="AC2937" s="6">
        <f>ABS((AA2937/L2937) - 1)</f>
        <v>1</v>
      </c>
      <c r="AD2937"/>
      <c r="AE2937" t="s">
        <v>73</v>
      </c>
      <c r="AF2937">
        <v>55.63</v>
      </c>
      <c r="AG2937" t="s">
        <v>41</v>
      </c>
    </row>
    <row r="2938" spans="1:33" customHeight="1" ht="30">
      <c r="A2938" s="3" t="s">
        <v>6786</v>
      </c>
      <c r="B2938" s="3" t="s">
        <v>6787</v>
      </c>
      <c r="C2938" s="3" t="s">
        <v>36</v>
      </c>
      <c r="D2938" s="3" t="s">
        <v>79</v>
      </c>
      <c r="E2938" s="3" t="s">
        <v>1023</v>
      </c>
      <c r="F2938" s="3" t="s">
        <v>1024</v>
      </c>
      <c r="G2938" s="3" t="s">
        <v>1025</v>
      </c>
      <c r="H2938" s="3" t="s">
        <v>38</v>
      </c>
      <c r="I2938" s="4">
        <v>1</v>
      </c>
      <c r="J2938" s="3" t="s">
        <v>39</v>
      </c>
      <c r="K2938" s="7">
        <v>33.75</v>
      </c>
      <c r="L2938" s="7">
        <f>K2938*1.16</f>
        <v>39.15</v>
      </c>
      <c r="M2938" s="7">
        <f>I2938*K2938</f>
        <v>33.75</v>
      </c>
      <c r="N2938" s="7">
        <f>I2938*L2938</f>
        <v>39.15</v>
      </c>
      <c r="O2938" s="7">
        <v>62.64</v>
      </c>
      <c r="P2938" s="7"/>
      <c r="Q2938" s="5">
        <f>ABS((O2938/L2938) - 1)</f>
        <v>0.6</v>
      </c>
      <c r="R2938" s="7">
        <v>58.73</v>
      </c>
      <c r="S2938" s="7"/>
      <c r="T2938" s="5">
        <f>ABS((R2938/L2938) - 1)</f>
        <v>0.50012771392082</v>
      </c>
      <c r="U2938" s="7">
        <v>54.81</v>
      </c>
      <c r="V2938" s="7"/>
      <c r="W2938" s="5">
        <f>ABS((U2938/L2938) - 1)</f>
        <v>0.4</v>
      </c>
      <c r="X2938" s="7">
        <v>50.9</v>
      </c>
      <c r="Y2938" s="7"/>
      <c r="Z2938" s="5">
        <f>ABS((X2938/L2938) - 1)</f>
        <v>0.30012771392082</v>
      </c>
      <c r="AA2938" s="7"/>
      <c r="AB2938" s="8"/>
      <c r="AC2938" s="6">
        <f>ABS((AA2938/L2938) - 1)</f>
        <v>1</v>
      </c>
      <c r="AD2938">
        <v>1846</v>
      </c>
      <c r="AE2938" t="s">
        <v>6788</v>
      </c>
      <c r="AF2938">
        <v>33.75</v>
      </c>
      <c r="AG2938" t="s">
        <v>138</v>
      </c>
    </row>
    <row r="2939" spans="1:33" customHeight="1" ht="30">
      <c r="A2939" s="9" t="s">
        <v>1021</v>
      </c>
      <c r="B2939" s="9" t="s">
        <v>1022</v>
      </c>
      <c r="C2939" s="9" t="s">
        <v>36</v>
      </c>
      <c r="D2939" s="9" t="s">
        <v>79</v>
      </c>
      <c r="E2939" s="9" t="s">
        <v>1023</v>
      </c>
      <c r="F2939" s="9" t="s">
        <v>1024</v>
      </c>
      <c r="G2939" s="9" t="s">
        <v>1025</v>
      </c>
      <c r="H2939" s="9" t="s">
        <v>38</v>
      </c>
      <c r="I2939" s="10">
        <v>1</v>
      </c>
      <c r="J2939" s="9" t="s">
        <v>39</v>
      </c>
      <c r="K2939" s="12">
        <v>33.75</v>
      </c>
      <c r="L2939" s="12">
        <f>K2939*1.16</f>
        <v>39.15</v>
      </c>
      <c r="M2939" s="12">
        <f>I2939*K2939</f>
        <v>33.75</v>
      </c>
      <c r="N2939" s="12">
        <f>I2939*L2939</f>
        <v>39.15</v>
      </c>
      <c r="O2939" s="12">
        <v>62.64</v>
      </c>
      <c r="P2939" s="12"/>
      <c r="Q2939" s="11">
        <f>ABS((O2939/L2939) - 1)</f>
        <v>0.6</v>
      </c>
      <c r="R2939" s="12">
        <v>58.73</v>
      </c>
      <c r="S2939" s="12"/>
      <c r="T2939" s="11">
        <f>ABS((R2939/L2939) - 1)</f>
        <v>0.50012771392082</v>
      </c>
      <c r="U2939" s="12">
        <v>54.81</v>
      </c>
      <c r="V2939" s="12"/>
      <c r="W2939" s="11">
        <f>ABS((U2939/L2939) - 1)</f>
        <v>0.4</v>
      </c>
      <c r="X2939" s="12">
        <v>50.9</v>
      </c>
      <c r="Y2939" s="12"/>
      <c r="Z2939" s="11">
        <f>ABS((X2939/L2939) - 1)</f>
        <v>0.30012771392082</v>
      </c>
      <c r="AA2939" s="12"/>
      <c r="AB2939" s="8"/>
      <c r="AC2939" s="6">
        <f>ABS((AA2939/L2939) - 1)</f>
        <v>1</v>
      </c>
      <c r="AD2939">
        <v>1836</v>
      </c>
      <c r="AE2939" t="s">
        <v>1027</v>
      </c>
      <c r="AF2939">
        <v>33.75</v>
      </c>
      <c r="AG2939" t="s">
        <v>138</v>
      </c>
    </row>
    <row r="2940" spans="1:33" customHeight="1" ht="30">
      <c r="A2940" s="3" t="s">
        <v>6789</v>
      </c>
      <c r="B2940" s="3" t="s">
        <v>6790</v>
      </c>
      <c r="C2940" s="3" t="s">
        <v>36</v>
      </c>
      <c r="D2940" s="3" t="s">
        <v>79</v>
      </c>
      <c r="E2940" s="3" t="s">
        <v>1023</v>
      </c>
      <c r="F2940" s="3" t="s">
        <v>1024</v>
      </c>
      <c r="G2940" s="3" t="s">
        <v>5785</v>
      </c>
      <c r="H2940" s="3" t="s">
        <v>38</v>
      </c>
      <c r="I2940" s="4">
        <v>1</v>
      </c>
      <c r="J2940" s="3" t="s">
        <v>39</v>
      </c>
      <c r="K2940" s="7">
        <v>31.25</v>
      </c>
      <c r="L2940" s="7">
        <f>K2940*1.16</f>
        <v>36.25</v>
      </c>
      <c r="M2940" s="7">
        <f>I2940*K2940</f>
        <v>31.25</v>
      </c>
      <c r="N2940" s="7">
        <f>I2940*L2940</f>
        <v>36.25</v>
      </c>
      <c r="O2940" s="7">
        <v>58</v>
      </c>
      <c r="P2940" s="7"/>
      <c r="Q2940" s="5">
        <f>ABS((O2940/L2940) - 1)</f>
        <v>0.6</v>
      </c>
      <c r="R2940" s="7">
        <v>54.38</v>
      </c>
      <c r="S2940" s="7"/>
      <c r="T2940" s="5">
        <f>ABS((R2940/L2940) - 1)</f>
        <v>0.50013793103448</v>
      </c>
      <c r="U2940" s="7">
        <v>50.75</v>
      </c>
      <c r="V2940" s="7"/>
      <c r="W2940" s="5">
        <f>ABS((U2940/L2940) - 1)</f>
        <v>0.4</v>
      </c>
      <c r="X2940" s="7">
        <v>47.13</v>
      </c>
      <c r="Y2940" s="7"/>
      <c r="Z2940" s="5">
        <f>ABS((X2940/L2940) - 1)</f>
        <v>0.30013793103448</v>
      </c>
      <c r="AA2940" s="7"/>
      <c r="AB2940" s="8"/>
      <c r="AC2940" s="6">
        <f>ABS((AA2940/L2940) - 1)</f>
        <v>1</v>
      </c>
      <c r="AD2940"/>
      <c r="AE2940" t="s">
        <v>73</v>
      </c>
      <c r="AF2940">
        <v>31.25</v>
      </c>
      <c r="AG2940" t="s">
        <v>41</v>
      </c>
    </row>
    <row r="2941" spans="1:33" customHeight="1" ht="30">
      <c r="A2941" s="9" t="s">
        <v>6791</v>
      </c>
      <c r="B2941" s="9" t="s">
        <v>6792</v>
      </c>
      <c r="C2941" s="9" t="s">
        <v>36</v>
      </c>
      <c r="D2941" s="9" t="s">
        <v>79</v>
      </c>
      <c r="E2941" s="9" t="s">
        <v>1023</v>
      </c>
      <c r="F2941" s="9" t="s">
        <v>3489</v>
      </c>
      <c r="G2941" s="9" t="s">
        <v>6099</v>
      </c>
      <c r="H2941" s="9" t="s">
        <v>38</v>
      </c>
      <c r="I2941" s="10">
        <v>1</v>
      </c>
      <c r="J2941" s="9" t="s">
        <v>39</v>
      </c>
      <c r="K2941" s="12">
        <v>197.32</v>
      </c>
      <c r="L2941" s="12">
        <f>K2941*1.16</f>
        <v>228.8912</v>
      </c>
      <c r="M2941" s="12">
        <f>I2941*K2941</f>
        <v>197.32</v>
      </c>
      <c r="N2941" s="12">
        <f>I2941*L2941</f>
        <v>228.8912</v>
      </c>
      <c r="O2941" s="12">
        <v>366.23</v>
      </c>
      <c r="P2941" s="12"/>
      <c r="Q2941" s="11">
        <f>ABS((O2941/L2941) - 1)</f>
        <v>0.60001782506274</v>
      </c>
      <c r="R2941" s="12">
        <v>343.34</v>
      </c>
      <c r="S2941" s="12"/>
      <c r="T2941" s="11">
        <f>ABS((R2941/L2941) - 1)</f>
        <v>0.50001398044136</v>
      </c>
      <c r="U2941" s="12">
        <v>320.45</v>
      </c>
      <c r="V2941" s="12"/>
      <c r="W2941" s="11">
        <f>ABS((U2941/L2941) - 1)</f>
        <v>0.40001013581999</v>
      </c>
      <c r="X2941" s="12">
        <v>297.56</v>
      </c>
      <c r="Y2941" s="12"/>
      <c r="Z2941" s="11">
        <f>ABS((X2941/L2941) - 1)</f>
        <v>0.30000629119861</v>
      </c>
      <c r="AA2941" s="12"/>
      <c r="AB2941" s="8"/>
      <c r="AC2941" s="6">
        <f>ABS((AA2941/L2941) - 1)</f>
        <v>1</v>
      </c>
      <c r="AD2941"/>
      <c r="AE2941" t="s">
        <v>73</v>
      </c>
      <c r="AF2941">
        <v>197.32</v>
      </c>
      <c r="AG2941" t="s">
        <v>41</v>
      </c>
    </row>
    <row r="2942" spans="1:33" customHeight="1" ht="30">
      <c r="A2942" s="3" t="s">
        <v>6793</v>
      </c>
      <c r="B2942" s="3" t="s">
        <v>6794</v>
      </c>
      <c r="C2942" s="3" t="s">
        <v>36</v>
      </c>
      <c r="D2942" s="3" t="s">
        <v>79</v>
      </c>
      <c r="E2942" s="3" t="s">
        <v>1489</v>
      </c>
      <c r="F2942" s="3" t="s">
        <v>2669</v>
      </c>
      <c r="G2942" s="3" t="s">
        <v>2300</v>
      </c>
      <c r="H2942" s="3" t="s">
        <v>38</v>
      </c>
      <c r="I2942" s="4">
        <v>1</v>
      </c>
      <c r="J2942" s="3" t="s">
        <v>39</v>
      </c>
      <c r="K2942" s="7">
        <v>49.38</v>
      </c>
      <c r="L2942" s="7">
        <f>K2942*1.16</f>
        <v>57.2808</v>
      </c>
      <c r="M2942" s="7">
        <f>I2942*K2942</f>
        <v>49.38</v>
      </c>
      <c r="N2942" s="7">
        <f>I2942*L2942</f>
        <v>57.2808</v>
      </c>
      <c r="O2942" s="7">
        <v>91.65</v>
      </c>
      <c r="P2942" s="7"/>
      <c r="Q2942" s="5">
        <f>ABS((O2942/L2942) - 1)</f>
        <v>0.60001256965685</v>
      </c>
      <c r="R2942" s="7">
        <v>85.92</v>
      </c>
      <c r="S2942" s="7"/>
      <c r="T2942" s="5">
        <f>ABS((R2942/L2942) - 1)</f>
        <v>0.49997905057192</v>
      </c>
      <c r="U2942" s="7">
        <v>80.19</v>
      </c>
      <c r="V2942" s="7"/>
      <c r="W2942" s="5">
        <f>ABS((U2942/L2942) - 1)</f>
        <v>0.39994553148699</v>
      </c>
      <c r="X2942" s="7">
        <v>74.47</v>
      </c>
      <c r="Y2942" s="7"/>
      <c r="Z2942" s="5">
        <f>ABS((X2942/L2942) - 1)</f>
        <v>0.3000865909694</v>
      </c>
      <c r="AA2942" s="7"/>
      <c r="AB2942" s="8"/>
      <c r="AC2942" s="6">
        <f>ABS((AA2942/L2942) - 1)</f>
        <v>1</v>
      </c>
      <c r="AD2942"/>
      <c r="AE2942" t="s">
        <v>73</v>
      </c>
      <c r="AF2942">
        <v>49.38</v>
      </c>
      <c r="AG2942" t="s">
        <v>41</v>
      </c>
    </row>
    <row r="2943" spans="1:33" customHeight="1" ht="30">
      <c r="A2943" s="9" t="s">
        <v>6795</v>
      </c>
      <c r="B2943" s="9" t="s">
        <v>6796</v>
      </c>
      <c r="C2943" s="9" t="s">
        <v>36</v>
      </c>
      <c r="D2943" s="9" t="s">
        <v>79</v>
      </c>
      <c r="E2943" s="9" t="s">
        <v>1489</v>
      </c>
      <c r="F2943" s="9" t="s">
        <v>2669</v>
      </c>
      <c r="G2943" s="9" t="s">
        <v>3217</v>
      </c>
      <c r="H2943" s="9" t="s">
        <v>38</v>
      </c>
      <c r="I2943" s="10">
        <v>2</v>
      </c>
      <c r="J2943" s="9" t="s">
        <v>39</v>
      </c>
      <c r="K2943" s="12">
        <v>131.25</v>
      </c>
      <c r="L2943" s="12">
        <f>K2943*1.16</f>
        <v>152.25</v>
      </c>
      <c r="M2943" s="12">
        <f>I2943*K2943</f>
        <v>262.5</v>
      </c>
      <c r="N2943" s="12">
        <f>I2943*L2943</f>
        <v>304.5</v>
      </c>
      <c r="O2943" s="12">
        <v>243.6</v>
      </c>
      <c r="P2943" s="12"/>
      <c r="Q2943" s="11">
        <f>ABS((O2943/L2943) - 1)</f>
        <v>0.6</v>
      </c>
      <c r="R2943" s="12">
        <v>228.38</v>
      </c>
      <c r="S2943" s="12"/>
      <c r="T2943" s="11">
        <f>ABS((R2943/L2943) - 1)</f>
        <v>0.5000328407225</v>
      </c>
      <c r="U2943" s="12">
        <v>213.15</v>
      </c>
      <c r="V2943" s="12"/>
      <c r="W2943" s="11">
        <f>ABS((U2943/L2943) - 1)</f>
        <v>0.4</v>
      </c>
      <c r="X2943" s="12">
        <v>197.93</v>
      </c>
      <c r="Y2943" s="12"/>
      <c r="Z2943" s="11">
        <f>ABS((X2943/L2943) - 1)</f>
        <v>0.3000328407225</v>
      </c>
      <c r="AA2943" s="12"/>
      <c r="AB2943" s="8"/>
      <c r="AC2943" s="6">
        <f>ABS((AA2943/L2943) - 1)</f>
        <v>1</v>
      </c>
      <c r="AD2943"/>
      <c r="AE2943" t="s">
        <v>73</v>
      </c>
      <c r="AF2943">
        <v>131.25</v>
      </c>
      <c r="AG2943" t="s">
        <v>41</v>
      </c>
    </row>
    <row r="2944" spans="1:33" customHeight="1" ht="30">
      <c r="A2944" s="3" t="s">
        <v>6797</v>
      </c>
      <c r="B2944" s="3" t="s">
        <v>6798</v>
      </c>
      <c r="C2944" s="3" t="s">
        <v>36</v>
      </c>
      <c r="D2944" s="3" t="s">
        <v>79</v>
      </c>
      <c r="E2944" s="3" t="s">
        <v>1794</v>
      </c>
      <c r="F2944" s="3" t="s">
        <v>1795</v>
      </c>
      <c r="G2944" s="3" t="s">
        <v>2768</v>
      </c>
      <c r="H2944" s="3" t="s">
        <v>38</v>
      </c>
      <c r="I2944" s="4">
        <v>1</v>
      </c>
      <c r="J2944" s="3" t="s">
        <v>39</v>
      </c>
      <c r="K2944" s="7">
        <v>170.1</v>
      </c>
      <c r="L2944" s="7">
        <f>K2944*1.16</f>
        <v>197.316</v>
      </c>
      <c r="M2944" s="7">
        <f>I2944*K2944</f>
        <v>170.1</v>
      </c>
      <c r="N2944" s="7">
        <f>I2944*L2944</f>
        <v>197.316</v>
      </c>
      <c r="O2944" s="7">
        <v>315.71</v>
      </c>
      <c r="P2944" s="7"/>
      <c r="Q2944" s="5">
        <f>ABS((O2944/L2944) - 1)</f>
        <v>0.60002229925602</v>
      </c>
      <c r="R2944" s="7">
        <v>295.97</v>
      </c>
      <c r="S2944" s="7"/>
      <c r="T2944" s="5">
        <f>ABS((R2944/L2944) - 1)</f>
        <v>0.49997972794908</v>
      </c>
      <c r="U2944" s="7">
        <v>276.24</v>
      </c>
      <c r="V2944" s="7"/>
      <c r="W2944" s="5">
        <f>ABS((U2944/L2944) - 1)</f>
        <v>0.39998783676945</v>
      </c>
      <c r="X2944" s="7">
        <v>256.51</v>
      </c>
      <c r="Y2944" s="7"/>
      <c r="Z2944" s="5">
        <f>ABS((X2944/L2944) - 1)</f>
        <v>0.29999594558982</v>
      </c>
      <c r="AA2944" s="7"/>
      <c r="AB2944" s="8"/>
      <c r="AC2944" s="6">
        <f>ABS((AA2944/L2944) - 1)</f>
        <v>1</v>
      </c>
      <c r="AD2944"/>
      <c r="AE2944" t="s">
        <v>73</v>
      </c>
      <c r="AF2944">
        <v>170.1</v>
      </c>
      <c r="AG2944" t="s">
        <v>41</v>
      </c>
    </row>
    <row r="2945" spans="1:33" customHeight="1" ht="30">
      <c r="A2945" s="9" t="s">
        <v>6799</v>
      </c>
      <c r="B2945" s="9" t="s">
        <v>6800</v>
      </c>
      <c r="C2945" s="9" t="s">
        <v>36</v>
      </c>
      <c r="D2945" s="9" t="s">
        <v>79</v>
      </c>
      <c r="E2945" s="9" t="s">
        <v>4600</v>
      </c>
      <c r="F2945" s="9" t="s">
        <v>2177</v>
      </c>
      <c r="G2945" s="9" t="s">
        <v>6801</v>
      </c>
      <c r="H2945" s="9" t="s">
        <v>38</v>
      </c>
      <c r="I2945" s="10">
        <v>1</v>
      </c>
      <c r="J2945" s="9" t="s">
        <v>39</v>
      </c>
      <c r="K2945" s="12">
        <v>78.75</v>
      </c>
      <c r="L2945" s="12">
        <f>K2945*1.16</f>
        <v>91.35</v>
      </c>
      <c r="M2945" s="12">
        <f>I2945*K2945</f>
        <v>78.75</v>
      </c>
      <c r="N2945" s="12">
        <f>I2945*L2945</f>
        <v>91.35</v>
      </c>
      <c r="O2945" s="12">
        <v>146.16</v>
      </c>
      <c r="P2945" s="12"/>
      <c r="Q2945" s="11">
        <f>ABS((O2945/L2945) - 1)</f>
        <v>0.6</v>
      </c>
      <c r="R2945" s="12">
        <v>137.03</v>
      </c>
      <c r="S2945" s="12"/>
      <c r="T2945" s="11">
        <f>ABS((R2945/L2945) - 1)</f>
        <v>0.50005473453749</v>
      </c>
      <c r="U2945" s="12">
        <v>127.89</v>
      </c>
      <c r="V2945" s="12"/>
      <c r="W2945" s="11">
        <f>ABS((U2945/L2945) - 1)</f>
        <v>0.4</v>
      </c>
      <c r="X2945" s="12">
        <v>118.76</v>
      </c>
      <c r="Y2945" s="12"/>
      <c r="Z2945" s="11">
        <f>ABS((X2945/L2945) - 1)</f>
        <v>0.30005473453749</v>
      </c>
      <c r="AA2945" s="12"/>
      <c r="AB2945" s="8"/>
      <c r="AC2945" s="6">
        <f>ABS((AA2945/L2945) - 1)</f>
        <v>1</v>
      </c>
      <c r="AD2945"/>
      <c r="AE2945" t="s">
        <v>73</v>
      </c>
      <c r="AF2945">
        <v>78.75</v>
      </c>
      <c r="AG2945" t="s">
        <v>41</v>
      </c>
    </row>
    <row r="2946" spans="1:33" customHeight="1" ht="30">
      <c r="A2946" s="3" t="s">
        <v>6802</v>
      </c>
      <c r="B2946" s="3" t="s">
        <v>6803</v>
      </c>
      <c r="C2946" s="3" t="s">
        <v>36</v>
      </c>
      <c r="D2946" s="3" t="s">
        <v>79</v>
      </c>
      <c r="E2946" s="3" t="s">
        <v>1359</v>
      </c>
      <c r="F2946" s="3" t="s">
        <v>1865</v>
      </c>
      <c r="G2946" s="3" t="s">
        <v>6804</v>
      </c>
      <c r="H2946" s="3" t="s">
        <v>38</v>
      </c>
      <c r="I2946" s="4">
        <v>1</v>
      </c>
      <c r="J2946" s="3" t="s">
        <v>39</v>
      </c>
      <c r="K2946" s="7">
        <v>65.63</v>
      </c>
      <c r="L2946" s="7">
        <f>K2946*1.16</f>
        <v>76.1308</v>
      </c>
      <c r="M2946" s="7">
        <f>I2946*K2946</f>
        <v>65.63</v>
      </c>
      <c r="N2946" s="7">
        <f>I2946*L2946</f>
        <v>76.1308</v>
      </c>
      <c r="O2946" s="7">
        <v>121.81</v>
      </c>
      <c r="P2946" s="7"/>
      <c r="Q2946" s="5">
        <f>ABS((O2946/L2946) - 1)</f>
        <v>0.60000945740751</v>
      </c>
      <c r="R2946" s="7">
        <v>114.2</v>
      </c>
      <c r="S2946" s="7"/>
      <c r="T2946" s="5">
        <f>ABS((R2946/L2946) - 1)</f>
        <v>0.50004991409522</v>
      </c>
      <c r="U2946" s="7">
        <v>106.58</v>
      </c>
      <c r="V2946" s="7"/>
      <c r="W2946" s="5">
        <f>ABS((U2946/L2946) - 1)</f>
        <v>0.39995901790077</v>
      </c>
      <c r="X2946" s="7">
        <v>98.97</v>
      </c>
      <c r="Y2946" s="7"/>
      <c r="Z2946" s="5">
        <f>ABS((X2946/L2946) - 1)</f>
        <v>0.29999947458847</v>
      </c>
      <c r="AA2946" s="7"/>
      <c r="AB2946" s="8"/>
      <c r="AC2946" s="6">
        <f>ABS((AA2946/L2946) - 1)</f>
        <v>1</v>
      </c>
      <c r="AD2946"/>
      <c r="AE2946" t="s">
        <v>73</v>
      </c>
      <c r="AF2946">
        <v>65.63</v>
      </c>
      <c r="AG2946" t="s">
        <v>41</v>
      </c>
    </row>
    <row r="2947" spans="1:33" customHeight="1" ht="30">
      <c r="A2947" s="9" t="s">
        <v>6805</v>
      </c>
      <c r="B2947" s="9" t="s">
        <v>6806</v>
      </c>
      <c r="C2947" s="9" t="s">
        <v>36</v>
      </c>
      <c r="D2947" s="9" t="s">
        <v>79</v>
      </c>
      <c r="E2947" s="9" t="s">
        <v>1359</v>
      </c>
      <c r="F2947" s="9" t="s">
        <v>4164</v>
      </c>
      <c r="G2947" s="9" t="s">
        <v>1730</v>
      </c>
      <c r="H2947" s="9" t="s">
        <v>38</v>
      </c>
      <c r="I2947" s="10">
        <v>1</v>
      </c>
      <c r="J2947" s="9" t="s">
        <v>39</v>
      </c>
      <c r="K2947" s="12">
        <v>453.13</v>
      </c>
      <c r="L2947" s="12">
        <f>K2947*1.16</f>
        <v>525.6308</v>
      </c>
      <c r="M2947" s="12">
        <f>I2947*K2947</f>
        <v>453.13</v>
      </c>
      <c r="N2947" s="12">
        <f>I2947*L2947</f>
        <v>525.6308</v>
      </c>
      <c r="O2947" s="12">
        <v>841.01</v>
      </c>
      <c r="P2947" s="12"/>
      <c r="Q2947" s="11">
        <f>ABS((O2947/L2947) - 1)</f>
        <v>0.60000136978275</v>
      </c>
      <c r="R2947" s="12">
        <v>788.45</v>
      </c>
      <c r="S2947" s="12"/>
      <c r="T2947" s="11">
        <f>ABS((R2947/L2947) - 1)</f>
        <v>0.50000722940893</v>
      </c>
      <c r="U2947" s="12">
        <v>735.88</v>
      </c>
      <c r="V2947" s="12"/>
      <c r="W2947" s="11">
        <f>ABS((U2947/L2947) - 1)</f>
        <v>0.39999406427477</v>
      </c>
      <c r="X2947" s="12">
        <v>683.32</v>
      </c>
      <c r="Y2947" s="12"/>
      <c r="Z2947" s="11">
        <f>ABS((X2947/L2947) - 1)</f>
        <v>0.29999992390096</v>
      </c>
      <c r="AA2947" s="12"/>
      <c r="AB2947" s="8"/>
      <c r="AC2947" s="6">
        <f>ABS((AA2947/L2947) - 1)</f>
        <v>1</v>
      </c>
      <c r="AD2947"/>
      <c r="AE2947" t="s">
        <v>73</v>
      </c>
      <c r="AF2947">
        <v>453.13</v>
      </c>
      <c r="AG2947" t="s">
        <v>41</v>
      </c>
    </row>
    <row r="2948" spans="1:33" customHeight="1" ht="30">
      <c r="A2948" s="3" t="s">
        <v>6807</v>
      </c>
      <c r="B2948" s="3" t="s">
        <v>6808</v>
      </c>
      <c r="C2948" s="3" t="s">
        <v>36</v>
      </c>
      <c r="D2948" s="3" t="s">
        <v>79</v>
      </c>
      <c r="E2948" s="3" t="s">
        <v>2470</v>
      </c>
      <c r="F2948" s="3" t="s">
        <v>5203</v>
      </c>
      <c r="G2948" s="3" t="s">
        <v>1765</v>
      </c>
      <c r="H2948" s="3" t="s">
        <v>38</v>
      </c>
      <c r="I2948" s="4">
        <v>1</v>
      </c>
      <c r="J2948" s="3" t="s">
        <v>39</v>
      </c>
      <c r="K2948" s="7">
        <v>170.1</v>
      </c>
      <c r="L2948" s="7">
        <f>K2948*1.16</f>
        <v>197.316</v>
      </c>
      <c r="M2948" s="7">
        <f>I2948*K2948</f>
        <v>170.1</v>
      </c>
      <c r="N2948" s="7">
        <f>I2948*L2948</f>
        <v>197.316</v>
      </c>
      <c r="O2948" s="7">
        <v>315.71</v>
      </c>
      <c r="P2948" s="7"/>
      <c r="Q2948" s="5">
        <f>ABS((O2948/L2948) - 1)</f>
        <v>0.60002229925602</v>
      </c>
      <c r="R2948" s="7">
        <v>295.97</v>
      </c>
      <c r="S2948" s="7"/>
      <c r="T2948" s="5">
        <f>ABS((R2948/L2948) - 1)</f>
        <v>0.49997972794908</v>
      </c>
      <c r="U2948" s="7">
        <v>276.24</v>
      </c>
      <c r="V2948" s="7"/>
      <c r="W2948" s="5">
        <f>ABS((U2948/L2948) - 1)</f>
        <v>0.39998783676945</v>
      </c>
      <c r="X2948" s="7">
        <v>256.51</v>
      </c>
      <c r="Y2948" s="7"/>
      <c r="Z2948" s="5">
        <f>ABS((X2948/L2948) - 1)</f>
        <v>0.29999594558982</v>
      </c>
      <c r="AA2948" s="7"/>
      <c r="AB2948" s="8"/>
      <c r="AC2948" s="6">
        <f>ABS((AA2948/L2948) - 1)</f>
        <v>1</v>
      </c>
      <c r="AD2948"/>
      <c r="AE2948" t="s">
        <v>73</v>
      </c>
      <c r="AF2948">
        <v>170.1</v>
      </c>
      <c r="AG2948" t="s">
        <v>41</v>
      </c>
    </row>
    <row r="2949" spans="1:33" customHeight="1" ht="30">
      <c r="A2949" s="9" t="s">
        <v>6809</v>
      </c>
      <c r="B2949" s="9" t="s">
        <v>6810</v>
      </c>
      <c r="C2949" s="9" t="s">
        <v>36</v>
      </c>
      <c r="D2949" s="9" t="s">
        <v>79</v>
      </c>
      <c r="E2949" s="9" t="s">
        <v>1313</v>
      </c>
      <c r="F2949" s="9" t="s">
        <v>3637</v>
      </c>
      <c r="G2949" s="9" t="s">
        <v>1730</v>
      </c>
      <c r="H2949" s="9" t="s">
        <v>38</v>
      </c>
      <c r="I2949" s="10">
        <v>2</v>
      </c>
      <c r="J2949" s="9" t="s">
        <v>39</v>
      </c>
      <c r="K2949" s="12">
        <v>337.5</v>
      </c>
      <c r="L2949" s="12">
        <f>K2949*1.16</f>
        <v>391.5</v>
      </c>
      <c r="M2949" s="12">
        <f>I2949*K2949</f>
        <v>675</v>
      </c>
      <c r="N2949" s="12">
        <f>I2949*L2949</f>
        <v>783</v>
      </c>
      <c r="O2949" s="12">
        <v>626.4</v>
      </c>
      <c r="P2949" s="12"/>
      <c r="Q2949" s="11">
        <f>ABS((O2949/L2949) - 1)</f>
        <v>0.6</v>
      </c>
      <c r="R2949" s="12">
        <v>587.25</v>
      </c>
      <c r="S2949" s="12"/>
      <c r="T2949" s="11">
        <f>ABS((R2949/L2949) - 1)</f>
        <v>0.5</v>
      </c>
      <c r="U2949" s="12">
        <v>548.1</v>
      </c>
      <c r="V2949" s="12"/>
      <c r="W2949" s="11">
        <f>ABS((U2949/L2949) - 1)</f>
        <v>0.4</v>
      </c>
      <c r="X2949" s="12">
        <v>508.95</v>
      </c>
      <c r="Y2949" s="12"/>
      <c r="Z2949" s="11">
        <f>ABS((X2949/L2949) - 1)</f>
        <v>0.3</v>
      </c>
      <c r="AA2949" s="12"/>
      <c r="AB2949" s="8"/>
      <c r="AC2949" s="6">
        <f>ABS((AA2949/L2949) - 1)</f>
        <v>1</v>
      </c>
      <c r="AD2949"/>
      <c r="AE2949" t="s">
        <v>73</v>
      </c>
      <c r="AF2949">
        <v>337.5</v>
      </c>
      <c r="AG2949" t="s">
        <v>41</v>
      </c>
    </row>
    <row r="2950" spans="1:33" customHeight="1" ht="30">
      <c r="A2950" s="3" t="s">
        <v>6811</v>
      </c>
      <c r="B2950" s="3" t="s">
        <v>6812</v>
      </c>
      <c r="C2950" s="3" t="s">
        <v>36</v>
      </c>
      <c r="D2950" s="3" t="s">
        <v>79</v>
      </c>
      <c r="E2950" s="3" t="s">
        <v>1313</v>
      </c>
      <c r="F2950" s="3" t="s">
        <v>3637</v>
      </c>
      <c r="G2950" s="3" t="s">
        <v>1730</v>
      </c>
      <c r="H2950" s="3" t="s">
        <v>38</v>
      </c>
      <c r="I2950" s="4">
        <v>1</v>
      </c>
      <c r="J2950" s="3" t="s">
        <v>39</v>
      </c>
      <c r="K2950" s="7">
        <v>367.2</v>
      </c>
      <c r="L2950" s="7">
        <f>K2950*1.16</f>
        <v>425.952</v>
      </c>
      <c r="M2950" s="7">
        <f>I2950*K2950</f>
        <v>367.2</v>
      </c>
      <c r="N2950" s="7">
        <f>I2950*L2950</f>
        <v>425.952</v>
      </c>
      <c r="O2950" s="7">
        <v>681.52</v>
      </c>
      <c r="P2950" s="7"/>
      <c r="Q2950" s="5">
        <f>ABS((O2950/L2950) - 1)</f>
        <v>0.59999248741642</v>
      </c>
      <c r="R2950" s="7">
        <v>638.93</v>
      </c>
      <c r="S2950" s="7"/>
      <c r="T2950" s="5">
        <f>ABS((R2950/L2950) - 1)</f>
        <v>0.50000469536474</v>
      </c>
      <c r="U2950" s="7">
        <v>596.33</v>
      </c>
      <c r="V2950" s="7"/>
      <c r="W2950" s="5">
        <f>ABS((U2950/L2950) - 1)</f>
        <v>0.39999342648937</v>
      </c>
      <c r="X2950" s="7">
        <v>553.74</v>
      </c>
      <c r="Y2950" s="7"/>
      <c r="Z2950" s="5">
        <f>ABS((X2950/L2950) - 1)</f>
        <v>0.30000563443768</v>
      </c>
      <c r="AA2950" s="7"/>
      <c r="AB2950" s="8"/>
      <c r="AC2950" s="6">
        <f>ABS((AA2950/L2950) - 1)</f>
        <v>1</v>
      </c>
      <c r="AD2950"/>
      <c r="AE2950" t="s">
        <v>73</v>
      </c>
      <c r="AF2950">
        <v>367.2</v>
      </c>
      <c r="AG2950" t="s">
        <v>41</v>
      </c>
    </row>
    <row r="2951" spans="1:33" customHeight="1" ht="30">
      <c r="A2951" s="9" t="s">
        <v>6813</v>
      </c>
      <c r="B2951" s="9" t="s">
        <v>6814</v>
      </c>
      <c r="C2951" s="9" t="s">
        <v>36</v>
      </c>
      <c r="D2951" s="9" t="s">
        <v>79</v>
      </c>
      <c r="E2951" s="9" t="s">
        <v>1313</v>
      </c>
      <c r="F2951" s="9" t="s">
        <v>1543</v>
      </c>
      <c r="G2951" s="9" t="s">
        <v>2714</v>
      </c>
      <c r="H2951" s="9" t="s">
        <v>38</v>
      </c>
      <c r="I2951" s="10">
        <v>1</v>
      </c>
      <c r="J2951" s="9" t="s">
        <v>39</v>
      </c>
      <c r="K2951" s="12">
        <v>343.75</v>
      </c>
      <c r="L2951" s="12">
        <f>K2951*1.16</f>
        <v>398.75</v>
      </c>
      <c r="M2951" s="12">
        <f>I2951*K2951</f>
        <v>343.75</v>
      </c>
      <c r="N2951" s="12">
        <f>I2951*L2951</f>
        <v>398.75</v>
      </c>
      <c r="O2951" s="12">
        <v>638</v>
      </c>
      <c r="P2951" s="12"/>
      <c r="Q2951" s="11">
        <f>ABS((O2951/L2951) - 1)</f>
        <v>0.6</v>
      </c>
      <c r="R2951" s="12">
        <v>598.13</v>
      </c>
      <c r="S2951" s="12"/>
      <c r="T2951" s="11">
        <f>ABS((R2951/L2951) - 1)</f>
        <v>0.50001253918495</v>
      </c>
      <c r="U2951" s="12">
        <v>558.25</v>
      </c>
      <c r="V2951" s="12"/>
      <c r="W2951" s="11">
        <f>ABS((U2951/L2951) - 1)</f>
        <v>0.4</v>
      </c>
      <c r="X2951" s="12">
        <v>518.38</v>
      </c>
      <c r="Y2951" s="12"/>
      <c r="Z2951" s="11">
        <f>ABS((X2951/L2951) - 1)</f>
        <v>0.30001253918495</v>
      </c>
      <c r="AA2951" s="12"/>
      <c r="AB2951" s="8"/>
      <c r="AC2951" s="6">
        <f>ABS((AA2951/L2951) - 1)</f>
        <v>1</v>
      </c>
      <c r="AD2951">
        <v>400</v>
      </c>
      <c r="AE2951" t="s">
        <v>6815</v>
      </c>
      <c r="AF2951">
        <v>343.75</v>
      </c>
      <c r="AG2951" t="s">
        <v>138</v>
      </c>
    </row>
    <row r="2952" spans="1:33" customHeight="1" ht="30">
      <c r="A2952" s="3" t="s">
        <v>6816</v>
      </c>
      <c r="B2952" s="3" t="s">
        <v>6817</v>
      </c>
      <c r="C2952" s="3" t="s">
        <v>36</v>
      </c>
      <c r="D2952" s="3" t="s">
        <v>79</v>
      </c>
      <c r="E2952" s="3" t="s">
        <v>1313</v>
      </c>
      <c r="F2952" s="3" t="s">
        <v>1384</v>
      </c>
      <c r="G2952" s="3" t="s">
        <v>2963</v>
      </c>
      <c r="H2952" s="3" t="s">
        <v>38</v>
      </c>
      <c r="I2952" s="4">
        <v>1</v>
      </c>
      <c r="J2952" s="3" t="s">
        <v>39</v>
      </c>
      <c r="K2952" s="7">
        <v>553.5</v>
      </c>
      <c r="L2952" s="7">
        <f>K2952*1.16</f>
        <v>642.06</v>
      </c>
      <c r="M2952" s="7">
        <f>I2952*K2952</f>
        <v>553.5</v>
      </c>
      <c r="N2952" s="7">
        <f>I2952*L2952</f>
        <v>642.06</v>
      </c>
      <c r="O2952" s="7">
        <v>1027.3</v>
      </c>
      <c r="P2952" s="7"/>
      <c r="Q2952" s="5">
        <f>ABS((O2952/L2952) - 1)</f>
        <v>0.60000622994736</v>
      </c>
      <c r="R2952" s="7">
        <v>963.09</v>
      </c>
      <c r="S2952" s="7"/>
      <c r="T2952" s="5">
        <f>ABS((R2952/L2952) - 1)</f>
        <v>0.5</v>
      </c>
      <c r="U2952" s="7">
        <v>898.88</v>
      </c>
      <c r="V2952" s="7"/>
      <c r="W2952" s="5">
        <f>ABS((U2952/L2952) - 1)</f>
        <v>0.39999377005264</v>
      </c>
      <c r="X2952" s="7">
        <v>834.68</v>
      </c>
      <c r="Y2952" s="7"/>
      <c r="Z2952" s="5">
        <f>ABS((X2952/L2952) - 1)</f>
        <v>0.30000311497368</v>
      </c>
      <c r="AA2952" s="7"/>
      <c r="AB2952" s="8"/>
      <c r="AC2952" s="6">
        <f>ABS((AA2952/L2952) - 1)</f>
        <v>1</v>
      </c>
      <c r="AD2952"/>
      <c r="AE2952" t="s">
        <v>73</v>
      </c>
      <c r="AF2952">
        <v>553.5</v>
      </c>
      <c r="AG2952" t="s">
        <v>41</v>
      </c>
    </row>
    <row r="2953" spans="1:33" customHeight="1" ht="30">
      <c r="A2953" s="9" t="s">
        <v>6818</v>
      </c>
      <c r="B2953" s="9" t="s">
        <v>6819</v>
      </c>
      <c r="C2953" s="9" t="s">
        <v>36</v>
      </c>
      <c r="D2953" s="9" t="s">
        <v>79</v>
      </c>
      <c r="E2953" s="9" t="s">
        <v>1313</v>
      </c>
      <c r="F2953" s="9" t="s">
        <v>1384</v>
      </c>
      <c r="G2953" s="9" t="s">
        <v>2963</v>
      </c>
      <c r="H2953" s="9" t="s">
        <v>38</v>
      </c>
      <c r="I2953" s="10">
        <v>1</v>
      </c>
      <c r="J2953" s="9" t="s">
        <v>39</v>
      </c>
      <c r="K2953" s="12">
        <v>553.5</v>
      </c>
      <c r="L2953" s="12">
        <f>K2953*1.16</f>
        <v>642.06</v>
      </c>
      <c r="M2953" s="12">
        <f>I2953*K2953</f>
        <v>553.5</v>
      </c>
      <c r="N2953" s="12">
        <f>I2953*L2953</f>
        <v>642.06</v>
      </c>
      <c r="O2953" s="12">
        <v>1027.3</v>
      </c>
      <c r="P2953" s="12"/>
      <c r="Q2953" s="11">
        <f>ABS((O2953/L2953) - 1)</f>
        <v>0.60000622994736</v>
      </c>
      <c r="R2953" s="12">
        <v>963.09</v>
      </c>
      <c r="S2953" s="12"/>
      <c r="T2953" s="11">
        <f>ABS((R2953/L2953) - 1)</f>
        <v>0.5</v>
      </c>
      <c r="U2953" s="12">
        <v>898.88</v>
      </c>
      <c r="V2953" s="12"/>
      <c r="W2953" s="11">
        <f>ABS((U2953/L2953) - 1)</f>
        <v>0.39999377005264</v>
      </c>
      <c r="X2953" s="12">
        <v>834.68</v>
      </c>
      <c r="Y2953" s="12"/>
      <c r="Z2953" s="11">
        <f>ABS((X2953/L2953) - 1)</f>
        <v>0.30000311497368</v>
      </c>
      <c r="AA2953" s="12"/>
      <c r="AB2953" s="8"/>
      <c r="AC2953" s="6">
        <f>ABS((AA2953/L2953) - 1)</f>
        <v>1</v>
      </c>
      <c r="AD2953"/>
      <c r="AE2953" t="s">
        <v>73</v>
      </c>
      <c r="AF2953">
        <v>553.5</v>
      </c>
      <c r="AG2953" t="s">
        <v>41</v>
      </c>
    </row>
    <row r="2954" spans="1:33" customHeight="1" ht="30">
      <c r="A2954" s="3" t="s">
        <v>6820</v>
      </c>
      <c r="B2954" s="3" t="s">
        <v>6821</v>
      </c>
      <c r="C2954" s="3" t="s">
        <v>36</v>
      </c>
      <c r="D2954" s="3" t="s">
        <v>79</v>
      </c>
      <c r="E2954" s="3" t="s">
        <v>1757</v>
      </c>
      <c r="F2954" s="3" t="s">
        <v>2154</v>
      </c>
      <c r="G2954" s="3" t="s">
        <v>1946</v>
      </c>
      <c r="H2954" s="3" t="s">
        <v>38</v>
      </c>
      <c r="I2954" s="4">
        <v>1</v>
      </c>
      <c r="J2954" s="3" t="s">
        <v>39</v>
      </c>
      <c r="K2954" s="7">
        <v>452.87</v>
      </c>
      <c r="L2954" s="7">
        <f>K2954*1.16</f>
        <v>525.3292</v>
      </c>
      <c r="M2954" s="7">
        <f>I2954*K2954</f>
        <v>452.87</v>
      </c>
      <c r="N2954" s="7">
        <f>I2954*L2954</f>
        <v>525.3292</v>
      </c>
      <c r="O2954" s="7">
        <v>840.53</v>
      </c>
      <c r="P2954" s="7"/>
      <c r="Q2954" s="5">
        <f>ABS((O2954/L2954) - 1)</f>
        <v>0.60000624370395</v>
      </c>
      <c r="R2954" s="7">
        <v>787.99</v>
      </c>
      <c r="S2954" s="7"/>
      <c r="T2954" s="5">
        <f>ABS((R2954/L2954) - 1)</f>
        <v>0.49999276644055</v>
      </c>
      <c r="U2954" s="7">
        <v>735.46</v>
      </c>
      <c r="V2954" s="7"/>
      <c r="W2954" s="5">
        <f>ABS((U2954/L2954) - 1)</f>
        <v>0.39999832485992</v>
      </c>
      <c r="X2954" s="7">
        <v>682.93</v>
      </c>
      <c r="Y2954" s="7"/>
      <c r="Z2954" s="5">
        <f>ABS((X2954/L2954) - 1)</f>
        <v>0.30000388327928</v>
      </c>
      <c r="AA2954" s="7"/>
      <c r="AB2954" s="8"/>
      <c r="AC2954" s="6">
        <f>ABS((AA2954/L2954) - 1)</f>
        <v>1</v>
      </c>
      <c r="AD2954">
        <v>880</v>
      </c>
      <c r="AE2954" t="s">
        <v>1002</v>
      </c>
      <c r="AF2954">
        <v>452.87</v>
      </c>
      <c r="AG2954" t="s">
        <v>138</v>
      </c>
    </row>
    <row r="2955" spans="1:33" customHeight="1" ht="30">
      <c r="A2955" s="9" t="s">
        <v>6822</v>
      </c>
      <c r="B2955" s="9" t="s">
        <v>6823</v>
      </c>
      <c r="C2955" s="9" t="s">
        <v>36</v>
      </c>
      <c r="D2955" s="9" t="s">
        <v>79</v>
      </c>
      <c r="E2955" s="9" t="s">
        <v>1757</v>
      </c>
      <c r="F2955" s="9" t="s">
        <v>2154</v>
      </c>
      <c r="G2955" s="9" t="s">
        <v>1765</v>
      </c>
      <c r="H2955" s="9" t="s">
        <v>38</v>
      </c>
      <c r="I2955" s="10">
        <v>1</v>
      </c>
      <c r="J2955" s="9" t="s">
        <v>39</v>
      </c>
      <c r="K2955" s="12">
        <v>289</v>
      </c>
      <c r="L2955" s="12">
        <f>K2955*1.16</f>
        <v>335.24</v>
      </c>
      <c r="M2955" s="12">
        <f>I2955*K2955</f>
        <v>289</v>
      </c>
      <c r="N2955" s="12">
        <f>I2955*L2955</f>
        <v>335.24</v>
      </c>
      <c r="O2955" s="12">
        <v>536.38</v>
      </c>
      <c r="P2955" s="12"/>
      <c r="Q2955" s="11">
        <f>ABS((O2955/L2955) - 1)</f>
        <v>0.59998806824961</v>
      </c>
      <c r="R2955" s="12">
        <v>502.86</v>
      </c>
      <c r="S2955" s="12"/>
      <c r="T2955" s="11">
        <f>ABS((R2955/L2955) - 1)</f>
        <v>0.5</v>
      </c>
      <c r="U2955" s="12">
        <v>469.34</v>
      </c>
      <c r="V2955" s="12"/>
      <c r="W2955" s="11">
        <f>ABS((U2955/L2955) - 1)</f>
        <v>0.40001193175039</v>
      </c>
      <c r="X2955" s="12">
        <v>435.81</v>
      </c>
      <c r="Y2955" s="12"/>
      <c r="Z2955" s="11">
        <f>ABS((X2955/L2955) - 1)</f>
        <v>0.29999403412481</v>
      </c>
      <c r="AA2955" s="12"/>
      <c r="AB2955" s="8"/>
      <c r="AC2955" s="6">
        <f>ABS((AA2955/L2955) - 1)</f>
        <v>1</v>
      </c>
      <c r="AD2955">
        <v>1012</v>
      </c>
      <c r="AE2955" t="s">
        <v>1122</v>
      </c>
      <c r="AF2955">
        <v>289</v>
      </c>
      <c r="AG2955" t="s">
        <v>138</v>
      </c>
    </row>
    <row r="2956" spans="1:33" customHeight="1" ht="30">
      <c r="A2956" s="3" t="s">
        <v>6824</v>
      </c>
      <c r="B2956" s="3" t="s">
        <v>6825</v>
      </c>
      <c r="C2956" s="3" t="s">
        <v>36</v>
      </c>
      <c r="D2956" s="3" t="s">
        <v>79</v>
      </c>
      <c r="E2956" s="3" t="s">
        <v>1757</v>
      </c>
      <c r="F2956" s="3" t="s">
        <v>2154</v>
      </c>
      <c r="G2956" s="3" t="s">
        <v>1765</v>
      </c>
      <c r="H2956" s="3" t="s">
        <v>38</v>
      </c>
      <c r="I2956" s="4">
        <v>1</v>
      </c>
      <c r="J2956" s="3" t="s">
        <v>39</v>
      </c>
      <c r="K2956" s="7">
        <v>329</v>
      </c>
      <c r="L2956" s="7">
        <f>K2956*1.16</f>
        <v>381.64</v>
      </c>
      <c r="M2956" s="7">
        <f>I2956*K2956</f>
        <v>329</v>
      </c>
      <c r="N2956" s="7">
        <f>I2956*L2956</f>
        <v>381.64</v>
      </c>
      <c r="O2956" s="7">
        <v>610.62</v>
      </c>
      <c r="P2956" s="7"/>
      <c r="Q2956" s="5">
        <f>ABS((O2956/L2956) - 1)</f>
        <v>0.59998951891835</v>
      </c>
      <c r="R2956" s="7">
        <v>572.46</v>
      </c>
      <c r="S2956" s="7"/>
      <c r="T2956" s="5">
        <f>ABS((R2956/L2956) - 1)</f>
        <v>0.5</v>
      </c>
      <c r="U2956" s="7">
        <v>534.3</v>
      </c>
      <c r="V2956" s="7"/>
      <c r="W2956" s="5">
        <f>ABS((U2956/L2956) - 1)</f>
        <v>0.40001048108165</v>
      </c>
      <c r="X2956" s="7">
        <v>496.13</v>
      </c>
      <c r="Y2956" s="7"/>
      <c r="Z2956" s="5">
        <f>ABS((X2956/L2956) - 1)</f>
        <v>0.29999475945918</v>
      </c>
      <c r="AA2956" s="7"/>
      <c r="AB2956" s="8"/>
      <c r="AC2956" s="6">
        <f>ABS((AA2956/L2956) - 1)</f>
        <v>1</v>
      </c>
      <c r="AD2956">
        <v>1009</v>
      </c>
      <c r="AE2956" t="s">
        <v>1117</v>
      </c>
      <c r="AF2956">
        <v>329</v>
      </c>
      <c r="AG2956" t="s">
        <v>138</v>
      </c>
    </row>
    <row r="2957" spans="1:33" customHeight="1" ht="30">
      <c r="A2957" s="9" t="s">
        <v>6826</v>
      </c>
      <c r="B2957" s="9" t="s">
        <v>6827</v>
      </c>
      <c r="C2957" s="9" t="s">
        <v>36</v>
      </c>
      <c r="D2957" s="9" t="s">
        <v>79</v>
      </c>
      <c r="E2957" s="9" t="s">
        <v>1757</v>
      </c>
      <c r="F2957" s="9" t="s">
        <v>2672</v>
      </c>
      <c r="G2957" s="9" t="s">
        <v>1765</v>
      </c>
      <c r="H2957" s="9" t="s">
        <v>38</v>
      </c>
      <c r="I2957" s="10">
        <v>1</v>
      </c>
      <c r="J2957" s="9" t="s">
        <v>39</v>
      </c>
      <c r="K2957" s="12">
        <v>343.75</v>
      </c>
      <c r="L2957" s="12">
        <f>K2957*1.16</f>
        <v>398.75</v>
      </c>
      <c r="M2957" s="12">
        <f>I2957*K2957</f>
        <v>343.75</v>
      </c>
      <c r="N2957" s="12">
        <f>I2957*L2957</f>
        <v>398.75</v>
      </c>
      <c r="O2957" s="12">
        <v>638</v>
      </c>
      <c r="P2957" s="12"/>
      <c r="Q2957" s="11">
        <f>ABS((O2957/L2957) - 1)</f>
        <v>0.6</v>
      </c>
      <c r="R2957" s="12">
        <v>598.13</v>
      </c>
      <c r="S2957" s="12"/>
      <c r="T2957" s="11">
        <f>ABS((R2957/L2957) - 1)</f>
        <v>0.50001253918495</v>
      </c>
      <c r="U2957" s="12">
        <v>558.25</v>
      </c>
      <c r="V2957" s="12"/>
      <c r="W2957" s="11">
        <f>ABS((U2957/L2957) - 1)</f>
        <v>0.4</v>
      </c>
      <c r="X2957" s="12">
        <v>518.38</v>
      </c>
      <c r="Y2957" s="12"/>
      <c r="Z2957" s="11">
        <f>ABS((X2957/L2957) - 1)</f>
        <v>0.30001253918495</v>
      </c>
      <c r="AA2957" s="12"/>
      <c r="AB2957" s="8"/>
      <c r="AC2957" s="6">
        <f>ABS((AA2957/L2957) - 1)</f>
        <v>1</v>
      </c>
      <c r="AD2957"/>
      <c r="AE2957" t="s">
        <v>73</v>
      </c>
      <c r="AF2957">
        <v>343.75</v>
      </c>
      <c r="AG2957" t="s">
        <v>41</v>
      </c>
    </row>
    <row r="2958" spans="1:33" customHeight="1" ht="30">
      <c r="A2958" s="3" t="s">
        <v>6828</v>
      </c>
      <c r="B2958" s="3" t="s">
        <v>6829</v>
      </c>
      <c r="C2958" s="3" t="s">
        <v>36</v>
      </c>
      <c r="D2958" s="3" t="s">
        <v>79</v>
      </c>
      <c r="E2958" s="3" t="s">
        <v>1757</v>
      </c>
      <c r="F2958" s="3" t="s">
        <v>2672</v>
      </c>
      <c r="G2958" s="3" t="s">
        <v>1765</v>
      </c>
      <c r="H2958" s="3" t="s">
        <v>38</v>
      </c>
      <c r="I2958" s="4">
        <v>1</v>
      </c>
      <c r="J2958" s="3" t="s">
        <v>39</v>
      </c>
      <c r="K2958" s="7">
        <v>343.75</v>
      </c>
      <c r="L2958" s="7">
        <f>K2958*1.16</f>
        <v>398.75</v>
      </c>
      <c r="M2958" s="7">
        <f>I2958*K2958</f>
        <v>343.75</v>
      </c>
      <c r="N2958" s="7">
        <f>I2958*L2958</f>
        <v>398.75</v>
      </c>
      <c r="O2958" s="7">
        <v>638</v>
      </c>
      <c r="P2958" s="7"/>
      <c r="Q2958" s="5">
        <f>ABS((O2958/L2958) - 1)</f>
        <v>0.6</v>
      </c>
      <c r="R2958" s="7">
        <v>598.13</v>
      </c>
      <c r="S2958" s="7"/>
      <c r="T2958" s="5">
        <f>ABS((R2958/L2958) - 1)</f>
        <v>0.50001253918495</v>
      </c>
      <c r="U2958" s="7">
        <v>558.25</v>
      </c>
      <c r="V2958" s="7"/>
      <c r="W2958" s="5">
        <f>ABS((U2958/L2958) - 1)</f>
        <v>0.4</v>
      </c>
      <c r="X2958" s="7">
        <v>518.38</v>
      </c>
      <c r="Y2958" s="7"/>
      <c r="Z2958" s="5">
        <f>ABS((X2958/L2958) - 1)</f>
        <v>0.30001253918495</v>
      </c>
      <c r="AA2958" s="7"/>
      <c r="AB2958" s="8"/>
      <c r="AC2958" s="6">
        <f>ABS((AA2958/L2958) - 1)</f>
        <v>1</v>
      </c>
      <c r="AD2958"/>
      <c r="AE2958" t="s">
        <v>73</v>
      </c>
      <c r="AF2958">
        <v>343.75</v>
      </c>
      <c r="AG2958" t="s">
        <v>41</v>
      </c>
    </row>
    <row r="2959" spans="1:33" customHeight="1" ht="30">
      <c r="A2959" s="9" t="s">
        <v>6830</v>
      </c>
      <c r="B2959" s="9" t="s">
        <v>6831</v>
      </c>
      <c r="C2959" s="9" t="s">
        <v>36</v>
      </c>
      <c r="D2959" s="9" t="s">
        <v>79</v>
      </c>
      <c r="E2959" s="9" t="s">
        <v>1757</v>
      </c>
      <c r="F2959" s="9" t="s">
        <v>2669</v>
      </c>
      <c r="G2959" s="9" t="s">
        <v>2034</v>
      </c>
      <c r="H2959" s="9" t="s">
        <v>38</v>
      </c>
      <c r="I2959" s="10">
        <v>2</v>
      </c>
      <c r="J2959" s="9" t="s">
        <v>39</v>
      </c>
      <c r="K2959" s="12">
        <v>177</v>
      </c>
      <c r="L2959" s="12">
        <f>K2959*1.16</f>
        <v>205.32</v>
      </c>
      <c r="M2959" s="12">
        <f>I2959*K2959</f>
        <v>354</v>
      </c>
      <c r="N2959" s="12">
        <f>I2959*L2959</f>
        <v>410.64</v>
      </c>
      <c r="O2959" s="12">
        <v>328.51</v>
      </c>
      <c r="P2959" s="12"/>
      <c r="Q2959" s="11">
        <f>ABS((O2959/L2959) - 1)</f>
        <v>0.59999025910773</v>
      </c>
      <c r="R2959" s="12">
        <v>307.98</v>
      </c>
      <c r="S2959" s="12"/>
      <c r="T2959" s="11">
        <f>ABS((R2959/L2959) - 1)</f>
        <v>0.5</v>
      </c>
      <c r="U2959" s="12">
        <v>287.45</v>
      </c>
      <c r="V2959" s="12"/>
      <c r="W2959" s="11">
        <f>ABS((U2959/L2959) - 1)</f>
        <v>0.40000974089227</v>
      </c>
      <c r="X2959" s="12">
        <v>266.92</v>
      </c>
      <c r="Y2959" s="12"/>
      <c r="Z2959" s="11">
        <f>ABS((X2959/L2959) - 1)</f>
        <v>0.30001948178453</v>
      </c>
      <c r="AA2959" s="12"/>
      <c r="AB2959" s="8"/>
      <c r="AC2959" s="6">
        <f>ABS((AA2959/L2959) - 1)</f>
        <v>1</v>
      </c>
      <c r="AD2959">
        <v>351</v>
      </c>
      <c r="AE2959" t="s">
        <v>127</v>
      </c>
      <c r="AF2959">
        <v>177</v>
      </c>
      <c r="AG2959" t="s">
        <v>51</v>
      </c>
    </row>
    <row r="2960" spans="1:33" customHeight="1" ht="30">
      <c r="A2960" s="3" t="s">
        <v>6832</v>
      </c>
      <c r="B2960" s="3" t="s">
        <v>6833</v>
      </c>
      <c r="C2960" s="3" t="s">
        <v>36</v>
      </c>
      <c r="D2960" s="3" t="s">
        <v>79</v>
      </c>
      <c r="E2960" s="3" t="s">
        <v>1757</v>
      </c>
      <c r="F2960" s="3" t="s">
        <v>2669</v>
      </c>
      <c r="G2960" s="3" t="s">
        <v>2034</v>
      </c>
      <c r="H2960" s="3" t="s">
        <v>38</v>
      </c>
      <c r="I2960" s="4">
        <v>1</v>
      </c>
      <c r="J2960" s="3" t="s">
        <v>39</v>
      </c>
      <c r="K2960" s="7">
        <v>100.44</v>
      </c>
      <c r="L2960" s="7">
        <f>K2960*1.16</f>
        <v>116.5104</v>
      </c>
      <c r="M2960" s="7">
        <f>I2960*K2960</f>
        <v>100.44</v>
      </c>
      <c r="N2960" s="7">
        <f>I2960*L2960</f>
        <v>116.5104</v>
      </c>
      <c r="O2960" s="7">
        <v>186.42</v>
      </c>
      <c r="P2960" s="7"/>
      <c r="Q2960" s="5">
        <f>ABS((O2960/L2960) - 1)</f>
        <v>0.60002883862728</v>
      </c>
      <c r="R2960" s="7">
        <v>174.77</v>
      </c>
      <c r="S2960" s="7"/>
      <c r="T2960" s="5">
        <f>ABS((R2960/L2960) - 1)</f>
        <v>0.50003776486906</v>
      </c>
      <c r="U2960" s="7">
        <v>163.11</v>
      </c>
      <c r="V2960" s="7"/>
      <c r="W2960" s="5">
        <f>ABS((U2960/L2960) - 1)</f>
        <v>0.39996086186298</v>
      </c>
      <c r="X2960" s="7">
        <v>151.46</v>
      </c>
      <c r="Y2960" s="7"/>
      <c r="Z2960" s="5">
        <f>ABS((X2960/L2960) - 1)</f>
        <v>0.29996978810475</v>
      </c>
      <c r="AA2960" s="7"/>
      <c r="AB2960" s="8"/>
      <c r="AC2960" s="6">
        <f>ABS((AA2960/L2960) - 1)</f>
        <v>1</v>
      </c>
      <c r="AD2960">
        <v>1953</v>
      </c>
      <c r="AE2960" t="s">
        <v>4219</v>
      </c>
      <c r="AF2960">
        <v>100.44</v>
      </c>
      <c r="AG2960" t="s">
        <v>138</v>
      </c>
    </row>
    <row r="2961" spans="1:33" customHeight="1" ht="30">
      <c r="A2961" s="9" t="s">
        <v>6834</v>
      </c>
      <c r="B2961" s="9" t="s">
        <v>6835</v>
      </c>
      <c r="C2961" s="9" t="s">
        <v>36</v>
      </c>
      <c r="D2961" s="9" t="s">
        <v>79</v>
      </c>
      <c r="E2961" s="9" t="s">
        <v>1757</v>
      </c>
      <c r="F2961" s="9" t="s">
        <v>2669</v>
      </c>
      <c r="G2961" s="9" t="s">
        <v>2292</v>
      </c>
      <c r="H2961" s="9" t="s">
        <v>38</v>
      </c>
      <c r="I2961" s="10">
        <v>1</v>
      </c>
      <c r="J2961" s="9" t="s">
        <v>39</v>
      </c>
      <c r="K2961" s="12">
        <v>145</v>
      </c>
      <c r="L2961" s="12">
        <f>K2961*1.16</f>
        <v>168.2</v>
      </c>
      <c r="M2961" s="12">
        <f>I2961*K2961</f>
        <v>145</v>
      </c>
      <c r="N2961" s="12">
        <f>I2961*L2961</f>
        <v>168.2</v>
      </c>
      <c r="O2961" s="12">
        <v>269.12</v>
      </c>
      <c r="P2961" s="12"/>
      <c r="Q2961" s="11">
        <f>ABS((O2961/L2961) - 1)</f>
        <v>0.6</v>
      </c>
      <c r="R2961" s="12">
        <v>252.3</v>
      </c>
      <c r="S2961" s="12"/>
      <c r="T2961" s="11">
        <f>ABS((R2961/L2961) - 1)</f>
        <v>0.5</v>
      </c>
      <c r="U2961" s="12">
        <v>235.48</v>
      </c>
      <c r="V2961" s="12"/>
      <c r="W2961" s="11">
        <f>ABS((U2961/L2961) - 1)</f>
        <v>0.4</v>
      </c>
      <c r="X2961" s="12">
        <v>218.66</v>
      </c>
      <c r="Y2961" s="12"/>
      <c r="Z2961" s="11">
        <f>ABS((X2961/L2961) - 1)</f>
        <v>0.3</v>
      </c>
      <c r="AA2961" s="12"/>
      <c r="AB2961" s="8"/>
      <c r="AC2961" s="6">
        <f>ABS((AA2961/L2961) - 1)</f>
        <v>1</v>
      </c>
      <c r="AD2961">
        <v>1012</v>
      </c>
      <c r="AE2961" t="s">
        <v>1122</v>
      </c>
      <c r="AF2961">
        <v>145</v>
      </c>
      <c r="AG2961" t="s">
        <v>138</v>
      </c>
    </row>
    <row r="2962" spans="1:33" customHeight="1" ht="30">
      <c r="A2962" s="3" t="s">
        <v>6836</v>
      </c>
      <c r="B2962" s="3" t="s">
        <v>6837</v>
      </c>
      <c r="C2962" s="3" t="s">
        <v>36</v>
      </c>
      <c r="D2962" s="3" t="s">
        <v>79</v>
      </c>
      <c r="E2962" s="3" t="s">
        <v>1757</v>
      </c>
      <c r="F2962" s="3" t="s">
        <v>2669</v>
      </c>
      <c r="G2962" s="3" t="s">
        <v>2292</v>
      </c>
      <c r="H2962" s="3" t="s">
        <v>38</v>
      </c>
      <c r="I2962" s="4">
        <v>1</v>
      </c>
      <c r="J2962" s="3" t="s">
        <v>39</v>
      </c>
      <c r="K2962" s="7">
        <v>145</v>
      </c>
      <c r="L2962" s="7">
        <f>K2962*1.16</f>
        <v>168.2</v>
      </c>
      <c r="M2962" s="7">
        <f>I2962*K2962</f>
        <v>145</v>
      </c>
      <c r="N2962" s="7">
        <f>I2962*L2962</f>
        <v>168.2</v>
      </c>
      <c r="O2962" s="7">
        <v>269.12</v>
      </c>
      <c r="P2962" s="7"/>
      <c r="Q2962" s="5">
        <f>ABS((O2962/L2962) - 1)</f>
        <v>0.6</v>
      </c>
      <c r="R2962" s="7">
        <v>252.3</v>
      </c>
      <c r="S2962" s="7"/>
      <c r="T2962" s="5">
        <f>ABS((R2962/L2962) - 1)</f>
        <v>0.5</v>
      </c>
      <c r="U2962" s="7">
        <v>235.48</v>
      </c>
      <c r="V2962" s="7"/>
      <c r="W2962" s="5">
        <f>ABS((U2962/L2962) - 1)</f>
        <v>0.4</v>
      </c>
      <c r="X2962" s="7">
        <v>218.66</v>
      </c>
      <c r="Y2962" s="7"/>
      <c r="Z2962" s="5">
        <f>ABS((X2962/L2962) - 1)</f>
        <v>0.3</v>
      </c>
      <c r="AA2962" s="7"/>
      <c r="AB2962" s="8"/>
      <c r="AC2962" s="6">
        <f>ABS((AA2962/L2962) - 1)</f>
        <v>1</v>
      </c>
      <c r="AD2962">
        <v>1012</v>
      </c>
      <c r="AE2962" t="s">
        <v>1122</v>
      </c>
      <c r="AF2962">
        <v>145</v>
      </c>
      <c r="AG2962" t="s">
        <v>138</v>
      </c>
    </row>
    <row r="2963" spans="1:33" customHeight="1" ht="30">
      <c r="A2963" s="9" t="s">
        <v>6838</v>
      </c>
      <c r="B2963" s="9" t="s">
        <v>6839</v>
      </c>
      <c r="C2963" s="9" t="s">
        <v>36</v>
      </c>
      <c r="D2963" s="9" t="s">
        <v>79</v>
      </c>
      <c r="E2963" s="9" t="s">
        <v>1023</v>
      </c>
      <c r="F2963" s="9" t="s">
        <v>2129</v>
      </c>
      <c r="G2963" s="9" t="s">
        <v>175</v>
      </c>
      <c r="H2963" s="9" t="s">
        <v>38</v>
      </c>
      <c r="I2963" s="10">
        <v>1</v>
      </c>
      <c r="J2963" s="9" t="s">
        <v>39</v>
      </c>
      <c r="K2963" s="12">
        <v>423.75</v>
      </c>
      <c r="L2963" s="12">
        <f>K2963*1.16</f>
        <v>491.55</v>
      </c>
      <c r="M2963" s="12">
        <f>I2963*K2963</f>
        <v>423.75</v>
      </c>
      <c r="N2963" s="12">
        <f>I2963*L2963</f>
        <v>491.55</v>
      </c>
      <c r="O2963" s="12">
        <v>786.48</v>
      </c>
      <c r="P2963" s="12"/>
      <c r="Q2963" s="11">
        <f>ABS((O2963/L2963) - 1)</f>
        <v>0.6</v>
      </c>
      <c r="R2963" s="12">
        <v>737.33</v>
      </c>
      <c r="S2963" s="12"/>
      <c r="T2963" s="11">
        <f>ABS((R2963/L2963) - 1)</f>
        <v>0.5000101719052</v>
      </c>
      <c r="U2963" s="12">
        <v>688.17</v>
      </c>
      <c r="V2963" s="12"/>
      <c r="W2963" s="11">
        <f>ABS((U2963/L2963) - 1)</f>
        <v>0.4</v>
      </c>
      <c r="X2963" s="12">
        <v>639.02</v>
      </c>
      <c r="Y2963" s="12"/>
      <c r="Z2963" s="11">
        <f>ABS((X2963/L2963) - 1)</f>
        <v>0.3000101719052</v>
      </c>
      <c r="AA2963" s="12"/>
      <c r="AB2963" s="8"/>
      <c r="AC2963" s="6">
        <f>ABS((AA2963/L2963) - 1)</f>
        <v>1</v>
      </c>
      <c r="AD2963">
        <v>491</v>
      </c>
      <c r="AE2963" t="s">
        <v>237</v>
      </c>
      <c r="AF2963">
        <v>423.75</v>
      </c>
      <c r="AG2963" t="s">
        <v>138</v>
      </c>
    </row>
    <row r="2964" spans="1:33" customHeight="1" ht="30">
      <c r="A2964" s="3" t="s">
        <v>6840</v>
      </c>
      <c r="B2964" s="3" t="s">
        <v>6841</v>
      </c>
      <c r="C2964" s="3" t="s">
        <v>36</v>
      </c>
      <c r="D2964" s="3" t="s">
        <v>79</v>
      </c>
      <c r="E2964" s="3" t="s">
        <v>1023</v>
      </c>
      <c r="F2964" s="3" t="s">
        <v>1024</v>
      </c>
      <c r="G2964" s="3" t="s">
        <v>3273</v>
      </c>
      <c r="H2964" s="3" t="s">
        <v>38</v>
      </c>
      <c r="I2964" s="4">
        <v>1</v>
      </c>
      <c r="J2964" s="3" t="s">
        <v>39</v>
      </c>
      <c r="K2964" s="7">
        <v>85.63</v>
      </c>
      <c r="L2964" s="7">
        <f>K2964*1.16</f>
        <v>99.3308</v>
      </c>
      <c r="M2964" s="7">
        <f>I2964*K2964</f>
        <v>85.63</v>
      </c>
      <c r="N2964" s="7">
        <f>I2964*L2964</f>
        <v>99.3308</v>
      </c>
      <c r="O2964" s="7">
        <v>158.93</v>
      </c>
      <c r="P2964" s="7"/>
      <c r="Q2964" s="5">
        <f>ABS((O2964/L2964) - 1)</f>
        <v>0.60000724850701</v>
      </c>
      <c r="R2964" s="7">
        <v>149</v>
      </c>
      <c r="S2964" s="7"/>
      <c r="T2964" s="5">
        <f>ABS((R2964/L2964) - 1)</f>
        <v>0.50003825600921</v>
      </c>
      <c r="U2964" s="7">
        <v>139.06</v>
      </c>
      <c r="V2964" s="7"/>
      <c r="W2964" s="5">
        <f>ABS((U2964/L2964) - 1)</f>
        <v>0.39996858980296</v>
      </c>
      <c r="X2964" s="7">
        <v>129.13</v>
      </c>
      <c r="Y2964" s="7"/>
      <c r="Z2964" s="5">
        <f>ABS((X2964/L2964) - 1)</f>
        <v>0.29999959730517</v>
      </c>
      <c r="AA2964" s="7"/>
      <c r="AB2964" s="8"/>
      <c r="AC2964" s="6">
        <f>ABS((AA2964/L2964) - 1)</f>
        <v>1</v>
      </c>
      <c r="AD2964">
        <v>1651</v>
      </c>
      <c r="AE2964" t="s">
        <v>2485</v>
      </c>
      <c r="AF2964">
        <v>85.63</v>
      </c>
      <c r="AG2964" t="s">
        <v>138</v>
      </c>
    </row>
    <row r="2965" spans="1:33" customHeight="1" ht="30">
      <c r="A2965" s="9" t="s">
        <v>6842</v>
      </c>
      <c r="B2965" s="9" t="s">
        <v>6843</v>
      </c>
      <c r="C2965" s="9" t="s">
        <v>36</v>
      </c>
      <c r="D2965" s="9" t="s">
        <v>79</v>
      </c>
      <c r="E2965" s="9" t="s">
        <v>1023</v>
      </c>
      <c r="F2965" s="9" t="s">
        <v>1024</v>
      </c>
      <c r="G2965" s="9">
        <v>1984</v>
      </c>
      <c r="H2965" s="9" t="s">
        <v>38</v>
      </c>
      <c r="I2965" s="10">
        <v>1</v>
      </c>
      <c r="J2965" s="9" t="s">
        <v>39</v>
      </c>
      <c r="K2965" s="12">
        <v>94.88</v>
      </c>
      <c r="L2965" s="12">
        <f>K2965*1.16</f>
        <v>110.0608</v>
      </c>
      <c r="M2965" s="12">
        <f>I2965*K2965</f>
        <v>94.88</v>
      </c>
      <c r="N2965" s="12">
        <f>I2965*L2965</f>
        <v>110.0608</v>
      </c>
      <c r="O2965" s="12">
        <v>176.1</v>
      </c>
      <c r="P2965" s="12"/>
      <c r="Q2965" s="11">
        <f>ABS((O2965/L2965) - 1)</f>
        <v>0.60002471361284</v>
      </c>
      <c r="R2965" s="12">
        <v>165.09</v>
      </c>
      <c r="S2965" s="12"/>
      <c r="T2965" s="11">
        <f>ABS((R2965/L2965) - 1)</f>
        <v>0.49998909693551</v>
      </c>
      <c r="U2965" s="12">
        <v>154.09</v>
      </c>
      <c r="V2965" s="12"/>
      <c r="W2965" s="11">
        <f>ABS((U2965/L2965) - 1)</f>
        <v>0.40004433912892</v>
      </c>
      <c r="X2965" s="12">
        <v>143.08</v>
      </c>
      <c r="Y2965" s="12"/>
      <c r="Z2965" s="11">
        <f>ABS((X2965/L2965) - 1)</f>
        <v>0.30000872245159</v>
      </c>
      <c r="AA2965" s="12"/>
      <c r="AB2965" s="8"/>
      <c r="AC2965" s="6">
        <f>ABS((AA2965/L2965) - 1)</f>
        <v>1</v>
      </c>
      <c r="AD2965"/>
      <c r="AE2965" t="s">
        <v>73</v>
      </c>
      <c r="AF2965">
        <v>94.88</v>
      </c>
      <c r="AG2965" t="s">
        <v>41</v>
      </c>
    </row>
    <row r="2966" spans="1:33" customHeight="1" ht="30">
      <c r="A2966" s="3" t="s">
        <v>6844</v>
      </c>
      <c r="B2966" s="3" t="s">
        <v>6845</v>
      </c>
      <c r="C2966" s="3" t="s">
        <v>36</v>
      </c>
      <c r="D2966" s="3" t="s">
        <v>79</v>
      </c>
      <c r="E2966" s="3" t="s">
        <v>1023</v>
      </c>
      <c r="F2966" s="3" t="s">
        <v>1024</v>
      </c>
      <c r="G2966" s="3">
        <v>1984</v>
      </c>
      <c r="H2966" s="3" t="s">
        <v>38</v>
      </c>
      <c r="I2966" s="4">
        <v>1</v>
      </c>
      <c r="J2966" s="3" t="s">
        <v>39</v>
      </c>
      <c r="K2966" s="7">
        <v>71.72</v>
      </c>
      <c r="L2966" s="7">
        <f>K2966*1.16</f>
        <v>83.1952</v>
      </c>
      <c r="M2966" s="7">
        <f>I2966*K2966</f>
        <v>71.72</v>
      </c>
      <c r="N2966" s="7">
        <f>I2966*L2966</f>
        <v>83.1952</v>
      </c>
      <c r="O2966" s="7">
        <v>133.11</v>
      </c>
      <c r="P2966" s="7"/>
      <c r="Q2966" s="5">
        <f>ABS((O2966/L2966) - 1)</f>
        <v>0.59997211377579</v>
      </c>
      <c r="R2966" s="7">
        <v>124.79</v>
      </c>
      <c r="S2966" s="7"/>
      <c r="T2966" s="5">
        <f>ABS((R2966/L2966) - 1)</f>
        <v>0.49996634421217</v>
      </c>
      <c r="U2966" s="7">
        <v>116.47</v>
      </c>
      <c r="V2966" s="7"/>
      <c r="W2966" s="5">
        <f>ABS((U2966/L2966) - 1)</f>
        <v>0.39996057464854</v>
      </c>
      <c r="X2966" s="7">
        <v>108.15</v>
      </c>
      <c r="Y2966" s="7"/>
      <c r="Z2966" s="5">
        <f>ABS((X2966/L2966) - 1)</f>
        <v>0.29995480508491</v>
      </c>
      <c r="AA2966" s="7"/>
      <c r="AB2966" s="8"/>
      <c r="AC2966" s="6">
        <f>ABS((AA2966/L2966) - 1)</f>
        <v>1</v>
      </c>
      <c r="AD2966"/>
      <c r="AE2966" t="s">
        <v>73</v>
      </c>
      <c r="AF2966">
        <v>71.72</v>
      </c>
      <c r="AG2966" t="s">
        <v>41</v>
      </c>
    </row>
    <row r="2967" spans="1:33" customHeight="1" ht="30">
      <c r="A2967" s="9" t="s">
        <v>6846</v>
      </c>
      <c r="B2967" s="9" t="s">
        <v>6847</v>
      </c>
      <c r="C2967" s="9" t="s">
        <v>36</v>
      </c>
      <c r="D2967" s="9" t="s">
        <v>79</v>
      </c>
      <c r="E2967" s="9" t="s">
        <v>1023</v>
      </c>
      <c r="F2967" s="9" t="s">
        <v>1896</v>
      </c>
      <c r="G2967" s="9" t="s">
        <v>5608</v>
      </c>
      <c r="H2967" s="9" t="s">
        <v>38</v>
      </c>
      <c r="I2967" s="10">
        <v>1</v>
      </c>
      <c r="J2967" s="9" t="s">
        <v>39</v>
      </c>
      <c r="K2967" s="12">
        <v>150</v>
      </c>
      <c r="L2967" s="12">
        <f>K2967*1.16</f>
        <v>174</v>
      </c>
      <c r="M2967" s="12">
        <f>I2967*K2967</f>
        <v>150</v>
      </c>
      <c r="N2967" s="12">
        <f>I2967*L2967</f>
        <v>174</v>
      </c>
      <c r="O2967" s="12">
        <v>278.4</v>
      </c>
      <c r="P2967" s="12"/>
      <c r="Q2967" s="11">
        <f>ABS((O2967/L2967) - 1)</f>
        <v>0.6</v>
      </c>
      <c r="R2967" s="12">
        <v>261</v>
      </c>
      <c r="S2967" s="12"/>
      <c r="T2967" s="11">
        <f>ABS((R2967/L2967) - 1)</f>
        <v>0.5</v>
      </c>
      <c r="U2967" s="12">
        <v>243.6</v>
      </c>
      <c r="V2967" s="12"/>
      <c r="W2967" s="11">
        <f>ABS((U2967/L2967) - 1)</f>
        <v>0.4</v>
      </c>
      <c r="X2967" s="12">
        <v>226.2</v>
      </c>
      <c r="Y2967" s="12"/>
      <c r="Z2967" s="11">
        <f>ABS((X2967/L2967) - 1)</f>
        <v>0.3</v>
      </c>
      <c r="AA2967" s="12"/>
      <c r="AB2967" s="8"/>
      <c r="AC2967" s="6">
        <f>ABS((AA2967/L2967) - 1)</f>
        <v>1</v>
      </c>
      <c r="AD2967">
        <v>351</v>
      </c>
      <c r="AE2967" t="s">
        <v>127</v>
      </c>
      <c r="AF2967">
        <v>150</v>
      </c>
      <c r="AG2967" t="s">
        <v>51</v>
      </c>
    </row>
    <row r="2968" spans="1:33" customHeight="1" ht="30">
      <c r="A2968" s="3" t="s">
        <v>6848</v>
      </c>
      <c r="B2968" s="3" t="s">
        <v>6849</v>
      </c>
      <c r="C2968" s="3" t="s">
        <v>36</v>
      </c>
      <c r="D2968" s="3" t="s">
        <v>79</v>
      </c>
      <c r="E2968" s="3" t="s">
        <v>1023</v>
      </c>
      <c r="F2968" s="3" t="s">
        <v>1704</v>
      </c>
      <c r="G2968" s="3" t="s">
        <v>6850</v>
      </c>
      <c r="H2968" s="3" t="s">
        <v>38</v>
      </c>
      <c r="I2968" s="4">
        <v>1</v>
      </c>
      <c r="J2968" s="3" t="s">
        <v>39</v>
      </c>
      <c r="K2968" s="7">
        <v>183.75</v>
      </c>
      <c r="L2968" s="7">
        <f>K2968*1.16</f>
        <v>213.15</v>
      </c>
      <c r="M2968" s="7">
        <f>I2968*K2968</f>
        <v>183.75</v>
      </c>
      <c r="N2968" s="7">
        <f>I2968*L2968</f>
        <v>213.15</v>
      </c>
      <c r="O2968" s="7">
        <v>341.04</v>
      </c>
      <c r="P2968" s="7"/>
      <c r="Q2968" s="5">
        <f>ABS((O2968/L2968) - 1)</f>
        <v>0.6</v>
      </c>
      <c r="R2968" s="7">
        <v>319.73</v>
      </c>
      <c r="S2968" s="7"/>
      <c r="T2968" s="5">
        <f>ABS((R2968/L2968) - 1)</f>
        <v>0.50002345765893</v>
      </c>
      <c r="U2968" s="7">
        <v>298.41</v>
      </c>
      <c r="V2968" s="7"/>
      <c r="W2968" s="5">
        <f>ABS((U2968/L2968) - 1)</f>
        <v>0.4</v>
      </c>
      <c r="X2968" s="7">
        <v>277.1</v>
      </c>
      <c r="Y2968" s="7"/>
      <c r="Z2968" s="5">
        <f>ABS((X2968/L2968) - 1)</f>
        <v>0.30002345765893</v>
      </c>
      <c r="AA2968" s="7"/>
      <c r="AB2968" s="8"/>
      <c r="AC2968" s="6">
        <f>ABS((AA2968/L2968) - 1)</f>
        <v>1</v>
      </c>
      <c r="AD2968"/>
      <c r="AE2968" t="s">
        <v>73</v>
      </c>
      <c r="AF2968">
        <v>183.75</v>
      </c>
      <c r="AG2968" t="s">
        <v>41</v>
      </c>
    </row>
    <row r="2969" spans="1:33" customHeight="1" ht="30">
      <c r="A2969" s="9" t="s">
        <v>6851</v>
      </c>
      <c r="B2969" s="9" t="s">
        <v>6852</v>
      </c>
      <c r="C2969" s="9" t="s">
        <v>36</v>
      </c>
      <c r="D2969" s="9" t="s">
        <v>79</v>
      </c>
      <c r="E2969" s="9" t="s">
        <v>1489</v>
      </c>
      <c r="F2969" s="9" t="s">
        <v>2669</v>
      </c>
      <c r="G2969" s="9" t="s">
        <v>3217</v>
      </c>
      <c r="H2969" s="9" t="s">
        <v>38</v>
      </c>
      <c r="I2969" s="10">
        <v>1</v>
      </c>
      <c r="J2969" s="9" t="s">
        <v>39</v>
      </c>
      <c r="K2969" s="12">
        <v>133.13</v>
      </c>
      <c r="L2969" s="12">
        <f>K2969*1.16</f>
        <v>154.4308</v>
      </c>
      <c r="M2969" s="12">
        <f>I2969*K2969</f>
        <v>133.13</v>
      </c>
      <c r="N2969" s="12">
        <f>I2969*L2969</f>
        <v>154.4308</v>
      </c>
      <c r="O2969" s="12">
        <v>247.09</v>
      </c>
      <c r="P2969" s="12"/>
      <c r="Q2969" s="11">
        <f>ABS((O2969/L2969) - 1)</f>
        <v>0.60000466228239</v>
      </c>
      <c r="R2969" s="12">
        <v>231.65</v>
      </c>
      <c r="S2969" s="12"/>
      <c r="T2969" s="11">
        <f>ABS((R2969/L2969) - 1)</f>
        <v>0.50002460649042</v>
      </c>
      <c r="U2969" s="12">
        <v>216.2</v>
      </c>
      <c r="V2969" s="12"/>
      <c r="W2969" s="11">
        <f>ABS((U2969/L2969) - 1)</f>
        <v>0.39997979677629</v>
      </c>
      <c r="X2969" s="12">
        <v>200.76</v>
      </c>
      <c r="Y2969" s="12"/>
      <c r="Z2969" s="11">
        <f>ABS((X2969/L2969) - 1)</f>
        <v>0.29999974098431</v>
      </c>
      <c r="AA2969" s="12"/>
      <c r="AB2969" s="8"/>
      <c r="AC2969" s="6">
        <f>ABS((AA2969/L2969) - 1)</f>
        <v>1</v>
      </c>
      <c r="AD2969"/>
      <c r="AE2969" t="s">
        <v>73</v>
      </c>
      <c r="AF2969">
        <v>133.13</v>
      </c>
      <c r="AG2969" t="s">
        <v>41</v>
      </c>
    </row>
    <row r="2970" spans="1:33" customHeight="1" ht="30">
      <c r="A2970" s="3" t="s">
        <v>6853</v>
      </c>
      <c r="B2970" s="3" t="s">
        <v>6854</v>
      </c>
      <c r="C2970" s="3" t="s">
        <v>36</v>
      </c>
      <c r="D2970" s="3" t="s">
        <v>79</v>
      </c>
      <c r="E2970" s="3" t="s">
        <v>1794</v>
      </c>
      <c r="F2970" s="3" t="s">
        <v>6855</v>
      </c>
      <c r="G2970" s="3" t="s">
        <v>4518</v>
      </c>
      <c r="H2970" s="3" t="s">
        <v>38</v>
      </c>
      <c r="I2970" s="4">
        <v>1</v>
      </c>
      <c r="J2970" s="3" t="s">
        <v>39</v>
      </c>
      <c r="K2970" s="7">
        <v>36.96</v>
      </c>
      <c r="L2970" s="7">
        <f>K2970*1.16</f>
        <v>42.8736</v>
      </c>
      <c r="M2970" s="7">
        <f>I2970*K2970</f>
        <v>36.96</v>
      </c>
      <c r="N2970" s="7">
        <f>I2970*L2970</f>
        <v>42.8736</v>
      </c>
      <c r="O2970" s="7">
        <v>68.6</v>
      </c>
      <c r="P2970" s="7"/>
      <c r="Q2970" s="5">
        <f>ABS((O2970/L2970) - 1)</f>
        <v>0.60005224660397</v>
      </c>
      <c r="R2970" s="7">
        <v>64.31</v>
      </c>
      <c r="S2970" s="7"/>
      <c r="T2970" s="5">
        <f>ABS((R2970/L2970) - 1)</f>
        <v>0.49999067024929</v>
      </c>
      <c r="U2970" s="7">
        <v>60.02</v>
      </c>
      <c r="V2970" s="7"/>
      <c r="W2970" s="5">
        <f>ABS((U2970/L2970) - 1)</f>
        <v>0.39992909389461</v>
      </c>
      <c r="X2970" s="7">
        <v>55.74</v>
      </c>
      <c r="Y2970" s="7"/>
      <c r="Z2970" s="5">
        <f>ABS((X2970/L2970) - 1)</f>
        <v>0.30010076130766</v>
      </c>
      <c r="AA2970" s="7"/>
      <c r="AB2970" s="8"/>
      <c r="AC2970" s="6">
        <f>ABS((AA2970/L2970) - 1)</f>
        <v>1</v>
      </c>
      <c r="AD2970"/>
      <c r="AE2970" t="s">
        <v>73</v>
      </c>
      <c r="AF2970">
        <v>36.96</v>
      </c>
      <c r="AG2970" t="s">
        <v>41</v>
      </c>
    </row>
    <row r="2971" spans="1:33" customHeight="1" ht="30">
      <c r="A2971" s="9" t="s">
        <v>6856</v>
      </c>
      <c r="B2971" s="9" t="s">
        <v>6857</v>
      </c>
      <c r="C2971" s="9" t="s">
        <v>36</v>
      </c>
      <c r="D2971" s="9" t="s">
        <v>79</v>
      </c>
      <c r="E2971" s="9" t="s">
        <v>1794</v>
      </c>
      <c r="F2971" s="9" t="s">
        <v>6855</v>
      </c>
      <c r="G2971" s="9" t="s">
        <v>4518</v>
      </c>
      <c r="H2971" s="9" t="s">
        <v>38</v>
      </c>
      <c r="I2971" s="10">
        <v>1</v>
      </c>
      <c r="J2971" s="9" t="s">
        <v>39</v>
      </c>
      <c r="K2971" s="12">
        <v>36.96</v>
      </c>
      <c r="L2971" s="12">
        <f>K2971*1.16</f>
        <v>42.8736</v>
      </c>
      <c r="M2971" s="12">
        <f>I2971*K2971</f>
        <v>36.96</v>
      </c>
      <c r="N2971" s="12">
        <f>I2971*L2971</f>
        <v>42.8736</v>
      </c>
      <c r="O2971" s="12">
        <v>68.6</v>
      </c>
      <c r="P2971" s="12"/>
      <c r="Q2971" s="11">
        <f>ABS((O2971/L2971) - 1)</f>
        <v>0.60005224660397</v>
      </c>
      <c r="R2971" s="12">
        <v>64.31</v>
      </c>
      <c r="S2971" s="12"/>
      <c r="T2971" s="11">
        <f>ABS((R2971/L2971) - 1)</f>
        <v>0.49999067024929</v>
      </c>
      <c r="U2971" s="12">
        <v>60.02</v>
      </c>
      <c r="V2971" s="12"/>
      <c r="W2971" s="11">
        <f>ABS((U2971/L2971) - 1)</f>
        <v>0.39992909389461</v>
      </c>
      <c r="X2971" s="12">
        <v>55.74</v>
      </c>
      <c r="Y2971" s="12"/>
      <c r="Z2971" s="11">
        <f>ABS((X2971/L2971) - 1)</f>
        <v>0.30010076130766</v>
      </c>
      <c r="AA2971" s="12"/>
      <c r="AB2971" s="8"/>
      <c r="AC2971" s="6">
        <f>ABS((AA2971/L2971) - 1)</f>
        <v>1</v>
      </c>
      <c r="AD2971"/>
      <c r="AE2971" t="s">
        <v>73</v>
      </c>
      <c r="AF2971">
        <v>36.96</v>
      </c>
      <c r="AG2971" t="s">
        <v>41</v>
      </c>
    </row>
    <row r="2972" spans="1:33" customHeight="1" ht="30">
      <c r="A2972" s="3" t="s">
        <v>6858</v>
      </c>
      <c r="B2972" s="3" t="s">
        <v>6859</v>
      </c>
      <c r="C2972" s="3" t="s">
        <v>36</v>
      </c>
      <c r="D2972" s="3" t="s">
        <v>79</v>
      </c>
      <c r="E2972" s="3" t="s">
        <v>4600</v>
      </c>
      <c r="F2972" s="3" t="s">
        <v>2177</v>
      </c>
      <c r="G2972" s="3" t="s">
        <v>6860</v>
      </c>
      <c r="H2972" s="3" t="s">
        <v>38</v>
      </c>
      <c r="I2972" s="4">
        <v>1</v>
      </c>
      <c r="J2972" s="3" t="s">
        <v>68</v>
      </c>
      <c r="K2972" s="7">
        <v>137.5</v>
      </c>
      <c r="L2972" s="7">
        <f>K2972*1.16</f>
        <v>159.5</v>
      </c>
      <c r="M2972" s="7">
        <f>I2972*K2972</f>
        <v>137.5</v>
      </c>
      <c r="N2972" s="7">
        <f>I2972*L2972</f>
        <v>159.5</v>
      </c>
      <c r="O2972" s="7">
        <v>255.2</v>
      </c>
      <c r="P2972" s="7"/>
      <c r="Q2972" s="5">
        <f>ABS((O2972/L2972) - 1)</f>
        <v>0.6</v>
      </c>
      <c r="R2972" s="7">
        <v>239.25</v>
      </c>
      <c r="S2972" s="7"/>
      <c r="T2972" s="5">
        <f>ABS((R2972/L2972) - 1)</f>
        <v>0.5</v>
      </c>
      <c r="U2972" s="7">
        <v>223.3</v>
      </c>
      <c r="V2972" s="7"/>
      <c r="W2972" s="5">
        <f>ABS((U2972/L2972) - 1)</f>
        <v>0.4</v>
      </c>
      <c r="X2972" s="7">
        <v>207.35</v>
      </c>
      <c r="Y2972" s="7"/>
      <c r="Z2972" s="5">
        <f>ABS((X2972/L2972) - 1)</f>
        <v>0.3</v>
      </c>
      <c r="AA2972" s="7"/>
      <c r="AB2972" s="8"/>
      <c r="AC2972" s="6">
        <f>ABS((AA2972/L2972) - 1)</f>
        <v>1</v>
      </c>
      <c r="AD2972">
        <v>1128</v>
      </c>
      <c r="AE2972" t="s">
        <v>1243</v>
      </c>
      <c r="AF2972">
        <v>137.5</v>
      </c>
      <c r="AG2972" t="s">
        <v>138</v>
      </c>
    </row>
    <row r="2973" spans="1:33" customHeight="1" ht="30">
      <c r="A2973" s="9" t="s">
        <v>6861</v>
      </c>
      <c r="B2973" s="9" t="s">
        <v>6862</v>
      </c>
      <c r="C2973" s="9" t="s">
        <v>36</v>
      </c>
      <c r="D2973" s="9" t="s">
        <v>79</v>
      </c>
      <c r="E2973" s="9" t="s">
        <v>4600</v>
      </c>
      <c r="F2973" s="9" t="s">
        <v>2177</v>
      </c>
      <c r="G2973" s="9" t="s">
        <v>6860</v>
      </c>
      <c r="H2973" s="9" t="s">
        <v>38</v>
      </c>
      <c r="I2973" s="10">
        <v>1</v>
      </c>
      <c r="J2973" s="9" t="s">
        <v>39</v>
      </c>
      <c r="K2973" s="12">
        <v>85.63</v>
      </c>
      <c r="L2973" s="12">
        <f>K2973*1.16</f>
        <v>99.3308</v>
      </c>
      <c r="M2973" s="12">
        <f>I2973*K2973</f>
        <v>85.63</v>
      </c>
      <c r="N2973" s="12">
        <f>I2973*L2973</f>
        <v>99.3308</v>
      </c>
      <c r="O2973" s="12">
        <v>158.93</v>
      </c>
      <c r="P2973" s="12"/>
      <c r="Q2973" s="11">
        <f>ABS((O2973/L2973) - 1)</f>
        <v>0.60000724850701</v>
      </c>
      <c r="R2973" s="12">
        <v>149</v>
      </c>
      <c r="S2973" s="12"/>
      <c r="T2973" s="11">
        <f>ABS((R2973/L2973) - 1)</f>
        <v>0.50003825600921</v>
      </c>
      <c r="U2973" s="12">
        <v>139.06</v>
      </c>
      <c r="V2973" s="12"/>
      <c r="W2973" s="11">
        <f>ABS((U2973/L2973) - 1)</f>
        <v>0.39996858980296</v>
      </c>
      <c r="X2973" s="12">
        <v>129.13</v>
      </c>
      <c r="Y2973" s="12"/>
      <c r="Z2973" s="11">
        <f>ABS((X2973/L2973) - 1)</f>
        <v>0.29999959730517</v>
      </c>
      <c r="AA2973" s="12"/>
      <c r="AB2973" s="8"/>
      <c r="AC2973" s="6">
        <f>ABS((AA2973/L2973) - 1)</f>
        <v>1</v>
      </c>
      <c r="AD2973"/>
      <c r="AE2973" t="s">
        <v>73</v>
      </c>
      <c r="AF2973">
        <v>85.63</v>
      </c>
      <c r="AG2973" t="s">
        <v>41</v>
      </c>
    </row>
    <row r="2974" spans="1:33" customHeight="1" ht="30">
      <c r="A2974" s="3" t="s">
        <v>6863</v>
      </c>
      <c r="B2974" s="3" t="s">
        <v>6864</v>
      </c>
      <c r="C2974" s="3" t="s">
        <v>36</v>
      </c>
      <c r="D2974" s="3" t="s">
        <v>79</v>
      </c>
      <c r="E2974" s="3" t="s">
        <v>4600</v>
      </c>
      <c r="F2974" s="3" t="s">
        <v>2177</v>
      </c>
      <c r="G2974" s="3" t="s">
        <v>6860</v>
      </c>
      <c r="H2974" s="3" t="s">
        <v>38</v>
      </c>
      <c r="I2974" s="4">
        <v>1</v>
      </c>
      <c r="J2974" s="3" t="s">
        <v>68</v>
      </c>
      <c r="K2974" s="7">
        <v>85.63</v>
      </c>
      <c r="L2974" s="7">
        <f>K2974*1.16</f>
        <v>99.3308</v>
      </c>
      <c r="M2974" s="7">
        <f>I2974*K2974</f>
        <v>85.63</v>
      </c>
      <c r="N2974" s="7">
        <f>I2974*L2974</f>
        <v>99.3308</v>
      </c>
      <c r="O2974" s="7">
        <v>158.93</v>
      </c>
      <c r="P2974" s="7"/>
      <c r="Q2974" s="5">
        <f>ABS((O2974/L2974) - 1)</f>
        <v>0.60000724850701</v>
      </c>
      <c r="R2974" s="7">
        <v>149</v>
      </c>
      <c r="S2974" s="7"/>
      <c r="T2974" s="5">
        <f>ABS((R2974/L2974) - 1)</f>
        <v>0.50003825600921</v>
      </c>
      <c r="U2974" s="7">
        <v>139.06</v>
      </c>
      <c r="V2974" s="7"/>
      <c r="W2974" s="5">
        <f>ABS((U2974/L2974) - 1)</f>
        <v>0.39996858980296</v>
      </c>
      <c r="X2974" s="7">
        <v>129.13</v>
      </c>
      <c r="Y2974" s="7"/>
      <c r="Z2974" s="5">
        <f>ABS((X2974/L2974) - 1)</f>
        <v>0.29999959730517</v>
      </c>
      <c r="AA2974" s="7"/>
      <c r="AB2974" s="8"/>
      <c r="AC2974" s="6">
        <f>ABS((AA2974/L2974) - 1)</f>
        <v>1</v>
      </c>
      <c r="AD2974"/>
      <c r="AE2974" t="s">
        <v>73</v>
      </c>
      <c r="AF2974">
        <v>85.63</v>
      </c>
      <c r="AG2974" t="s">
        <v>41</v>
      </c>
    </row>
    <row r="2975" spans="1:33" customHeight="1" ht="30">
      <c r="A2975" s="9" t="s">
        <v>6865</v>
      </c>
      <c r="B2975" s="9" t="s">
        <v>6866</v>
      </c>
      <c r="C2975" s="9" t="s">
        <v>36</v>
      </c>
      <c r="D2975" s="9" t="s">
        <v>79</v>
      </c>
      <c r="E2975" s="9" t="s">
        <v>1359</v>
      </c>
      <c r="F2975" s="9" t="s">
        <v>1865</v>
      </c>
      <c r="G2975" s="9" t="s">
        <v>2649</v>
      </c>
      <c r="H2975" s="9" t="s">
        <v>38</v>
      </c>
      <c r="I2975" s="10">
        <v>2</v>
      </c>
      <c r="J2975" s="9" t="s">
        <v>39</v>
      </c>
      <c r="K2975" s="12">
        <v>128.13</v>
      </c>
      <c r="L2975" s="12">
        <f>K2975*1.16</f>
        <v>148.6308</v>
      </c>
      <c r="M2975" s="12">
        <f>I2975*K2975</f>
        <v>256.26</v>
      </c>
      <c r="N2975" s="12">
        <f>I2975*L2975</f>
        <v>297.2616</v>
      </c>
      <c r="O2975" s="12">
        <v>237.81</v>
      </c>
      <c r="P2975" s="12"/>
      <c r="Q2975" s="11">
        <f>ABS((O2975/L2975) - 1)</f>
        <v>0.60000484421802</v>
      </c>
      <c r="R2975" s="12">
        <v>222.95</v>
      </c>
      <c r="S2975" s="12"/>
      <c r="T2975" s="11">
        <f>ABS((R2975/L2975) - 1)</f>
        <v>0.50002556670623</v>
      </c>
      <c r="U2975" s="12">
        <v>208.08</v>
      </c>
      <c r="V2975" s="12"/>
      <c r="W2975" s="11">
        <f>ABS((U2975/L2975) - 1)</f>
        <v>0.39997900838857</v>
      </c>
      <c r="X2975" s="12">
        <v>193.22</v>
      </c>
      <c r="Y2975" s="12"/>
      <c r="Z2975" s="11">
        <f>ABS((X2975/L2975) - 1)</f>
        <v>0.29999973087678</v>
      </c>
      <c r="AA2975" s="12"/>
      <c r="AB2975" s="8"/>
      <c r="AC2975" s="6">
        <f>ABS((AA2975/L2975) - 1)</f>
        <v>1</v>
      </c>
      <c r="AD2975">
        <v>1651</v>
      </c>
      <c r="AE2975" t="s">
        <v>2485</v>
      </c>
      <c r="AF2975">
        <v>128.13</v>
      </c>
      <c r="AG2975" t="s">
        <v>138</v>
      </c>
    </row>
    <row r="2976" spans="1:33" customHeight="1" ht="30">
      <c r="A2976" s="3" t="s">
        <v>6867</v>
      </c>
      <c r="B2976" s="3" t="s">
        <v>6868</v>
      </c>
      <c r="C2976" s="3" t="s">
        <v>36</v>
      </c>
      <c r="D2976" s="3" t="s">
        <v>79</v>
      </c>
      <c r="E2976" s="3" t="s">
        <v>1359</v>
      </c>
      <c r="F2976" s="3" t="s">
        <v>1865</v>
      </c>
      <c r="G2976" s="3" t="s">
        <v>2649</v>
      </c>
      <c r="H2976" s="3" t="s">
        <v>38</v>
      </c>
      <c r="I2976" s="4">
        <v>1</v>
      </c>
      <c r="J2976" s="3" t="s">
        <v>39</v>
      </c>
      <c r="K2976" s="7">
        <v>128.13</v>
      </c>
      <c r="L2976" s="7">
        <f>K2976*1.16</f>
        <v>148.6308</v>
      </c>
      <c r="M2976" s="7">
        <f>I2976*K2976</f>
        <v>128.13</v>
      </c>
      <c r="N2976" s="7">
        <f>I2976*L2976</f>
        <v>148.6308</v>
      </c>
      <c r="O2976" s="7">
        <v>237.81</v>
      </c>
      <c r="P2976" s="7"/>
      <c r="Q2976" s="5">
        <f>ABS((O2976/L2976) - 1)</f>
        <v>0.60000484421802</v>
      </c>
      <c r="R2976" s="7">
        <v>222.95</v>
      </c>
      <c r="S2976" s="7"/>
      <c r="T2976" s="5">
        <f>ABS((R2976/L2976) - 1)</f>
        <v>0.50002556670623</v>
      </c>
      <c r="U2976" s="7">
        <v>208.08</v>
      </c>
      <c r="V2976" s="7"/>
      <c r="W2976" s="5">
        <f>ABS((U2976/L2976) - 1)</f>
        <v>0.39997900838857</v>
      </c>
      <c r="X2976" s="7">
        <v>193.22</v>
      </c>
      <c r="Y2976" s="7"/>
      <c r="Z2976" s="5">
        <f>ABS((X2976/L2976) - 1)</f>
        <v>0.29999973087678</v>
      </c>
      <c r="AA2976" s="7"/>
      <c r="AB2976" s="8"/>
      <c r="AC2976" s="6">
        <f>ABS((AA2976/L2976) - 1)</f>
        <v>1</v>
      </c>
      <c r="AD2976">
        <v>1651</v>
      </c>
      <c r="AE2976" t="s">
        <v>2485</v>
      </c>
      <c r="AF2976">
        <v>128.13</v>
      </c>
      <c r="AG2976" t="s">
        <v>138</v>
      </c>
    </row>
    <row r="2977" spans="1:33" customHeight="1" ht="30">
      <c r="A2977" s="9" t="s">
        <v>6869</v>
      </c>
      <c r="B2977" s="9" t="s">
        <v>6870</v>
      </c>
      <c r="C2977" s="9" t="s">
        <v>36</v>
      </c>
      <c r="D2977" s="9" t="s">
        <v>79</v>
      </c>
      <c r="E2977" s="9" t="s">
        <v>1359</v>
      </c>
      <c r="F2977" s="9" t="s">
        <v>1865</v>
      </c>
      <c r="G2977" s="9" t="s">
        <v>2649</v>
      </c>
      <c r="H2977" s="9" t="s">
        <v>38</v>
      </c>
      <c r="I2977" s="10">
        <v>2</v>
      </c>
      <c r="J2977" s="9" t="s">
        <v>39</v>
      </c>
      <c r="K2977" s="12">
        <v>140.63</v>
      </c>
      <c r="L2977" s="12">
        <f>K2977*1.16</f>
        <v>163.1308</v>
      </c>
      <c r="M2977" s="12">
        <f>I2977*K2977</f>
        <v>281.26</v>
      </c>
      <c r="N2977" s="12">
        <f>I2977*L2977</f>
        <v>326.2616</v>
      </c>
      <c r="O2977" s="12">
        <v>261.01</v>
      </c>
      <c r="P2977" s="12"/>
      <c r="Q2977" s="11">
        <f>ABS((O2977/L2977) - 1)</f>
        <v>0.60000441363617</v>
      </c>
      <c r="R2977" s="12">
        <v>244.7</v>
      </c>
      <c r="S2977" s="12"/>
      <c r="T2977" s="11">
        <f>ABS((R2977/L2977) - 1)</f>
        <v>0.50002329419092</v>
      </c>
      <c r="U2977" s="12">
        <v>228.38</v>
      </c>
      <c r="V2977" s="12"/>
      <c r="W2977" s="11">
        <f>ABS((U2977/L2977) - 1)</f>
        <v>0.39998087424325</v>
      </c>
      <c r="X2977" s="12">
        <v>212.07</v>
      </c>
      <c r="Y2977" s="12"/>
      <c r="Z2977" s="11">
        <f>ABS((X2977/L2977) - 1)</f>
        <v>0.29999975479799</v>
      </c>
      <c r="AA2977" s="12"/>
      <c r="AB2977" s="8"/>
      <c r="AC2977" s="6">
        <f>ABS((AA2977/L2977) - 1)</f>
        <v>1</v>
      </c>
      <c r="AD2977">
        <v>1651</v>
      </c>
      <c r="AE2977" t="s">
        <v>2485</v>
      </c>
      <c r="AF2977">
        <v>140.63</v>
      </c>
      <c r="AG2977" t="s">
        <v>138</v>
      </c>
    </row>
    <row r="2978" spans="1:33" customHeight="1" ht="30">
      <c r="A2978" s="3" t="s">
        <v>6871</v>
      </c>
      <c r="B2978" s="3" t="s">
        <v>6872</v>
      </c>
      <c r="C2978" s="3" t="s">
        <v>36</v>
      </c>
      <c r="D2978" s="3" t="s">
        <v>79</v>
      </c>
      <c r="E2978" s="3" t="s">
        <v>1359</v>
      </c>
      <c r="F2978" s="3" t="s">
        <v>1764</v>
      </c>
      <c r="G2978" s="3" t="s">
        <v>1946</v>
      </c>
      <c r="H2978" s="3" t="s">
        <v>38</v>
      </c>
      <c r="I2978" s="4">
        <v>1</v>
      </c>
      <c r="J2978" s="3" t="s">
        <v>39</v>
      </c>
      <c r="K2978" s="7">
        <v>171</v>
      </c>
      <c r="L2978" s="7">
        <f>K2978*1.16</f>
        <v>198.36</v>
      </c>
      <c r="M2978" s="7">
        <f>I2978*K2978</f>
        <v>171</v>
      </c>
      <c r="N2978" s="7">
        <f>I2978*L2978</f>
        <v>198.36</v>
      </c>
      <c r="O2978" s="7">
        <v>317.38</v>
      </c>
      <c r="P2978" s="7"/>
      <c r="Q2978" s="5">
        <f>ABS((O2978/L2978) - 1)</f>
        <v>0.60002016535592</v>
      </c>
      <c r="R2978" s="7">
        <v>297.54</v>
      </c>
      <c r="S2978" s="7"/>
      <c r="T2978" s="5">
        <f>ABS((R2978/L2978) - 1)</f>
        <v>0.5</v>
      </c>
      <c r="U2978" s="7">
        <v>277.7</v>
      </c>
      <c r="V2978" s="7"/>
      <c r="W2978" s="5">
        <f>ABS((U2978/L2978) - 1)</f>
        <v>0.39997983464408</v>
      </c>
      <c r="X2978" s="7">
        <v>257.87</v>
      </c>
      <c r="Y2978" s="7"/>
      <c r="Z2978" s="5">
        <f>ABS((X2978/L2978) - 1)</f>
        <v>0.30001008267796</v>
      </c>
      <c r="AA2978" s="7"/>
      <c r="AB2978" s="8"/>
      <c r="AC2978" s="6">
        <f>ABS((AA2978/L2978) - 1)</f>
        <v>1</v>
      </c>
      <c r="AD2978">
        <v>335</v>
      </c>
      <c r="AE2978" t="s">
        <v>118</v>
      </c>
      <c r="AF2978">
        <v>171</v>
      </c>
      <c r="AG2978" t="s">
        <v>51</v>
      </c>
    </row>
    <row r="2979" spans="1:33" customHeight="1" ht="30">
      <c r="A2979" s="9" t="s">
        <v>6873</v>
      </c>
      <c r="B2979" s="9" t="s">
        <v>6874</v>
      </c>
      <c r="C2979" s="9" t="s">
        <v>36</v>
      </c>
      <c r="D2979" s="9" t="s">
        <v>79</v>
      </c>
      <c r="E2979" s="9" t="s">
        <v>1359</v>
      </c>
      <c r="F2979" s="9" t="s">
        <v>1764</v>
      </c>
      <c r="G2979" s="9" t="s">
        <v>1946</v>
      </c>
      <c r="H2979" s="9" t="s">
        <v>38</v>
      </c>
      <c r="I2979" s="10">
        <v>3</v>
      </c>
      <c r="J2979" s="9" t="s">
        <v>39</v>
      </c>
      <c r="K2979" s="12">
        <v>131.25</v>
      </c>
      <c r="L2979" s="12">
        <f>K2979*1.16</f>
        <v>152.25</v>
      </c>
      <c r="M2979" s="12">
        <f>I2979*K2979</f>
        <v>393.75</v>
      </c>
      <c r="N2979" s="12">
        <f>I2979*L2979</f>
        <v>456.75</v>
      </c>
      <c r="O2979" s="12">
        <v>243.6</v>
      </c>
      <c r="P2979" s="12"/>
      <c r="Q2979" s="11">
        <f>ABS((O2979/L2979) - 1)</f>
        <v>0.6</v>
      </c>
      <c r="R2979" s="12">
        <v>228.38</v>
      </c>
      <c r="S2979" s="12"/>
      <c r="T2979" s="11">
        <f>ABS((R2979/L2979) - 1)</f>
        <v>0.5000328407225</v>
      </c>
      <c r="U2979" s="12">
        <v>213.15</v>
      </c>
      <c r="V2979" s="12"/>
      <c r="W2979" s="11">
        <f>ABS((U2979/L2979) - 1)</f>
        <v>0.4</v>
      </c>
      <c r="X2979" s="12">
        <v>197.93</v>
      </c>
      <c r="Y2979" s="12"/>
      <c r="Z2979" s="11">
        <f>ABS((X2979/L2979) - 1)</f>
        <v>0.3000328407225</v>
      </c>
      <c r="AA2979" s="12"/>
      <c r="AB2979" s="8"/>
      <c r="AC2979" s="6">
        <f>ABS((AA2979/L2979) - 1)</f>
        <v>1</v>
      </c>
      <c r="AD2979"/>
      <c r="AE2979" t="s">
        <v>73</v>
      </c>
      <c r="AF2979">
        <v>131.25</v>
      </c>
      <c r="AG2979" t="s">
        <v>41</v>
      </c>
    </row>
    <row r="2980" spans="1:33" customHeight="1" ht="30">
      <c r="A2980" s="3" t="s">
        <v>6875</v>
      </c>
      <c r="B2980" s="3" t="s">
        <v>6876</v>
      </c>
      <c r="C2980" s="3" t="s">
        <v>36</v>
      </c>
      <c r="D2980" s="3" t="s">
        <v>79</v>
      </c>
      <c r="E2980" s="3" t="s">
        <v>1359</v>
      </c>
      <c r="F2980" s="3" t="s">
        <v>1448</v>
      </c>
      <c r="G2980" s="3" t="s">
        <v>1775</v>
      </c>
      <c r="H2980" s="3" t="s">
        <v>38</v>
      </c>
      <c r="I2980" s="4">
        <v>1</v>
      </c>
      <c r="J2980" s="3" t="s">
        <v>39</v>
      </c>
      <c r="K2980" s="7">
        <v>212.63</v>
      </c>
      <c r="L2980" s="7">
        <f>K2980*1.16</f>
        <v>246.6508</v>
      </c>
      <c r="M2980" s="7">
        <f>I2980*K2980</f>
        <v>212.63</v>
      </c>
      <c r="N2980" s="7">
        <f>I2980*L2980</f>
        <v>246.6508</v>
      </c>
      <c r="O2980" s="7">
        <v>394.64</v>
      </c>
      <c r="P2980" s="7"/>
      <c r="Q2980" s="5">
        <f>ABS((O2980/L2980) - 1)</f>
        <v>0.599994810477</v>
      </c>
      <c r="R2980" s="7">
        <v>369.98</v>
      </c>
      <c r="S2980" s="7"/>
      <c r="T2980" s="5">
        <f>ABS((R2980/L2980) - 1)</f>
        <v>0.50001540639641</v>
      </c>
      <c r="U2980" s="7">
        <v>345.31</v>
      </c>
      <c r="V2980" s="7"/>
      <c r="W2980" s="5">
        <f>ABS((U2980/L2980) - 1)</f>
        <v>0.39999545916737</v>
      </c>
      <c r="X2980" s="7">
        <v>320.65</v>
      </c>
      <c r="Y2980" s="7"/>
      <c r="Z2980" s="5">
        <f>ABS((X2980/L2980) - 1)</f>
        <v>0.30001605508679</v>
      </c>
      <c r="AA2980" s="7"/>
      <c r="AB2980" s="8"/>
      <c r="AC2980" s="6">
        <f>ABS((AA2980/L2980) - 1)</f>
        <v>1</v>
      </c>
      <c r="AD2980">
        <v>1252</v>
      </c>
      <c r="AE2980" t="s">
        <v>1494</v>
      </c>
      <c r="AF2980">
        <v>212.63</v>
      </c>
      <c r="AG2980" t="s">
        <v>138</v>
      </c>
    </row>
    <row r="2981" spans="1:33" customHeight="1" ht="30">
      <c r="A2981" s="9" t="s">
        <v>6877</v>
      </c>
      <c r="B2981" s="9" t="s">
        <v>6878</v>
      </c>
      <c r="C2981" s="9" t="s">
        <v>36</v>
      </c>
      <c r="D2981" s="9" t="s">
        <v>79</v>
      </c>
      <c r="E2981" s="9" t="s">
        <v>173</v>
      </c>
      <c r="F2981" s="9" t="s">
        <v>174</v>
      </c>
      <c r="G2981" s="9" t="s">
        <v>2394</v>
      </c>
      <c r="H2981" s="9" t="s">
        <v>38</v>
      </c>
      <c r="I2981" s="10">
        <v>1</v>
      </c>
      <c r="J2981" s="9" t="s">
        <v>39</v>
      </c>
      <c r="K2981" s="12">
        <v>232.2</v>
      </c>
      <c r="L2981" s="12">
        <f>K2981*1.16</f>
        <v>269.352</v>
      </c>
      <c r="M2981" s="12">
        <f>I2981*K2981</f>
        <v>232.2</v>
      </c>
      <c r="N2981" s="12">
        <f>I2981*L2981</f>
        <v>269.352</v>
      </c>
      <c r="O2981" s="12">
        <v>430.96</v>
      </c>
      <c r="P2981" s="12"/>
      <c r="Q2981" s="11">
        <f>ABS((O2981/L2981) - 1)</f>
        <v>0.59998811963527</v>
      </c>
      <c r="R2981" s="12">
        <v>404.03</v>
      </c>
      <c r="S2981" s="12"/>
      <c r="T2981" s="11">
        <f>ABS((R2981/L2981) - 1)</f>
        <v>0.50000742522795</v>
      </c>
      <c r="U2981" s="12">
        <v>377.09</v>
      </c>
      <c r="V2981" s="12"/>
      <c r="W2981" s="11">
        <f>ABS((U2981/L2981) - 1)</f>
        <v>0.39998960468086</v>
      </c>
      <c r="X2981" s="12">
        <v>350.16</v>
      </c>
      <c r="Y2981" s="12"/>
      <c r="Z2981" s="11">
        <f>ABS((X2981/L2981) - 1)</f>
        <v>0.30000891027355</v>
      </c>
      <c r="AA2981" s="12"/>
      <c r="AB2981" s="8"/>
      <c r="AC2981" s="6">
        <f>ABS((AA2981/L2981) - 1)</f>
        <v>1</v>
      </c>
      <c r="AD2981"/>
      <c r="AE2981" t="s">
        <v>73</v>
      </c>
      <c r="AF2981">
        <v>232.2</v>
      </c>
      <c r="AG2981" t="s">
        <v>41</v>
      </c>
    </row>
    <row r="2982" spans="1:33" customHeight="1" ht="30">
      <c r="A2982" s="3" t="s">
        <v>6879</v>
      </c>
      <c r="B2982" s="3" t="s">
        <v>6880</v>
      </c>
      <c r="C2982" s="3" t="s">
        <v>36</v>
      </c>
      <c r="D2982" s="3" t="s">
        <v>79</v>
      </c>
      <c r="E2982" s="3" t="s">
        <v>173</v>
      </c>
      <c r="F2982" s="3" t="s">
        <v>1791</v>
      </c>
      <c r="G2982" s="3" t="s">
        <v>1537</v>
      </c>
      <c r="H2982" s="3" t="s">
        <v>38</v>
      </c>
      <c r="I2982" s="4">
        <v>1</v>
      </c>
      <c r="J2982" s="3" t="s">
        <v>39</v>
      </c>
      <c r="K2982" s="7">
        <v>155.25</v>
      </c>
      <c r="L2982" s="7">
        <f>K2982*1.16</f>
        <v>180.09</v>
      </c>
      <c r="M2982" s="7">
        <f>I2982*K2982</f>
        <v>155.25</v>
      </c>
      <c r="N2982" s="7">
        <f>I2982*L2982</f>
        <v>180.09</v>
      </c>
      <c r="O2982" s="7">
        <v>288.14</v>
      </c>
      <c r="P2982" s="7"/>
      <c r="Q2982" s="5">
        <f>ABS((O2982/L2982) - 1)</f>
        <v>0.59997778888334</v>
      </c>
      <c r="R2982" s="7">
        <v>270.14</v>
      </c>
      <c r="S2982" s="7"/>
      <c r="T2982" s="5">
        <f>ABS((R2982/L2982) - 1)</f>
        <v>0.50002776389583</v>
      </c>
      <c r="U2982" s="7">
        <v>252.13</v>
      </c>
      <c r="V2982" s="7"/>
      <c r="W2982" s="5">
        <f>ABS((U2982/L2982) - 1)</f>
        <v>0.40002221111666</v>
      </c>
      <c r="X2982" s="7">
        <v>234.12</v>
      </c>
      <c r="Y2982" s="7"/>
      <c r="Z2982" s="5">
        <f>ABS((X2982/L2982) - 1)</f>
        <v>0.3000166583375</v>
      </c>
      <c r="AA2982" s="7"/>
      <c r="AB2982" s="8"/>
      <c r="AC2982" s="6">
        <f>ABS((AA2982/L2982) - 1)</f>
        <v>1</v>
      </c>
      <c r="AD2982">
        <v>1967</v>
      </c>
      <c r="AE2982" t="s">
        <v>4438</v>
      </c>
      <c r="AF2982">
        <v>155.25</v>
      </c>
      <c r="AG2982" t="s">
        <v>138</v>
      </c>
    </row>
    <row r="2983" spans="1:33" customHeight="1" ht="30">
      <c r="A2983" s="9" t="s">
        <v>6881</v>
      </c>
      <c r="B2983" s="9" t="s">
        <v>6882</v>
      </c>
      <c r="C2983" s="9" t="s">
        <v>36</v>
      </c>
      <c r="D2983" s="9" t="s">
        <v>79</v>
      </c>
      <c r="E2983" s="9" t="s">
        <v>173</v>
      </c>
      <c r="F2983" s="9" t="s">
        <v>2457</v>
      </c>
      <c r="G2983" s="9" t="s">
        <v>2607</v>
      </c>
      <c r="H2983" s="9" t="s">
        <v>38</v>
      </c>
      <c r="I2983" s="10">
        <v>1</v>
      </c>
      <c r="J2983" s="9" t="s">
        <v>39</v>
      </c>
      <c r="K2983" s="12">
        <v>162</v>
      </c>
      <c r="L2983" s="12">
        <f>K2983*1.16</f>
        <v>187.92</v>
      </c>
      <c r="M2983" s="12">
        <f>I2983*K2983</f>
        <v>162</v>
      </c>
      <c r="N2983" s="12">
        <f>I2983*L2983</f>
        <v>187.92</v>
      </c>
      <c r="O2983" s="12">
        <v>300.67</v>
      </c>
      <c r="P2983" s="12"/>
      <c r="Q2983" s="11">
        <f>ABS((O2983/L2983) - 1)</f>
        <v>0.59998935717327</v>
      </c>
      <c r="R2983" s="12">
        <v>281.88</v>
      </c>
      <c r="S2983" s="12"/>
      <c r="T2983" s="11">
        <f>ABS((R2983/L2983) - 1)</f>
        <v>0.5</v>
      </c>
      <c r="U2983" s="12">
        <v>263.09</v>
      </c>
      <c r="V2983" s="12"/>
      <c r="W2983" s="11">
        <f>ABS((U2983/L2983) - 1)</f>
        <v>0.40001064282673</v>
      </c>
      <c r="X2983" s="12">
        <v>244.3</v>
      </c>
      <c r="Y2983" s="12"/>
      <c r="Z2983" s="11">
        <f>ABS((X2983/L2983) - 1)</f>
        <v>0.30002128565347</v>
      </c>
      <c r="AA2983" s="12"/>
      <c r="AB2983" s="8"/>
      <c r="AC2983" s="6">
        <f>ABS((AA2983/L2983) - 1)</f>
        <v>1</v>
      </c>
      <c r="AD2983">
        <v>1716</v>
      </c>
      <c r="AE2983" t="s">
        <v>2608</v>
      </c>
      <c r="AF2983">
        <v>162</v>
      </c>
      <c r="AG2983" t="s">
        <v>138</v>
      </c>
    </row>
    <row r="2984" spans="1:33" customHeight="1" ht="30">
      <c r="A2984" s="3" t="s">
        <v>6883</v>
      </c>
      <c r="B2984" s="3" t="s">
        <v>6884</v>
      </c>
      <c r="C2984" s="3" t="s">
        <v>36</v>
      </c>
      <c r="D2984" s="3" t="s">
        <v>79</v>
      </c>
      <c r="E2984" s="3" t="s">
        <v>1313</v>
      </c>
      <c r="F2984" s="3" t="s">
        <v>1543</v>
      </c>
      <c r="G2984" s="3" t="s">
        <v>2721</v>
      </c>
      <c r="H2984" s="3" t="s">
        <v>38</v>
      </c>
      <c r="I2984" s="4">
        <v>1</v>
      </c>
      <c r="J2984" s="3" t="s">
        <v>39</v>
      </c>
      <c r="K2984" s="7">
        <v>78</v>
      </c>
      <c r="L2984" s="7">
        <f>K2984*1.16</f>
        <v>90.48</v>
      </c>
      <c r="M2984" s="7">
        <f>I2984*K2984</f>
        <v>78</v>
      </c>
      <c r="N2984" s="7">
        <f>I2984*L2984</f>
        <v>90.48</v>
      </c>
      <c r="O2984" s="7">
        <v>144.77</v>
      </c>
      <c r="P2984" s="7"/>
      <c r="Q2984" s="5">
        <f>ABS((O2984/L2984) - 1)</f>
        <v>0.60002210433245</v>
      </c>
      <c r="R2984" s="7">
        <v>135.72</v>
      </c>
      <c r="S2984" s="7"/>
      <c r="T2984" s="5">
        <f>ABS((R2984/L2984) - 1)</f>
        <v>0.5</v>
      </c>
      <c r="U2984" s="7">
        <v>126.67</v>
      </c>
      <c r="V2984" s="7"/>
      <c r="W2984" s="5">
        <f>ABS((U2984/L2984) - 1)</f>
        <v>0.39997789566755</v>
      </c>
      <c r="X2984" s="7">
        <v>117.62</v>
      </c>
      <c r="Y2984" s="7"/>
      <c r="Z2984" s="5">
        <f>ABS((X2984/L2984) - 1)</f>
        <v>0.2999557913351</v>
      </c>
      <c r="AA2984" s="7"/>
      <c r="AB2984" s="8"/>
      <c r="AC2984" s="6">
        <f>ABS((AA2984/L2984) - 1)</f>
        <v>1</v>
      </c>
      <c r="AD2984"/>
      <c r="AE2984" t="s">
        <v>73</v>
      </c>
      <c r="AF2984">
        <v>78</v>
      </c>
      <c r="AG2984" t="s">
        <v>41</v>
      </c>
    </row>
    <row r="2985" spans="1:33" customHeight="1" ht="30">
      <c r="A2985" s="9" t="s">
        <v>6885</v>
      </c>
      <c r="B2985" s="9" t="s">
        <v>6886</v>
      </c>
      <c r="C2985" s="9" t="s">
        <v>36</v>
      </c>
      <c r="D2985" s="9" t="s">
        <v>79</v>
      </c>
      <c r="E2985" s="9" t="s">
        <v>1313</v>
      </c>
      <c r="F2985" s="9" t="s">
        <v>1314</v>
      </c>
      <c r="G2985" s="9" t="s">
        <v>2836</v>
      </c>
      <c r="H2985" s="9" t="s">
        <v>38</v>
      </c>
      <c r="I2985" s="10">
        <v>2</v>
      </c>
      <c r="J2985" s="9" t="s">
        <v>39</v>
      </c>
      <c r="K2985" s="12">
        <v>42.39</v>
      </c>
      <c r="L2985" s="12">
        <f>K2985*1.16</f>
        <v>49.1724</v>
      </c>
      <c r="M2985" s="12">
        <f>I2985*K2985</f>
        <v>84.78</v>
      </c>
      <c r="N2985" s="12">
        <f>I2985*L2985</f>
        <v>98.3448</v>
      </c>
      <c r="O2985" s="12">
        <v>78.68</v>
      </c>
      <c r="P2985" s="12"/>
      <c r="Q2985" s="11">
        <f>ABS((O2985/L2985) - 1)</f>
        <v>0.60008460030424</v>
      </c>
      <c r="R2985" s="12">
        <v>73.76</v>
      </c>
      <c r="S2985" s="12"/>
      <c r="T2985" s="11">
        <f>ABS((R2985/L2985) - 1)</f>
        <v>0.50002847125623</v>
      </c>
      <c r="U2985" s="12">
        <v>68.84</v>
      </c>
      <c r="V2985" s="12"/>
      <c r="W2985" s="11">
        <f>ABS((U2985/L2985) - 1)</f>
        <v>0.39997234220823</v>
      </c>
      <c r="X2985" s="12">
        <v>63.92</v>
      </c>
      <c r="Y2985" s="12"/>
      <c r="Z2985" s="11">
        <f>ABS((X2985/L2985) - 1)</f>
        <v>0.29991621316023</v>
      </c>
      <c r="AA2985" s="12"/>
      <c r="AB2985" s="8"/>
      <c r="AC2985" s="6">
        <f>ABS((AA2985/L2985) - 1)</f>
        <v>1</v>
      </c>
      <c r="AD2985">
        <v>1951</v>
      </c>
      <c r="AE2985" t="s">
        <v>4203</v>
      </c>
      <c r="AF2985">
        <v>42.39</v>
      </c>
      <c r="AG2985" t="s">
        <v>138</v>
      </c>
    </row>
    <row r="2986" spans="1:33" customHeight="1" ht="30">
      <c r="A2986" s="3" t="s">
        <v>6887</v>
      </c>
      <c r="B2986" s="3" t="s">
        <v>6888</v>
      </c>
      <c r="C2986" s="3" t="s">
        <v>36</v>
      </c>
      <c r="D2986" s="3" t="s">
        <v>79</v>
      </c>
      <c r="E2986" s="3" t="s">
        <v>1313</v>
      </c>
      <c r="F2986" s="3" t="s">
        <v>1314</v>
      </c>
      <c r="G2986" s="3" t="s">
        <v>2836</v>
      </c>
      <c r="H2986" s="3" t="s">
        <v>38</v>
      </c>
      <c r="I2986" s="4">
        <v>1</v>
      </c>
      <c r="J2986" s="3" t="s">
        <v>39</v>
      </c>
      <c r="K2986" s="7">
        <v>53.13</v>
      </c>
      <c r="L2986" s="7">
        <f>K2986*1.16</f>
        <v>61.6308</v>
      </c>
      <c r="M2986" s="7">
        <f>I2986*K2986</f>
        <v>53.13</v>
      </c>
      <c r="N2986" s="7">
        <f>I2986*L2986</f>
        <v>61.6308</v>
      </c>
      <c r="O2986" s="7">
        <v>98.61</v>
      </c>
      <c r="P2986" s="7"/>
      <c r="Q2986" s="5">
        <f>ABS((O2986/L2986) - 1)</f>
        <v>0.60001168247045</v>
      </c>
      <c r="R2986" s="7">
        <v>92.45</v>
      </c>
      <c r="S2986" s="7"/>
      <c r="T2986" s="5">
        <f>ABS((R2986/L2986) - 1)</f>
        <v>0.50006165748295</v>
      </c>
      <c r="U2986" s="7">
        <v>86.28</v>
      </c>
      <c r="V2986" s="7"/>
      <c r="W2986" s="5">
        <f>ABS((U2986/L2986) - 1)</f>
        <v>0.39994937596137</v>
      </c>
      <c r="X2986" s="7">
        <v>80.12</v>
      </c>
      <c r="Y2986" s="7"/>
      <c r="Z2986" s="5">
        <f>ABS((X2986/L2986) - 1)</f>
        <v>0.29999935097386</v>
      </c>
      <c r="AA2986" s="7"/>
      <c r="AB2986" s="8"/>
      <c r="AC2986" s="6">
        <f>ABS((AA2986/L2986) - 1)</f>
        <v>1</v>
      </c>
      <c r="AD2986"/>
      <c r="AE2986" t="s">
        <v>73</v>
      </c>
      <c r="AF2986">
        <v>53.13</v>
      </c>
      <c r="AG2986" t="s">
        <v>41</v>
      </c>
    </row>
    <row r="2987" spans="1:33" customHeight="1" ht="30">
      <c r="A2987" s="9" t="s">
        <v>6889</v>
      </c>
      <c r="B2987" s="9" t="s">
        <v>6890</v>
      </c>
      <c r="C2987" s="9" t="s">
        <v>36</v>
      </c>
      <c r="D2987" s="9" t="s">
        <v>79</v>
      </c>
      <c r="E2987" s="9" t="s">
        <v>1313</v>
      </c>
      <c r="F2987" s="9" t="s">
        <v>1314</v>
      </c>
      <c r="G2987" s="9" t="s">
        <v>2836</v>
      </c>
      <c r="H2987" s="9" t="s">
        <v>38</v>
      </c>
      <c r="I2987" s="10">
        <v>1</v>
      </c>
      <c r="J2987" s="9" t="s">
        <v>39</v>
      </c>
      <c r="K2987" s="12">
        <v>48.87</v>
      </c>
      <c r="L2987" s="12">
        <f>K2987*1.16</f>
        <v>56.6892</v>
      </c>
      <c r="M2987" s="12">
        <f>I2987*K2987</f>
        <v>48.87</v>
      </c>
      <c r="N2987" s="12">
        <f>I2987*L2987</f>
        <v>56.6892</v>
      </c>
      <c r="O2987" s="12">
        <v>90.7</v>
      </c>
      <c r="P2987" s="12"/>
      <c r="Q2987" s="11">
        <f>ABS((O2987/L2987) - 1)</f>
        <v>0.59995201907947</v>
      </c>
      <c r="R2987" s="12">
        <v>85.03</v>
      </c>
      <c r="S2987" s="12"/>
      <c r="T2987" s="11">
        <f>ABS((R2987/L2987) - 1)</f>
        <v>0.49993296783162</v>
      </c>
      <c r="U2987" s="12">
        <v>79.36</v>
      </c>
      <c r="V2987" s="12"/>
      <c r="W2987" s="11">
        <f>ABS((U2987/L2987) - 1)</f>
        <v>0.39991391658376</v>
      </c>
      <c r="X2987" s="12">
        <v>73.7</v>
      </c>
      <c r="Y2987" s="12"/>
      <c r="Z2987" s="11">
        <f>ABS((X2987/L2987) - 1)</f>
        <v>0.30007126577902</v>
      </c>
      <c r="AA2987" s="12"/>
      <c r="AB2987" s="8"/>
      <c r="AC2987" s="6">
        <f>ABS((AA2987/L2987) - 1)</f>
        <v>1</v>
      </c>
      <c r="AD2987">
        <v>1951</v>
      </c>
      <c r="AE2987" t="s">
        <v>4203</v>
      </c>
      <c r="AF2987">
        <v>48.87</v>
      </c>
      <c r="AG2987" t="s">
        <v>138</v>
      </c>
    </row>
    <row r="2988" spans="1:33" customHeight="1" ht="30">
      <c r="A2988" s="3" t="s">
        <v>6891</v>
      </c>
      <c r="B2988" s="3" t="s">
        <v>6892</v>
      </c>
      <c r="C2988" s="3" t="s">
        <v>36</v>
      </c>
      <c r="D2988" s="3" t="s">
        <v>79</v>
      </c>
      <c r="E2988" s="3" t="s">
        <v>1313</v>
      </c>
      <c r="F2988" s="3" t="s">
        <v>1314</v>
      </c>
      <c r="G2988" s="3" t="s">
        <v>2836</v>
      </c>
      <c r="H2988" s="3" t="s">
        <v>38</v>
      </c>
      <c r="I2988" s="4">
        <v>1</v>
      </c>
      <c r="J2988" s="3" t="s">
        <v>39</v>
      </c>
      <c r="K2988" s="7">
        <v>48.87</v>
      </c>
      <c r="L2988" s="7">
        <f>K2988*1.16</f>
        <v>56.6892</v>
      </c>
      <c r="M2988" s="7">
        <f>I2988*K2988</f>
        <v>48.87</v>
      </c>
      <c r="N2988" s="7">
        <f>I2988*L2988</f>
        <v>56.6892</v>
      </c>
      <c r="O2988" s="7">
        <v>90.7</v>
      </c>
      <c r="P2988" s="7"/>
      <c r="Q2988" s="5">
        <f>ABS((O2988/L2988) - 1)</f>
        <v>0.59995201907947</v>
      </c>
      <c r="R2988" s="7">
        <v>85.03</v>
      </c>
      <c r="S2988" s="7"/>
      <c r="T2988" s="5">
        <f>ABS((R2988/L2988) - 1)</f>
        <v>0.49993296783162</v>
      </c>
      <c r="U2988" s="7">
        <v>79.36</v>
      </c>
      <c r="V2988" s="7"/>
      <c r="W2988" s="5">
        <f>ABS((U2988/L2988) - 1)</f>
        <v>0.39991391658376</v>
      </c>
      <c r="X2988" s="7">
        <v>73.7</v>
      </c>
      <c r="Y2988" s="7"/>
      <c r="Z2988" s="5">
        <f>ABS((X2988/L2988) - 1)</f>
        <v>0.30007126577902</v>
      </c>
      <c r="AA2988" s="7"/>
      <c r="AB2988" s="8"/>
      <c r="AC2988" s="6">
        <f>ABS((AA2988/L2988) - 1)</f>
        <v>1</v>
      </c>
      <c r="AD2988"/>
      <c r="AE2988" t="s">
        <v>73</v>
      </c>
      <c r="AF2988">
        <v>48.87</v>
      </c>
      <c r="AG2988" t="s">
        <v>41</v>
      </c>
    </row>
    <row r="2989" spans="1:33" customHeight="1" ht="30">
      <c r="A2989" s="9" t="s">
        <v>6893</v>
      </c>
      <c r="B2989" s="9" t="s">
        <v>6894</v>
      </c>
      <c r="C2989" s="9" t="s">
        <v>36</v>
      </c>
      <c r="D2989" s="9" t="s">
        <v>79</v>
      </c>
      <c r="E2989" s="9" t="s">
        <v>1313</v>
      </c>
      <c r="F2989" s="9" t="s">
        <v>1314</v>
      </c>
      <c r="G2989" s="9" t="s">
        <v>3905</v>
      </c>
      <c r="H2989" s="9" t="s">
        <v>38</v>
      </c>
      <c r="I2989" s="10">
        <v>1</v>
      </c>
      <c r="J2989" s="9" t="s">
        <v>39</v>
      </c>
      <c r="K2989" s="12">
        <v>72.303109351928</v>
      </c>
      <c r="L2989" s="12">
        <f>K2989*1.16</f>
        <v>83.871606848236</v>
      </c>
      <c r="M2989" s="12">
        <f>I2989*K2989</f>
        <v>72.303109351928</v>
      </c>
      <c r="N2989" s="12">
        <f>I2989*L2989</f>
        <v>83.871606848236</v>
      </c>
      <c r="O2989" s="12">
        <v>134.19</v>
      </c>
      <c r="P2989" s="12"/>
      <c r="Q2989" s="11">
        <f>ABS((O2989/L2989) - 1)</f>
        <v>0.59994550054125</v>
      </c>
      <c r="R2989" s="12">
        <v>125.81</v>
      </c>
      <c r="S2989" s="12"/>
      <c r="T2989" s="11">
        <f>ABS((R2989/L2989) - 1)</f>
        <v>0.50003087728664</v>
      </c>
      <c r="U2989" s="12">
        <v>117.42</v>
      </c>
      <c r="V2989" s="12"/>
      <c r="W2989" s="11">
        <f>ABS((U2989/L2989) - 1)</f>
        <v>0.39999702417135</v>
      </c>
      <c r="X2989" s="12">
        <v>109.03</v>
      </c>
      <c r="Y2989" s="12"/>
      <c r="Z2989" s="11">
        <f>ABS((X2989/L2989) - 1)</f>
        <v>0.29996317105606</v>
      </c>
      <c r="AA2989" s="12"/>
      <c r="AB2989" s="8"/>
      <c r="AC2989" s="6">
        <f>ABS((AA2989/L2989) - 1)</f>
        <v>1</v>
      </c>
      <c r="AD2989">
        <v>1441</v>
      </c>
      <c r="AE2989" t="s">
        <v>6895</v>
      </c>
      <c r="AF2989">
        <v>72.303109351928</v>
      </c>
      <c r="AG2989" t="s">
        <v>138</v>
      </c>
    </row>
    <row r="2990" spans="1:33" customHeight="1" ht="30">
      <c r="A2990" s="3" t="s">
        <v>6896</v>
      </c>
      <c r="B2990" s="3" t="s">
        <v>6897</v>
      </c>
      <c r="C2990" s="3" t="s">
        <v>36</v>
      </c>
      <c r="D2990" s="3" t="s">
        <v>79</v>
      </c>
      <c r="E2990" s="3" t="s">
        <v>1313</v>
      </c>
      <c r="F2990" s="3" t="s">
        <v>1314</v>
      </c>
      <c r="G2990" s="3" t="s">
        <v>3905</v>
      </c>
      <c r="H2990" s="3" t="s">
        <v>38</v>
      </c>
      <c r="I2990" s="4">
        <v>1</v>
      </c>
      <c r="J2990" s="3" t="s">
        <v>39</v>
      </c>
      <c r="K2990" s="7">
        <v>54.63</v>
      </c>
      <c r="L2990" s="7">
        <f>K2990*1.16</f>
        <v>63.3708</v>
      </c>
      <c r="M2990" s="7">
        <f>I2990*K2990</f>
        <v>54.63</v>
      </c>
      <c r="N2990" s="7">
        <f>I2990*L2990</f>
        <v>63.3708</v>
      </c>
      <c r="O2990" s="7">
        <v>101.39</v>
      </c>
      <c r="P2990" s="7"/>
      <c r="Q2990" s="5">
        <f>ABS((O2990/L2990) - 1)</f>
        <v>0.59994824114576</v>
      </c>
      <c r="R2990" s="7">
        <v>95.06</v>
      </c>
      <c r="S2990" s="7"/>
      <c r="T2990" s="5">
        <f>ABS((R2990/L2990) - 1)</f>
        <v>0.50005996452625</v>
      </c>
      <c r="U2990" s="7">
        <v>88.72</v>
      </c>
      <c r="V2990" s="7"/>
      <c r="W2990" s="5">
        <f>ABS((U2990/L2990) - 1)</f>
        <v>0.40001388652187</v>
      </c>
      <c r="X2990" s="7">
        <v>82.38</v>
      </c>
      <c r="Y2990" s="7"/>
      <c r="Z2990" s="5">
        <f>ABS((X2990/L2990) - 1)</f>
        <v>0.29996780851749</v>
      </c>
      <c r="AA2990" s="7"/>
      <c r="AB2990" s="8"/>
      <c r="AC2990" s="6">
        <f>ABS((AA2990/L2990) - 1)</f>
        <v>1</v>
      </c>
      <c r="AD2990">
        <v>1226</v>
      </c>
      <c r="AE2990" t="s">
        <v>6898</v>
      </c>
      <c r="AF2990">
        <v>54.63</v>
      </c>
      <c r="AG2990" t="s">
        <v>138</v>
      </c>
    </row>
    <row r="2991" spans="1:33" customHeight="1" ht="30">
      <c r="A2991" s="9" t="s">
        <v>6899</v>
      </c>
      <c r="B2991" s="9" t="s">
        <v>6900</v>
      </c>
      <c r="C2991" s="9" t="s">
        <v>36</v>
      </c>
      <c r="D2991" s="9" t="s">
        <v>672</v>
      </c>
      <c r="E2991" s="9" t="s">
        <v>1390</v>
      </c>
      <c r="F2991" s="9" t="s">
        <v>2028</v>
      </c>
      <c r="G2991" s="9" t="s">
        <v>1909</v>
      </c>
      <c r="H2991" s="9" t="s">
        <v>38</v>
      </c>
      <c r="I2991" s="10">
        <v>2</v>
      </c>
      <c r="J2991" s="9" t="s">
        <v>39</v>
      </c>
      <c r="K2991" s="12">
        <v>1252.8</v>
      </c>
      <c r="L2991" s="12">
        <f>K2991*1.16</f>
        <v>1453.248</v>
      </c>
      <c r="M2991" s="12">
        <f>I2991*K2991</f>
        <v>2505.6</v>
      </c>
      <c r="N2991" s="12">
        <f>I2991*L2991</f>
        <v>2906.496</v>
      </c>
      <c r="O2991" s="12">
        <v>2325.2</v>
      </c>
      <c r="P2991" s="12"/>
      <c r="Q2991" s="11">
        <f>ABS((O2991/L2991) - 1)</f>
        <v>0.60000220196415</v>
      </c>
      <c r="R2991" s="12">
        <v>2179.87</v>
      </c>
      <c r="S2991" s="12"/>
      <c r="T2991" s="11">
        <f>ABS((R2991/L2991) - 1)</f>
        <v>0.49999862377241</v>
      </c>
      <c r="U2991" s="12">
        <v>2034.55</v>
      </c>
      <c r="V2991" s="12"/>
      <c r="W2991" s="11">
        <f>ABS((U2991/L2991) - 1)</f>
        <v>0.40000192671863</v>
      </c>
      <c r="X2991" s="12">
        <v>1889.22</v>
      </c>
      <c r="Y2991" s="12"/>
      <c r="Z2991" s="11">
        <f>ABS((X2991/L2991) - 1)</f>
        <v>0.29999834852689</v>
      </c>
      <c r="AA2991" s="12"/>
      <c r="AB2991" s="8"/>
      <c r="AC2991" s="6">
        <f>ABS((AA2991/L2991) - 1)</f>
        <v>1</v>
      </c>
      <c r="AD2991"/>
      <c r="AE2991" t="s">
        <v>73</v>
      </c>
      <c r="AF2991">
        <v>1252.8</v>
      </c>
      <c r="AG2991" t="s">
        <v>41</v>
      </c>
    </row>
    <row r="2992" spans="1:33" customHeight="1" ht="30">
      <c r="A2992" s="3" t="s">
        <v>6901</v>
      </c>
      <c r="B2992" s="3" t="s">
        <v>6902</v>
      </c>
      <c r="C2992" s="3" t="s">
        <v>36</v>
      </c>
      <c r="D2992" s="3" t="s">
        <v>672</v>
      </c>
      <c r="E2992" s="3" t="s">
        <v>1390</v>
      </c>
      <c r="F2992" s="3" t="s">
        <v>4043</v>
      </c>
      <c r="G2992" s="3" t="s">
        <v>2187</v>
      </c>
      <c r="H2992" s="3" t="s">
        <v>38</v>
      </c>
      <c r="I2992" s="4">
        <v>1</v>
      </c>
      <c r="J2992" s="3" t="s">
        <v>39</v>
      </c>
      <c r="K2992" s="7">
        <v>1695.6</v>
      </c>
      <c r="L2992" s="7">
        <f>K2992*1.16</f>
        <v>1966.896</v>
      </c>
      <c r="M2992" s="7">
        <f>I2992*K2992</f>
        <v>1695.6</v>
      </c>
      <c r="N2992" s="7">
        <f>I2992*L2992</f>
        <v>1966.896</v>
      </c>
      <c r="O2992" s="7">
        <v>3147.03</v>
      </c>
      <c r="P2992" s="7"/>
      <c r="Q2992" s="5">
        <f>ABS((O2992/L2992) - 1)</f>
        <v>0.59999816970496</v>
      </c>
      <c r="R2992" s="7">
        <v>2950.34</v>
      </c>
      <c r="S2992" s="7"/>
      <c r="T2992" s="5">
        <f>ABS((R2992/L2992) - 1)</f>
        <v>0.49999796633884</v>
      </c>
      <c r="U2992" s="7">
        <v>2753.65</v>
      </c>
      <c r="V2992" s="7"/>
      <c r="W2992" s="5">
        <f>ABS((U2992/L2992) - 1)</f>
        <v>0.39999776297272</v>
      </c>
      <c r="X2992" s="7">
        <v>2556.96</v>
      </c>
      <c r="Y2992" s="7"/>
      <c r="Z2992" s="5">
        <f>ABS((X2992/L2992) - 1)</f>
        <v>0.29999755960661</v>
      </c>
      <c r="AA2992" s="7"/>
      <c r="AB2992" s="8"/>
      <c r="AC2992" s="6">
        <f>ABS((AA2992/L2992) - 1)</f>
        <v>1</v>
      </c>
      <c r="AD2992"/>
      <c r="AE2992" t="s">
        <v>73</v>
      </c>
      <c r="AF2992">
        <v>1695.6</v>
      </c>
      <c r="AG2992" t="s">
        <v>41</v>
      </c>
    </row>
    <row r="2993" spans="1:33" customHeight="1" ht="30">
      <c r="A2993" s="9" t="s">
        <v>6903</v>
      </c>
      <c r="B2993" s="9" t="s">
        <v>6904</v>
      </c>
      <c r="C2993" s="9" t="s">
        <v>36</v>
      </c>
      <c r="D2993" s="9" t="s">
        <v>672</v>
      </c>
      <c r="E2993" s="9" t="s">
        <v>1390</v>
      </c>
      <c r="F2993" s="9" t="s">
        <v>2103</v>
      </c>
      <c r="G2993" s="9" t="s">
        <v>2808</v>
      </c>
      <c r="H2993" s="9" t="s">
        <v>38</v>
      </c>
      <c r="I2993" s="10">
        <v>2</v>
      </c>
      <c r="J2993" s="9" t="s">
        <v>39</v>
      </c>
      <c r="K2993" s="12">
        <v>1647</v>
      </c>
      <c r="L2993" s="12">
        <f>K2993*1.16</f>
        <v>1910.52</v>
      </c>
      <c r="M2993" s="12">
        <f>I2993*K2993</f>
        <v>3294</v>
      </c>
      <c r="N2993" s="12">
        <f>I2993*L2993</f>
        <v>3821.04</v>
      </c>
      <c r="O2993" s="12">
        <v>3056.83</v>
      </c>
      <c r="P2993" s="12"/>
      <c r="Q2993" s="11">
        <f>ABS((O2993/L2993) - 1)</f>
        <v>0.59999895316458</v>
      </c>
      <c r="R2993" s="12">
        <v>2865.78</v>
      </c>
      <c r="S2993" s="12"/>
      <c r="T2993" s="11">
        <f>ABS((R2993/L2993) - 1)</f>
        <v>0.5</v>
      </c>
      <c r="U2993" s="12">
        <v>2674.73</v>
      </c>
      <c r="V2993" s="12"/>
      <c r="W2993" s="11">
        <f>ABS((U2993/L2993) - 1)</f>
        <v>0.40000104683542</v>
      </c>
      <c r="X2993" s="12">
        <v>2483.68</v>
      </c>
      <c r="Y2993" s="12"/>
      <c r="Z2993" s="11">
        <f>ABS((X2993/L2993) - 1)</f>
        <v>0.30000209367083</v>
      </c>
      <c r="AA2993" s="12"/>
      <c r="AB2993" s="8"/>
      <c r="AC2993" s="6">
        <f>ABS((AA2993/L2993) - 1)</f>
        <v>1</v>
      </c>
      <c r="AD2993"/>
      <c r="AE2993" t="s">
        <v>73</v>
      </c>
      <c r="AF2993">
        <v>1647</v>
      </c>
      <c r="AG2993" t="s">
        <v>41</v>
      </c>
    </row>
    <row r="2994" spans="1:33" customHeight="1" ht="30">
      <c r="A2994" s="3" t="s">
        <v>6905</v>
      </c>
      <c r="B2994" s="3" t="s">
        <v>6906</v>
      </c>
      <c r="C2994" s="3" t="s">
        <v>36</v>
      </c>
      <c r="D2994" s="3" t="s">
        <v>672</v>
      </c>
      <c r="E2994" s="3" t="s">
        <v>1390</v>
      </c>
      <c r="F2994" s="3" t="s">
        <v>1391</v>
      </c>
      <c r="G2994" s="3" t="s">
        <v>2331</v>
      </c>
      <c r="H2994" s="3"/>
      <c r="I2994" s="4">
        <v>2</v>
      </c>
      <c r="J2994" s="3" t="s">
        <v>39</v>
      </c>
      <c r="K2994" s="7">
        <v>2073.75</v>
      </c>
      <c r="L2994" s="7">
        <f>K2994*1.16</f>
        <v>2405.55</v>
      </c>
      <c r="M2994" s="7">
        <f>I2994*K2994</f>
        <v>4147.5</v>
      </c>
      <c r="N2994" s="7">
        <f>I2994*L2994</f>
        <v>4811.1</v>
      </c>
      <c r="O2994" s="7">
        <v>3848.88</v>
      </c>
      <c r="P2994" s="7"/>
      <c r="Q2994" s="5">
        <f>ABS((O2994/L2994) - 1)</f>
        <v>0.6</v>
      </c>
      <c r="R2994" s="7">
        <v>3608.33</v>
      </c>
      <c r="S2994" s="7"/>
      <c r="T2994" s="5">
        <f>ABS((R2994/L2994) - 1)</f>
        <v>0.50000207852674</v>
      </c>
      <c r="U2994" s="7">
        <v>3367.77</v>
      </c>
      <c r="V2994" s="7"/>
      <c r="W2994" s="5">
        <f>ABS((U2994/L2994) - 1)</f>
        <v>0.4</v>
      </c>
      <c r="X2994" s="7">
        <v>3127.22</v>
      </c>
      <c r="Y2994" s="7"/>
      <c r="Z2994" s="5">
        <f>ABS((X2994/L2994) - 1)</f>
        <v>0.30000207852674</v>
      </c>
      <c r="AA2994" s="7"/>
      <c r="AB2994" s="8"/>
      <c r="AC2994" s="6">
        <f>ABS((AA2994/L2994) - 1)</f>
        <v>1</v>
      </c>
      <c r="AD2994">
        <v>524</v>
      </c>
      <c r="AE2994" t="s">
        <v>297</v>
      </c>
      <c r="AF2994">
        <v>2073.75</v>
      </c>
      <c r="AG2994" t="s">
        <v>138</v>
      </c>
    </row>
    <row r="2995" spans="1:33" customHeight="1" ht="30">
      <c r="A2995" s="9" t="s">
        <v>6907</v>
      </c>
      <c r="B2995" s="9" t="s">
        <v>6908</v>
      </c>
      <c r="C2995" s="9" t="s">
        <v>36</v>
      </c>
      <c r="D2995" s="9" t="s">
        <v>672</v>
      </c>
      <c r="E2995" s="9" t="s">
        <v>1390</v>
      </c>
      <c r="F2995" s="9" t="s">
        <v>1391</v>
      </c>
      <c r="G2995" s="9" t="s">
        <v>2462</v>
      </c>
      <c r="H2995" s="9" t="s">
        <v>38</v>
      </c>
      <c r="I2995" s="10">
        <v>1</v>
      </c>
      <c r="J2995" s="9" t="s">
        <v>39</v>
      </c>
      <c r="K2995" s="12">
        <v>1125.9</v>
      </c>
      <c r="L2995" s="12">
        <f>K2995*1.16</f>
        <v>1306.044</v>
      </c>
      <c r="M2995" s="12">
        <f>I2995*K2995</f>
        <v>1125.9</v>
      </c>
      <c r="N2995" s="12">
        <f>I2995*L2995</f>
        <v>1306.044</v>
      </c>
      <c r="O2995" s="12">
        <v>2089.67</v>
      </c>
      <c r="P2995" s="12"/>
      <c r="Q2995" s="11">
        <f>ABS((O2995/L2995) - 1)</f>
        <v>0.5999996937316</v>
      </c>
      <c r="R2995" s="12">
        <v>1959.07</v>
      </c>
      <c r="S2995" s="12"/>
      <c r="T2995" s="11">
        <f>ABS((R2995/L2995) - 1)</f>
        <v>0.50000306268395</v>
      </c>
      <c r="U2995" s="12">
        <v>1828.46</v>
      </c>
      <c r="V2995" s="12"/>
      <c r="W2995" s="11">
        <f>ABS((U2995/L2995) - 1)</f>
        <v>0.39999877492642</v>
      </c>
      <c r="X2995" s="12">
        <v>1697.86</v>
      </c>
      <c r="Y2995" s="12"/>
      <c r="Z2995" s="11">
        <f>ABS((X2995/L2995) - 1)</f>
        <v>0.30000214387877</v>
      </c>
      <c r="AA2995" s="12"/>
      <c r="AB2995" s="8"/>
      <c r="AC2995" s="6">
        <f>ABS((AA2995/L2995) - 1)</f>
        <v>1</v>
      </c>
      <c r="AD2995"/>
      <c r="AE2995" t="s">
        <v>73</v>
      </c>
      <c r="AF2995">
        <v>1125.9</v>
      </c>
      <c r="AG2995" t="s">
        <v>41</v>
      </c>
    </row>
    <row r="2996" spans="1:33" customHeight="1" ht="30">
      <c r="A2996" s="3" t="s">
        <v>6909</v>
      </c>
      <c r="B2996" s="3" t="s">
        <v>6910</v>
      </c>
      <c r="C2996" s="3" t="s">
        <v>36</v>
      </c>
      <c r="D2996" s="3" t="s">
        <v>672</v>
      </c>
      <c r="E2996" s="3" t="s">
        <v>1757</v>
      </c>
      <c r="F2996" s="3" t="s">
        <v>2291</v>
      </c>
      <c r="G2996" s="3" t="s">
        <v>2292</v>
      </c>
      <c r="H2996" s="3" t="s">
        <v>38</v>
      </c>
      <c r="I2996" s="4">
        <v>1</v>
      </c>
      <c r="J2996" s="3" t="s">
        <v>39</v>
      </c>
      <c r="K2996" s="7">
        <v>1522.15</v>
      </c>
      <c r="L2996" s="7">
        <f>K2996*1.16</f>
        <v>1765.694</v>
      </c>
      <c r="M2996" s="7">
        <f>I2996*K2996</f>
        <v>1522.15</v>
      </c>
      <c r="N2996" s="7">
        <f>I2996*L2996</f>
        <v>1765.694</v>
      </c>
      <c r="O2996" s="7">
        <v>2825.11</v>
      </c>
      <c r="P2996" s="7"/>
      <c r="Q2996" s="5">
        <f>ABS((O2996/L2996) - 1)</f>
        <v>0.59999977346018</v>
      </c>
      <c r="R2996" s="7">
        <v>2648.54</v>
      </c>
      <c r="S2996" s="7"/>
      <c r="T2996" s="5">
        <f>ABS((R2996/L2996) - 1)</f>
        <v>0.49999943365045</v>
      </c>
      <c r="U2996" s="7">
        <v>2471.97</v>
      </c>
      <c r="V2996" s="7"/>
      <c r="W2996" s="5">
        <f>ABS((U2996/L2996) - 1)</f>
        <v>0.39999909384072</v>
      </c>
      <c r="X2996" s="7">
        <v>2295.4</v>
      </c>
      <c r="Y2996" s="7"/>
      <c r="Z2996" s="5">
        <f>ABS((X2996/L2996) - 1)</f>
        <v>0.29999875403099</v>
      </c>
      <c r="AA2996" s="7"/>
      <c r="AB2996" s="8"/>
      <c r="AC2996" s="6">
        <f>ABS((AA2996/L2996) - 1)</f>
        <v>1</v>
      </c>
      <c r="AD2996"/>
      <c r="AE2996" t="s">
        <v>73</v>
      </c>
      <c r="AF2996">
        <v>1522.15</v>
      </c>
      <c r="AG2996" t="s">
        <v>41</v>
      </c>
    </row>
    <row r="2997" spans="1:33" customHeight="1" ht="30">
      <c r="A2997" s="9" t="s">
        <v>6911</v>
      </c>
      <c r="B2997" s="9" t="s">
        <v>6912</v>
      </c>
      <c r="C2997" s="9" t="s">
        <v>36</v>
      </c>
      <c r="D2997" s="9" t="s">
        <v>672</v>
      </c>
      <c r="E2997" s="9" t="s">
        <v>1573</v>
      </c>
      <c r="F2997" s="9" t="s">
        <v>2739</v>
      </c>
      <c r="G2997" s="9" t="s">
        <v>6385</v>
      </c>
      <c r="H2997" s="9" t="s">
        <v>38</v>
      </c>
      <c r="I2997" s="10">
        <v>1</v>
      </c>
      <c r="J2997" s="9" t="s">
        <v>39</v>
      </c>
      <c r="K2997" s="12">
        <v>2157.95</v>
      </c>
      <c r="L2997" s="12">
        <f>K2997*1.16</f>
        <v>2503.222</v>
      </c>
      <c r="M2997" s="12">
        <f>I2997*K2997</f>
        <v>2157.95</v>
      </c>
      <c r="N2997" s="12">
        <f>I2997*L2997</f>
        <v>2503.222</v>
      </c>
      <c r="O2997" s="12">
        <v>4005.16</v>
      </c>
      <c r="P2997" s="12"/>
      <c r="Q2997" s="11">
        <f>ABS((O2997/L2997) - 1)</f>
        <v>0.60000191752869</v>
      </c>
      <c r="R2997" s="12">
        <v>3754.83</v>
      </c>
      <c r="S2997" s="12"/>
      <c r="T2997" s="11">
        <f>ABS((R2997/L2997) - 1)</f>
        <v>0.49999880154457</v>
      </c>
      <c r="U2997" s="12">
        <v>3504.51</v>
      </c>
      <c r="V2997" s="12"/>
      <c r="W2997" s="11">
        <f>ABS((U2997/L2997) - 1)</f>
        <v>0.39999968041189</v>
      </c>
      <c r="X2997" s="12">
        <v>3254.19</v>
      </c>
      <c r="Y2997" s="12"/>
      <c r="Z2997" s="11">
        <f>ABS((X2997/L2997) - 1)</f>
        <v>0.3000005592792</v>
      </c>
      <c r="AA2997" s="12"/>
      <c r="AB2997" s="8"/>
      <c r="AC2997" s="6">
        <f>ABS((AA2997/L2997) - 1)</f>
        <v>1</v>
      </c>
      <c r="AD2997"/>
      <c r="AE2997" t="s">
        <v>73</v>
      </c>
      <c r="AF2997">
        <v>2157.95</v>
      </c>
      <c r="AG2997" t="s">
        <v>41</v>
      </c>
    </row>
    <row r="2998" spans="1:33" customHeight="1" ht="30">
      <c r="A2998" s="3" t="s">
        <v>6913</v>
      </c>
      <c r="B2998" s="3" t="s">
        <v>6914</v>
      </c>
      <c r="C2998" s="3" t="s">
        <v>36</v>
      </c>
      <c r="D2998" s="3" t="s">
        <v>672</v>
      </c>
      <c r="E2998" s="3" t="s">
        <v>1023</v>
      </c>
      <c r="F2998" s="3" t="s">
        <v>2181</v>
      </c>
      <c r="G2998" s="3" t="s">
        <v>1361</v>
      </c>
      <c r="H2998" s="3" t="s">
        <v>38</v>
      </c>
      <c r="I2998" s="4">
        <v>1</v>
      </c>
      <c r="J2998" s="3" t="s">
        <v>39</v>
      </c>
      <c r="K2998" s="7">
        <v>4374</v>
      </c>
      <c r="L2998" s="7">
        <f>K2998*1.16</f>
        <v>5073.84</v>
      </c>
      <c r="M2998" s="7">
        <f>I2998*K2998</f>
        <v>4374</v>
      </c>
      <c r="N2998" s="7">
        <f>I2998*L2998</f>
        <v>5073.84</v>
      </c>
      <c r="O2998" s="7">
        <v>8118.14</v>
      </c>
      <c r="P2998" s="7"/>
      <c r="Q2998" s="5">
        <f>ABS((O2998/L2998) - 1)</f>
        <v>0.59999921164246</v>
      </c>
      <c r="R2998" s="7">
        <v>7610.76</v>
      </c>
      <c r="S2998" s="7"/>
      <c r="T2998" s="5">
        <f>ABS((R2998/L2998) - 1)</f>
        <v>0.5</v>
      </c>
      <c r="U2998" s="7">
        <v>7103.38</v>
      </c>
      <c r="V2998" s="7"/>
      <c r="W2998" s="5">
        <f>ABS((U2998/L2998) - 1)</f>
        <v>0.40000078835754</v>
      </c>
      <c r="X2998" s="7">
        <v>6595.99</v>
      </c>
      <c r="Y2998" s="7"/>
      <c r="Z2998" s="5">
        <f>ABS((X2998/L2998) - 1)</f>
        <v>0.29999960582123</v>
      </c>
      <c r="AA2998" s="7"/>
      <c r="AB2998" s="8"/>
      <c r="AC2998" s="6">
        <f>ABS((AA2998/L2998) - 1)</f>
        <v>1</v>
      </c>
      <c r="AD2998"/>
      <c r="AE2998" t="s">
        <v>73</v>
      </c>
      <c r="AF2998">
        <v>4374</v>
      </c>
      <c r="AG2998" t="s">
        <v>41</v>
      </c>
    </row>
    <row r="2999" spans="1:33" customHeight="1" ht="30">
      <c r="A2999" s="9" t="s">
        <v>6915</v>
      </c>
      <c r="B2999" s="9" t="s">
        <v>6916</v>
      </c>
      <c r="C2999" s="9" t="s">
        <v>36</v>
      </c>
      <c r="D2999" s="9" t="s">
        <v>672</v>
      </c>
      <c r="E2999" s="9" t="s">
        <v>1023</v>
      </c>
      <c r="F2999" s="9" t="s">
        <v>1024</v>
      </c>
      <c r="G2999" s="9" t="s">
        <v>2232</v>
      </c>
      <c r="H2999" s="9" t="s">
        <v>38</v>
      </c>
      <c r="I2999" s="10">
        <v>3</v>
      </c>
      <c r="J2999" s="9" t="s">
        <v>39</v>
      </c>
      <c r="K2999" s="12">
        <v>1512.5</v>
      </c>
      <c r="L2999" s="12">
        <f>K2999*1.16</f>
        <v>1754.5</v>
      </c>
      <c r="M2999" s="12">
        <f>I2999*K2999</f>
        <v>4537.5</v>
      </c>
      <c r="N2999" s="12">
        <f>I2999*L2999</f>
        <v>5263.5</v>
      </c>
      <c r="O2999" s="12">
        <v>2807.2</v>
      </c>
      <c r="P2999" s="12"/>
      <c r="Q2999" s="11">
        <f>ABS((O2999/L2999) - 1)</f>
        <v>0.6</v>
      </c>
      <c r="R2999" s="12">
        <v>2631.75</v>
      </c>
      <c r="S2999" s="12"/>
      <c r="T2999" s="11">
        <f>ABS((R2999/L2999) - 1)</f>
        <v>0.5</v>
      </c>
      <c r="U2999" s="12">
        <v>2456.3</v>
      </c>
      <c r="V2999" s="12"/>
      <c r="W2999" s="11">
        <f>ABS((U2999/L2999) - 1)</f>
        <v>0.4</v>
      </c>
      <c r="X2999" s="12">
        <v>2280.85</v>
      </c>
      <c r="Y2999" s="12"/>
      <c r="Z2999" s="11">
        <f>ABS((X2999/L2999) - 1)</f>
        <v>0.3</v>
      </c>
      <c r="AA2999" s="12"/>
      <c r="AB2999" s="8"/>
      <c r="AC2999" s="6">
        <f>ABS((AA2999/L2999) - 1)</f>
        <v>1</v>
      </c>
      <c r="AD2999">
        <v>519</v>
      </c>
      <c r="AE2999" t="s">
        <v>276</v>
      </c>
      <c r="AF2999">
        <v>1512.5</v>
      </c>
      <c r="AG2999" t="s">
        <v>138</v>
      </c>
    </row>
    <row r="3000" spans="1:33" customHeight="1" ht="30">
      <c r="A3000" s="3" t="s">
        <v>6917</v>
      </c>
      <c r="B3000" s="3" t="s">
        <v>6918</v>
      </c>
      <c r="C3000" s="3" t="s">
        <v>36</v>
      </c>
      <c r="D3000" s="3" t="s">
        <v>672</v>
      </c>
      <c r="E3000" s="3"/>
      <c r="F3000" s="3"/>
      <c r="G3000" s="3"/>
      <c r="H3000" s="3" t="s">
        <v>38</v>
      </c>
      <c r="I3000" s="4">
        <v>1</v>
      </c>
      <c r="J3000" s="3" t="s">
        <v>39</v>
      </c>
      <c r="K3000" s="7">
        <v>1442.5</v>
      </c>
      <c r="L3000" s="7">
        <f>K3000*1.16</f>
        <v>1673.3</v>
      </c>
      <c r="M3000" s="7">
        <f>I3000*K3000</f>
        <v>1442.5</v>
      </c>
      <c r="N3000" s="7">
        <f>I3000*L3000</f>
        <v>1673.3</v>
      </c>
      <c r="O3000" s="7">
        <v>2677.28</v>
      </c>
      <c r="P3000" s="7"/>
      <c r="Q3000" s="5">
        <f>ABS((O3000/L3000) - 1)</f>
        <v>0.6</v>
      </c>
      <c r="R3000" s="7">
        <v>2509.95</v>
      </c>
      <c r="S3000" s="7"/>
      <c r="T3000" s="5">
        <f>ABS((R3000/L3000) - 1)</f>
        <v>0.5</v>
      </c>
      <c r="U3000" s="7">
        <v>2342.62</v>
      </c>
      <c r="V3000" s="7"/>
      <c r="W3000" s="5">
        <f>ABS((U3000/L3000) - 1)</f>
        <v>0.4</v>
      </c>
      <c r="X3000" s="7">
        <v>2175.29</v>
      </c>
      <c r="Y3000" s="7"/>
      <c r="Z3000" s="5">
        <f>ABS((X3000/L3000) - 1)</f>
        <v>0.3</v>
      </c>
      <c r="AA3000" s="7"/>
      <c r="AB3000" s="8"/>
      <c r="AC3000" s="6">
        <f>ABS((AA3000/L3000) - 1)</f>
        <v>1</v>
      </c>
      <c r="AD3000">
        <v>708</v>
      </c>
      <c r="AE3000" t="s">
        <v>484</v>
      </c>
      <c r="AF3000">
        <v>1442.5</v>
      </c>
      <c r="AG3000" t="s">
        <v>138</v>
      </c>
    </row>
    <row r="3001" spans="1:33" customHeight="1" ht="30">
      <c r="A3001" s="9" t="s">
        <v>6919</v>
      </c>
      <c r="B3001" s="9" t="s">
        <v>6920</v>
      </c>
      <c r="C3001" s="9" t="s">
        <v>36</v>
      </c>
      <c r="D3001" s="9" t="s">
        <v>672</v>
      </c>
      <c r="E3001" s="9" t="s">
        <v>1023</v>
      </c>
      <c r="F3001" s="9" t="s">
        <v>3453</v>
      </c>
      <c r="G3001" s="9" t="s">
        <v>3454</v>
      </c>
      <c r="H3001" s="9" t="s">
        <v>38</v>
      </c>
      <c r="I3001" s="10">
        <v>1</v>
      </c>
      <c r="J3001" s="9" t="s">
        <v>39</v>
      </c>
      <c r="K3001" s="12">
        <v>1107</v>
      </c>
      <c r="L3001" s="12">
        <f>K3001*1.16</f>
        <v>1284.12</v>
      </c>
      <c r="M3001" s="12">
        <f>I3001*K3001</f>
        <v>1107</v>
      </c>
      <c r="N3001" s="12">
        <f>I3001*L3001</f>
        <v>1284.12</v>
      </c>
      <c r="O3001" s="12">
        <v>2054.59</v>
      </c>
      <c r="P3001" s="12"/>
      <c r="Q3001" s="11">
        <f>ABS((O3001/L3001) - 1)</f>
        <v>0.59999844251316</v>
      </c>
      <c r="R3001" s="12">
        <v>1926.18</v>
      </c>
      <c r="S3001" s="12"/>
      <c r="T3001" s="11">
        <f>ABS((R3001/L3001) - 1)</f>
        <v>0.5</v>
      </c>
      <c r="U3001" s="12">
        <v>1797.77</v>
      </c>
      <c r="V3001" s="12"/>
      <c r="W3001" s="11">
        <f>ABS((U3001/L3001) - 1)</f>
        <v>0.40000155748684</v>
      </c>
      <c r="X3001" s="12">
        <v>1669.36</v>
      </c>
      <c r="Y3001" s="12"/>
      <c r="Z3001" s="11">
        <f>ABS((X3001/L3001) - 1)</f>
        <v>0.30000311497368</v>
      </c>
      <c r="AA3001" s="12"/>
      <c r="AB3001" s="8"/>
      <c r="AC3001" s="6">
        <f>ABS((AA3001/L3001) - 1)</f>
        <v>1</v>
      </c>
      <c r="AD3001"/>
      <c r="AE3001" t="s">
        <v>73</v>
      </c>
      <c r="AF3001">
        <v>1107</v>
      </c>
      <c r="AG3001" t="s">
        <v>41</v>
      </c>
    </row>
    <row r="3002" spans="1:33" customHeight="1" ht="30">
      <c r="A3002" s="3" t="s">
        <v>6921</v>
      </c>
      <c r="B3002" s="3" t="s">
        <v>6922</v>
      </c>
      <c r="C3002" s="3" t="s">
        <v>36</v>
      </c>
      <c r="D3002" s="3" t="s">
        <v>672</v>
      </c>
      <c r="E3002" s="3" t="s">
        <v>1023</v>
      </c>
      <c r="F3002" s="3" t="s">
        <v>1896</v>
      </c>
      <c r="G3002" s="3" t="s">
        <v>2646</v>
      </c>
      <c r="H3002" s="3" t="s">
        <v>38</v>
      </c>
      <c r="I3002" s="4">
        <v>3</v>
      </c>
      <c r="J3002" s="3" t="s">
        <v>39</v>
      </c>
      <c r="K3002" s="7">
        <v>1692.5</v>
      </c>
      <c r="L3002" s="7">
        <f>K3002*1.16</f>
        <v>1963.3</v>
      </c>
      <c r="M3002" s="7">
        <f>I3002*K3002</f>
        <v>5077.5</v>
      </c>
      <c r="N3002" s="7">
        <f>I3002*L3002</f>
        <v>5889.9</v>
      </c>
      <c r="O3002" s="7">
        <v>3141.28</v>
      </c>
      <c r="P3002" s="7"/>
      <c r="Q3002" s="5">
        <f>ABS((O3002/L3002) - 1)</f>
        <v>0.6</v>
      </c>
      <c r="R3002" s="7">
        <v>2944.95</v>
      </c>
      <c r="S3002" s="7"/>
      <c r="T3002" s="5">
        <f>ABS((R3002/L3002) - 1)</f>
        <v>0.5</v>
      </c>
      <c r="U3002" s="7">
        <v>2748.62</v>
      </c>
      <c r="V3002" s="7"/>
      <c r="W3002" s="5">
        <f>ABS((U3002/L3002) - 1)</f>
        <v>0.4</v>
      </c>
      <c r="X3002" s="7">
        <v>2552.29</v>
      </c>
      <c r="Y3002" s="7"/>
      <c r="Z3002" s="5">
        <f>ABS((X3002/L3002) - 1)</f>
        <v>0.3</v>
      </c>
      <c r="AA3002" s="7"/>
      <c r="AB3002" s="8"/>
      <c r="AC3002" s="6">
        <f>ABS((AA3002/L3002) - 1)</f>
        <v>1</v>
      </c>
      <c r="AD3002">
        <v>706</v>
      </c>
      <c r="AE3002" t="s">
        <v>489</v>
      </c>
      <c r="AF3002">
        <v>1692.5</v>
      </c>
      <c r="AG3002" t="s">
        <v>138</v>
      </c>
    </row>
    <row r="3003" spans="1:33" customHeight="1" ht="30">
      <c r="A3003" s="9" t="s">
        <v>6923</v>
      </c>
      <c r="B3003" s="9" t="s">
        <v>6924</v>
      </c>
      <c r="C3003" s="9" t="s">
        <v>36</v>
      </c>
      <c r="D3003" s="9" t="s">
        <v>672</v>
      </c>
      <c r="E3003" s="9" t="s">
        <v>1023</v>
      </c>
      <c r="F3003" s="9" t="s">
        <v>2092</v>
      </c>
      <c r="G3003" s="9" t="s">
        <v>4244</v>
      </c>
      <c r="H3003" s="9" t="s">
        <v>38</v>
      </c>
      <c r="I3003" s="10">
        <v>1</v>
      </c>
      <c r="J3003" s="9" t="s">
        <v>39</v>
      </c>
      <c r="K3003" s="12">
        <v>1312.2</v>
      </c>
      <c r="L3003" s="12">
        <f>K3003*1.16</f>
        <v>1522.152</v>
      </c>
      <c r="M3003" s="12">
        <f>I3003*K3003</f>
        <v>1312.2</v>
      </c>
      <c r="N3003" s="12">
        <f>I3003*L3003</f>
        <v>1522.152</v>
      </c>
      <c r="O3003" s="12">
        <v>2435.44</v>
      </c>
      <c r="P3003" s="12"/>
      <c r="Q3003" s="11">
        <f>ABS((O3003/L3003) - 1)</f>
        <v>0.59999789771324</v>
      </c>
      <c r="R3003" s="12">
        <v>2283.23</v>
      </c>
      <c r="S3003" s="12"/>
      <c r="T3003" s="11">
        <f>ABS((R3003/L3003) - 1)</f>
        <v>0.50000131392923</v>
      </c>
      <c r="U3003" s="12">
        <v>2131.01</v>
      </c>
      <c r="V3003" s="12"/>
      <c r="W3003" s="11">
        <f>ABS((U3003/L3003) - 1)</f>
        <v>0.39999816049908</v>
      </c>
      <c r="X3003" s="12">
        <v>1978.8</v>
      </c>
      <c r="Y3003" s="12"/>
      <c r="Z3003" s="11">
        <f>ABS((X3003/L3003) - 1)</f>
        <v>0.30000157671507</v>
      </c>
      <c r="AA3003" s="12"/>
      <c r="AB3003" s="8"/>
      <c r="AC3003" s="6">
        <f>ABS((AA3003/L3003) - 1)</f>
        <v>1</v>
      </c>
      <c r="AD3003"/>
      <c r="AE3003" t="s">
        <v>73</v>
      </c>
      <c r="AF3003">
        <v>1312.2</v>
      </c>
      <c r="AG3003" t="s">
        <v>41</v>
      </c>
    </row>
    <row r="3004" spans="1:33" customHeight="1" ht="30">
      <c r="A3004" s="3" t="s">
        <v>6925</v>
      </c>
      <c r="B3004" s="3" t="s">
        <v>6926</v>
      </c>
      <c r="C3004" s="3" t="s">
        <v>36</v>
      </c>
      <c r="D3004" s="3" t="s">
        <v>672</v>
      </c>
      <c r="E3004" s="3" t="s">
        <v>1023</v>
      </c>
      <c r="F3004" s="3" t="s">
        <v>2129</v>
      </c>
      <c r="G3004" s="3" t="s">
        <v>1836</v>
      </c>
      <c r="H3004" s="3" t="s">
        <v>38</v>
      </c>
      <c r="I3004" s="4">
        <v>1</v>
      </c>
      <c r="J3004" s="3" t="s">
        <v>39</v>
      </c>
      <c r="K3004" s="7">
        <v>1825.2</v>
      </c>
      <c r="L3004" s="7">
        <f>K3004*1.16</f>
        <v>2117.232</v>
      </c>
      <c r="M3004" s="7">
        <f>I3004*K3004</f>
        <v>1825.2</v>
      </c>
      <c r="N3004" s="7">
        <f>I3004*L3004</f>
        <v>2117.232</v>
      </c>
      <c r="O3004" s="7">
        <v>3387.57</v>
      </c>
      <c r="P3004" s="7"/>
      <c r="Q3004" s="5">
        <f>ABS((O3004/L3004) - 1)</f>
        <v>0.59999943322224</v>
      </c>
      <c r="R3004" s="7">
        <v>3175.85</v>
      </c>
      <c r="S3004" s="7"/>
      <c r="T3004" s="5">
        <f>ABS((R3004/L3004) - 1)</f>
        <v>0.50000094462959</v>
      </c>
      <c r="U3004" s="7">
        <v>2964.12</v>
      </c>
      <c r="V3004" s="7"/>
      <c r="W3004" s="5">
        <f>ABS((U3004/L3004) - 1)</f>
        <v>0.39999773288898</v>
      </c>
      <c r="X3004" s="7">
        <v>2752.4</v>
      </c>
      <c r="Y3004" s="7"/>
      <c r="Z3004" s="5">
        <f>ABS((X3004/L3004) - 1)</f>
        <v>0.29999924429633</v>
      </c>
      <c r="AA3004" s="7"/>
      <c r="AB3004" s="8"/>
      <c r="AC3004" s="6">
        <f>ABS((AA3004/L3004) - 1)</f>
        <v>1</v>
      </c>
      <c r="AD3004"/>
      <c r="AE3004" t="s">
        <v>73</v>
      </c>
      <c r="AF3004">
        <v>1825.2</v>
      </c>
      <c r="AG3004" t="s">
        <v>41</v>
      </c>
    </row>
    <row r="3005" spans="1:33" customHeight="1" ht="30">
      <c r="A3005" s="9" t="s">
        <v>6927</v>
      </c>
      <c r="B3005" s="9" t="s">
        <v>6928</v>
      </c>
      <c r="C3005" s="9" t="s">
        <v>36</v>
      </c>
      <c r="D3005" s="9" t="s">
        <v>672</v>
      </c>
      <c r="E3005" s="9" t="s">
        <v>1794</v>
      </c>
      <c r="F3005" s="9" t="s">
        <v>1874</v>
      </c>
      <c r="G3005" s="9" t="s">
        <v>2698</v>
      </c>
      <c r="H3005" s="9" t="s">
        <v>38</v>
      </c>
      <c r="I3005" s="10">
        <v>1</v>
      </c>
      <c r="J3005" s="9" t="s">
        <v>39</v>
      </c>
      <c r="K3005" s="12">
        <v>3939.3</v>
      </c>
      <c r="L3005" s="12">
        <f>K3005*1.16</f>
        <v>4569.588</v>
      </c>
      <c r="M3005" s="12">
        <f>I3005*K3005</f>
        <v>3939.3</v>
      </c>
      <c r="N3005" s="12">
        <f>I3005*L3005</f>
        <v>4569.588</v>
      </c>
      <c r="O3005" s="12">
        <v>7311.34</v>
      </c>
      <c r="P3005" s="12"/>
      <c r="Q3005" s="11">
        <f>ABS((O3005/L3005) - 1)</f>
        <v>0.59999982492951</v>
      </c>
      <c r="R3005" s="12">
        <v>6854.38</v>
      </c>
      <c r="S3005" s="12"/>
      <c r="T3005" s="11">
        <f>ABS((R3005/L3005) - 1)</f>
        <v>0.49999956232378</v>
      </c>
      <c r="U3005" s="12">
        <v>6397.42</v>
      </c>
      <c r="V3005" s="12"/>
      <c r="W3005" s="11">
        <f>ABS((U3005/L3005) - 1)</f>
        <v>0.39999929971805</v>
      </c>
      <c r="X3005" s="12">
        <v>5940.46</v>
      </c>
      <c r="Y3005" s="12"/>
      <c r="Z3005" s="11">
        <f>ABS((X3005/L3005) - 1)</f>
        <v>0.29999903711232</v>
      </c>
      <c r="AA3005" s="12"/>
      <c r="AB3005" s="8"/>
      <c r="AC3005" s="6">
        <f>ABS((AA3005/L3005) - 1)</f>
        <v>1</v>
      </c>
      <c r="AD3005"/>
      <c r="AE3005" t="s">
        <v>73</v>
      </c>
      <c r="AF3005">
        <v>3939.3</v>
      </c>
      <c r="AG3005" t="s">
        <v>41</v>
      </c>
    </row>
    <row r="3006" spans="1:33" customHeight="1" ht="30">
      <c r="A3006" s="3" t="s">
        <v>6929</v>
      </c>
      <c r="B3006" s="3" t="s">
        <v>6930</v>
      </c>
      <c r="C3006" s="3" t="s">
        <v>36</v>
      </c>
      <c r="D3006" s="3" t="s">
        <v>672</v>
      </c>
      <c r="E3006" s="3" t="s">
        <v>1510</v>
      </c>
      <c r="F3006" s="3" t="s">
        <v>6931</v>
      </c>
      <c r="G3006" s="3" t="s">
        <v>1822</v>
      </c>
      <c r="H3006" s="3" t="s">
        <v>38</v>
      </c>
      <c r="I3006" s="4">
        <v>1</v>
      </c>
      <c r="J3006" s="3" t="s">
        <v>39</v>
      </c>
      <c r="K3006" s="7">
        <v>1644.3</v>
      </c>
      <c r="L3006" s="7">
        <f>K3006*1.16</f>
        <v>1907.388</v>
      </c>
      <c r="M3006" s="7">
        <f>I3006*K3006</f>
        <v>1644.3</v>
      </c>
      <c r="N3006" s="7">
        <f>I3006*L3006</f>
        <v>1907.388</v>
      </c>
      <c r="O3006" s="7">
        <v>3051.82</v>
      </c>
      <c r="P3006" s="7"/>
      <c r="Q3006" s="5">
        <f>ABS((O3006/L3006) - 1)</f>
        <v>0.59999958057826</v>
      </c>
      <c r="R3006" s="7">
        <v>2861.08</v>
      </c>
      <c r="S3006" s="7"/>
      <c r="T3006" s="5">
        <f>ABS((R3006/L3006) - 1)</f>
        <v>0.49999895144564</v>
      </c>
      <c r="U3006" s="7">
        <v>2670.34</v>
      </c>
      <c r="V3006" s="7"/>
      <c r="W3006" s="5">
        <f>ABS((U3006/L3006) - 1)</f>
        <v>0.39999832231303</v>
      </c>
      <c r="X3006" s="7">
        <v>2479.6</v>
      </c>
      <c r="Y3006" s="7"/>
      <c r="Z3006" s="5">
        <f>ABS((X3006/L3006) - 1)</f>
        <v>0.29999769318041</v>
      </c>
      <c r="AA3006" s="7"/>
      <c r="AB3006" s="8"/>
      <c r="AC3006" s="6">
        <f>ABS((AA3006/L3006) - 1)</f>
        <v>1</v>
      </c>
      <c r="AD3006"/>
      <c r="AE3006" t="s">
        <v>73</v>
      </c>
      <c r="AF3006">
        <v>1644.3</v>
      </c>
      <c r="AG3006" t="s">
        <v>41</v>
      </c>
    </row>
    <row r="3007" spans="1:33" customHeight="1" ht="30">
      <c r="A3007" s="9" t="s">
        <v>6932</v>
      </c>
      <c r="B3007" s="9" t="s">
        <v>6933</v>
      </c>
      <c r="C3007" s="9" t="s">
        <v>36</v>
      </c>
      <c r="D3007" s="9" t="s">
        <v>672</v>
      </c>
      <c r="E3007" s="9" t="s">
        <v>1359</v>
      </c>
      <c r="F3007" s="9" t="s">
        <v>1764</v>
      </c>
      <c r="G3007" s="9" t="s">
        <v>2593</v>
      </c>
      <c r="H3007" s="9" t="s">
        <v>38</v>
      </c>
      <c r="I3007" s="10">
        <v>1</v>
      </c>
      <c r="J3007" s="9" t="s">
        <v>39</v>
      </c>
      <c r="K3007" s="12">
        <v>2280.1</v>
      </c>
      <c r="L3007" s="12">
        <f>K3007*1.16</f>
        <v>2644.916</v>
      </c>
      <c r="M3007" s="12">
        <f>I3007*K3007</f>
        <v>2280.1</v>
      </c>
      <c r="N3007" s="12">
        <f>I3007*L3007</f>
        <v>2644.916</v>
      </c>
      <c r="O3007" s="12">
        <v>4231.87</v>
      </c>
      <c r="P3007" s="12"/>
      <c r="Q3007" s="11">
        <f>ABS((O3007/L3007) - 1)</f>
        <v>0.6000016635689</v>
      </c>
      <c r="R3007" s="12">
        <v>3967.37</v>
      </c>
      <c r="S3007" s="12"/>
      <c r="T3007" s="11">
        <f>ABS((R3007/L3007) - 1)</f>
        <v>0.49999848766464</v>
      </c>
      <c r="U3007" s="12">
        <v>3702.88</v>
      </c>
      <c r="V3007" s="12"/>
      <c r="W3007" s="11">
        <f>ABS((U3007/L3007) - 1)</f>
        <v>0.39999909259878</v>
      </c>
      <c r="X3007" s="12">
        <v>3438.39</v>
      </c>
      <c r="Y3007" s="12"/>
      <c r="Z3007" s="11">
        <f>ABS((X3007/L3007) - 1)</f>
        <v>0.29999969753293</v>
      </c>
      <c r="AA3007" s="12"/>
      <c r="AB3007" s="8"/>
      <c r="AC3007" s="6">
        <f>ABS((AA3007/L3007) - 1)</f>
        <v>1</v>
      </c>
      <c r="AD3007"/>
      <c r="AE3007" t="s">
        <v>73</v>
      </c>
      <c r="AF3007">
        <v>2280.1</v>
      </c>
      <c r="AG3007" t="s">
        <v>41</v>
      </c>
    </row>
    <row r="3008" spans="1:33" customHeight="1" ht="30">
      <c r="A3008" s="3" t="s">
        <v>6934</v>
      </c>
      <c r="B3008" s="3" t="s">
        <v>6935</v>
      </c>
      <c r="C3008" s="3" t="s">
        <v>36</v>
      </c>
      <c r="D3008" s="3" t="s">
        <v>672</v>
      </c>
      <c r="E3008" s="3" t="s">
        <v>1359</v>
      </c>
      <c r="F3008" s="3" t="s">
        <v>1764</v>
      </c>
      <c r="G3008" s="3" t="s">
        <v>6099</v>
      </c>
      <c r="H3008" s="3" t="s">
        <v>38</v>
      </c>
      <c r="I3008" s="4">
        <v>1</v>
      </c>
      <c r="J3008" s="3" t="s">
        <v>39</v>
      </c>
      <c r="K3008" s="7">
        <v>1659.96</v>
      </c>
      <c r="L3008" s="7">
        <f>K3008*1.16</f>
        <v>1925.5536</v>
      </c>
      <c r="M3008" s="7">
        <f>I3008*K3008</f>
        <v>1659.96</v>
      </c>
      <c r="N3008" s="7">
        <f>I3008*L3008</f>
        <v>1925.5536</v>
      </c>
      <c r="O3008" s="7">
        <v>3080.89</v>
      </c>
      <c r="P3008" s="7"/>
      <c r="Q3008" s="5">
        <f>ABS((O3008/L3008) - 1)</f>
        <v>0.60000220196415</v>
      </c>
      <c r="R3008" s="7">
        <v>2888.33</v>
      </c>
      <c r="S3008" s="7"/>
      <c r="T3008" s="5">
        <f>ABS((R3008/L3008) - 1)</f>
        <v>0.49999979226753</v>
      </c>
      <c r="U3008" s="7">
        <v>2695.78</v>
      </c>
      <c r="V3008" s="7"/>
      <c r="W3008" s="5">
        <f>ABS((U3008/L3008) - 1)</f>
        <v>0.40000257588259</v>
      </c>
      <c r="X3008" s="7">
        <v>2503.22</v>
      </c>
      <c r="Y3008" s="7"/>
      <c r="Z3008" s="5">
        <f>ABS((X3008/L3008) - 1)</f>
        <v>0.30000016618597</v>
      </c>
      <c r="AA3008" s="7"/>
      <c r="AB3008" s="8"/>
      <c r="AC3008" s="6">
        <f>ABS((AA3008/L3008) - 1)</f>
        <v>1</v>
      </c>
      <c r="AD3008"/>
      <c r="AE3008" t="s">
        <v>73</v>
      </c>
      <c r="AF3008">
        <v>1659.96</v>
      </c>
      <c r="AG3008" t="s">
        <v>41</v>
      </c>
    </row>
    <row r="3009" spans="1:33" customHeight="1" ht="30">
      <c r="A3009" s="9" t="s">
        <v>6936</v>
      </c>
      <c r="B3009" s="9" t="s">
        <v>6937</v>
      </c>
      <c r="C3009" s="9" t="s">
        <v>36</v>
      </c>
      <c r="D3009" s="9" t="s">
        <v>672</v>
      </c>
      <c r="E3009" s="9" t="s">
        <v>1359</v>
      </c>
      <c r="F3009" s="9" t="s">
        <v>1835</v>
      </c>
      <c r="G3009" s="9" t="s">
        <v>1804</v>
      </c>
      <c r="H3009" s="9" t="s">
        <v>38</v>
      </c>
      <c r="I3009" s="10">
        <v>2</v>
      </c>
      <c r="J3009" s="9" t="s">
        <v>39</v>
      </c>
      <c r="K3009" s="12">
        <v>1212.3</v>
      </c>
      <c r="L3009" s="12">
        <f>K3009*1.16</f>
        <v>1406.268</v>
      </c>
      <c r="M3009" s="12">
        <f>I3009*K3009</f>
        <v>2424.6</v>
      </c>
      <c r="N3009" s="12">
        <f>I3009*L3009</f>
        <v>2812.536</v>
      </c>
      <c r="O3009" s="12">
        <v>2250.03</v>
      </c>
      <c r="P3009" s="12"/>
      <c r="Q3009" s="11">
        <f>ABS((O3009/L3009) - 1)</f>
        <v>0.60000085332241</v>
      </c>
      <c r="R3009" s="12">
        <v>2109.4</v>
      </c>
      <c r="S3009" s="12"/>
      <c r="T3009" s="11">
        <f>ABS((R3009/L3009) - 1)</f>
        <v>0.49999857779598</v>
      </c>
      <c r="U3009" s="12">
        <v>1968.78</v>
      </c>
      <c r="V3009" s="12"/>
      <c r="W3009" s="11">
        <f>ABS((U3009/L3009) - 1)</f>
        <v>0.40000341328964</v>
      </c>
      <c r="X3009" s="12">
        <v>1828.15</v>
      </c>
      <c r="Y3009" s="12"/>
      <c r="Z3009" s="11">
        <f>ABS((X3009/L3009) - 1)</f>
        <v>0.30000113776321</v>
      </c>
      <c r="AA3009" s="12"/>
      <c r="AB3009" s="8"/>
      <c r="AC3009" s="6">
        <f>ABS((AA3009/L3009) - 1)</f>
        <v>1</v>
      </c>
      <c r="AD3009"/>
      <c r="AE3009" t="s">
        <v>73</v>
      </c>
      <c r="AF3009">
        <v>1212.3</v>
      </c>
      <c r="AG3009" t="s">
        <v>41</v>
      </c>
    </row>
    <row r="3010" spans="1:33" customHeight="1" ht="30">
      <c r="A3010" s="3" t="s">
        <v>6938</v>
      </c>
      <c r="B3010" s="3" t="s">
        <v>6939</v>
      </c>
      <c r="C3010" s="3" t="s">
        <v>36</v>
      </c>
      <c r="D3010" s="3" t="s">
        <v>672</v>
      </c>
      <c r="E3010" s="3"/>
      <c r="F3010" s="3"/>
      <c r="G3010" s="3"/>
      <c r="H3010" s="3" t="s">
        <v>38</v>
      </c>
      <c r="I3010" s="4">
        <v>1</v>
      </c>
      <c r="J3010" s="3" t="s">
        <v>39</v>
      </c>
      <c r="K3010" s="7">
        <v>3128</v>
      </c>
      <c r="L3010" s="7">
        <f>K3010*1.16</f>
        <v>3628.48</v>
      </c>
      <c r="M3010" s="7">
        <f>I3010*K3010</f>
        <v>3128</v>
      </c>
      <c r="N3010" s="7">
        <f>I3010*L3010</f>
        <v>3628.48</v>
      </c>
      <c r="O3010" s="7">
        <v>5805.57</v>
      </c>
      <c r="P3010" s="7"/>
      <c r="Q3010" s="5">
        <f>ABS((O3010/L3010) - 1)</f>
        <v>0.60000055119499</v>
      </c>
      <c r="R3010" s="7">
        <v>5442.72</v>
      </c>
      <c r="S3010" s="7"/>
      <c r="T3010" s="5">
        <f>ABS((R3010/L3010) - 1)</f>
        <v>0.5</v>
      </c>
      <c r="U3010" s="7">
        <v>5079.87</v>
      </c>
      <c r="V3010" s="7"/>
      <c r="W3010" s="5">
        <f>ABS((U3010/L3010) - 1)</f>
        <v>0.39999944880501</v>
      </c>
      <c r="X3010" s="7">
        <v>4717.02</v>
      </c>
      <c r="Y3010" s="7"/>
      <c r="Z3010" s="5">
        <f>ABS((X3010/L3010) - 1)</f>
        <v>0.29999889761002</v>
      </c>
      <c r="AA3010" s="7"/>
      <c r="AB3010" s="8"/>
      <c r="AC3010" s="6">
        <f>ABS((AA3010/L3010) - 1)</f>
        <v>1</v>
      </c>
      <c r="AD3010"/>
      <c r="AE3010" t="s">
        <v>73</v>
      </c>
      <c r="AF3010">
        <v>3128</v>
      </c>
      <c r="AG3010" t="s">
        <v>41</v>
      </c>
    </row>
    <row r="3011" spans="1:33" customHeight="1" ht="30">
      <c r="A3011" s="9" t="s">
        <v>6940</v>
      </c>
      <c r="B3011" s="9" t="s">
        <v>6941</v>
      </c>
      <c r="C3011" s="9" t="s">
        <v>36</v>
      </c>
      <c r="D3011" s="9" t="s">
        <v>672</v>
      </c>
      <c r="E3011" s="9" t="s">
        <v>1359</v>
      </c>
      <c r="F3011" s="9" t="s">
        <v>2586</v>
      </c>
      <c r="G3011" s="9" t="s">
        <v>1804</v>
      </c>
      <c r="H3011" s="9" t="s">
        <v>38</v>
      </c>
      <c r="I3011" s="10">
        <v>1</v>
      </c>
      <c r="J3011" s="9" t="s">
        <v>39</v>
      </c>
      <c r="K3011" s="12">
        <v>3053.7</v>
      </c>
      <c r="L3011" s="12">
        <f>K3011*1.16</f>
        <v>3542.292</v>
      </c>
      <c r="M3011" s="12">
        <f>I3011*K3011</f>
        <v>3053.7</v>
      </c>
      <c r="N3011" s="12">
        <f>I3011*L3011</f>
        <v>3542.292</v>
      </c>
      <c r="O3011" s="12">
        <v>5667.67</v>
      </c>
      <c r="P3011" s="12"/>
      <c r="Q3011" s="11">
        <f>ABS((O3011/L3011) - 1)</f>
        <v>0.60000079044867</v>
      </c>
      <c r="R3011" s="12">
        <v>5313.44</v>
      </c>
      <c r="S3011" s="12"/>
      <c r="T3011" s="11">
        <f>ABS((R3011/L3011) - 1)</f>
        <v>0.50000056460619</v>
      </c>
      <c r="U3011" s="12">
        <v>4959.21</v>
      </c>
      <c r="V3011" s="12"/>
      <c r="W3011" s="11">
        <f>ABS((U3011/L3011) - 1)</f>
        <v>0.40000033876372</v>
      </c>
      <c r="X3011" s="12">
        <v>4604.98</v>
      </c>
      <c r="Y3011" s="12"/>
      <c r="Z3011" s="11">
        <f>ABS((X3011/L3011) - 1)</f>
        <v>0.30000011292124</v>
      </c>
      <c r="AA3011" s="12"/>
      <c r="AB3011" s="8"/>
      <c r="AC3011" s="6">
        <f>ABS((AA3011/L3011) - 1)</f>
        <v>1</v>
      </c>
      <c r="AD3011"/>
      <c r="AE3011" t="s">
        <v>73</v>
      </c>
      <c r="AF3011">
        <v>3053.7</v>
      </c>
      <c r="AG3011" t="s">
        <v>41</v>
      </c>
    </row>
    <row r="3012" spans="1:33" customHeight="1" ht="30">
      <c r="A3012" s="3" t="s">
        <v>6942</v>
      </c>
      <c r="B3012" s="3" t="s">
        <v>6943</v>
      </c>
      <c r="C3012" s="3" t="s">
        <v>36</v>
      </c>
      <c r="D3012" s="3" t="s">
        <v>672</v>
      </c>
      <c r="E3012" s="3"/>
      <c r="F3012" s="3"/>
      <c r="G3012" s="3"/>
      <c r="H3012" s="3" t="s">
        <v>38</v>
      </c>
      <c r="I3012" s="4">
        <v>1</v>
      </c>
      <c r="J3012" s="3" t="s">
        <v>39</v>
      </c>
      <c r="K3012" s="7">
        <v>4808</v>
      </c>
      <c r="L3012" s="7">
        <f>K3012*1.16</f>
        <v>5577.28</v>
      </c>
      <c r="M3012" s="7">
        <f>I3012*K3012</f>
        <v>4808</v>
      </c>
      <c r="N3012" s="7">
        <f>I3012*L3012</f>
        <v>5577.28</v>
      </c>
      <c r="O3012" s="7">
        <v>8923.65</v>
      </c>
      <c r="P3012" s="7"/>
      <c r="Q3012" s="5">
        <f>ABS((O3012/L3012) - 1)</f>
        <v>0.60000035859774</v>
      </c>
      <c r="R3012" s="7">
        <v>8365.92</v>
      </c>
      <c r="S3012" s="7"/>
      <c r="T3012" s="5">
        <f>ABS((R3012/L3012) - 1)</f>
        <v>0.5</v>
      </c>
      <c r="U3012" s="7">
        <v>7808.19</v>
      </c>
      <c r="V3012" s="7"/>
      <c r="W3012" s="5">
        <f>ABS((U3012/L3012) - 1)</f>
        <v>0.39999964140226</v>
      </c>
      <c r="X3012" s="7">
        <v>7250.46</v>
      </c>
      <c r="Y3012" s="7"/>
      <c r="Z3012" s="5">
        <f>ABS((X3012/L3012) - 1)</f>
        <v>0.29999928280452</v>
      </c>
      <c r="AA3012" s="7"/>
      <c r="AB3012" s="8"/>
      <c r="AC3012" s="6">
        <f>ABS((AA3012/L3012) - 1)</f>
        <v>1</v>
      </c>
      <c r="AD3012"/>
      <c r="AE3012" t="s">
        <v>73</v>
      </c>
      <c r="AF3012">
        <v>4808</v>
      </c>
      <c r="AG3012" t="s">
        <v>41</v>
      </c>
    </row>
    <row r="3013" spans="1:33" customHeight="1" ht="30">
      <c r="A3013" s="9" t="s">
        <v>6944</v>
      </c>
      <c r="B3013" s="9" t="s">
        <v>6945</v>
      </c>
      <c r="C3013" s="9" t="s">
        <v>36</v>
      </c>
      <c r="D3013" s="9" t="s">
        <v>672</v>
      </c>
      <c r="E3013" s="9" t="s">
        <v>1313</v>
      </c>
      <c r="F3013" s="9" t="s">
        <v>1543</v>
      </c>
      <c r="G3013" s="9" t="s">
        <v>3089</v>
      </c>
      <c r="H3013" s="9" t="s">
        <v>38</v>
      </c>
      <c r="I3013" s="10">
        <v>1</v>
      </c>
      <c r="J3013" s="9" t="s">
        <v>39</v>
      </c>
      <c r="K3013" s="12">
        <v>2417.9</v>
      </c>
      <c r="L3013" s="12">
        <f>K3013*1.16</f>
        <v>2804.764</v>
      </c>
      <c r="M3013" s="12">
        <f>I3013*K3013</f>
        <v>2417.9</v>
      </c>
      <c r="N3013" s="12">
        <f>I3013*L3013</f>
        <v>2804.764</v>
      </c>
      <c r="O3013" s="12">
        <v>4487.62</v>
      </c>
      <c r="P3013" s="12"/>
      <c r="Q3013" s="11">
        <f>ABS((O3013/L3013) - 1)</f>
        <v>0.59999914431303</v>
      </c>
      <c r="R3013" s="12">
        <v>4207.15</v>
      </c>
      <c r="S3013" s="12"/>
      <c r="T3013" s="11">
        <f>ABS((R3013/L3013) - 1)</f>
        <v>0.50000142614494</v>
      </c>
      <c r="U3013" s="12">
        <v>3926.67</v>
      </c>
      <c r="V3013" s="12"/>
      <c r="W3013" s="11">
        <f>ABS((U3013/L3013) - 1)</f>
        <v>0.40000014261449</v>
      </c>
      <c r="X3013" s="12">
        <v>3646.19</v>
      </c>
      <c r="Y3013" s="12"/>
      <c r="Z3013" s="11">
        <f>ABS((X3013/L3013) - 1)</f>
        <v>0.29999885908404</v>
      </c>
      <c r="AA3013" s="12"/>
      <c r="AB3013" s="8"/>
      <c r="AC3013" s="6">
        <f>ABS((AA3013/L3013) - 1)</f>
        <v>1</v>
      </c>
      <c r="AD3013"/>
      <c r="AE3013" t="s">
        <v>73</v>
      </c>
      <c r="AF3013">
        <v>2417.9</v>
      </c>
      <c r="AG3013" t="s">
        <v>41</v>
      </c>
    </row>
    <row r="3014" spans="1:33" customHeight="1" ht="30">
      <c r="A3014" s="3" t="s">
        <v>6946</v>
      </c>
      <c r="B3014" s="3" t="s">
        <v>6947</v>
      </c>
      <c r="C3014" s="3" t="s">
        <v>36</v>
      </c>
      <c r="D3014" s="3" t="s">
        <v>672</v>
      </c>
      <c r="E3014" s="3" t="s">
        <v>1313</v>
      </c>
      <c r="F3014" s="3" t="s">
        <v>1699</v>
      </c>
      <c r="G3014" s="3" t="s">
        <v>1804</v>
      </c>
      <c r="H3014" s="3" t="s">
        <v>38</v>
      </c>
      <c r="I3014" s="4">
        <v>1</v>
      </c>
      <c r="J3014" s="3" t="s">
        <v>39</v>
      </c>
      <c r="K3014" s="7">
        <v>1835.35</v>
      </c>
      <c r="L3014" s="7">
        <f>K3014*1.16</f>
        <v>2129.006</v>
      </c>
      <c r="M3014" s="7">
        <f>I3014*K3014</f>
        <v>1835.35</v>
      </c>
      <c r="N3014" s="7">
        <f>I3014*L3014</f>
        <v>2129.006</v>
      </c>
      <c r="O3014" s="7">
        <v>3406.41</v>
      </c>
      <c r="P3014" s="7"/>
      <c r="Q3014" s="5">
        <f>ABS((O3014/L3014) - 1)</f>
        <v>0.60000018788111</v>
      </c>
      <c r="R3014" s="7">
        <v>3193.51</v>
      </c>
      <c r="S3014" s="7"/>
      <c r="T3014" s="5">
        <f>ABS((R3014/L3014) - 1)</f>
        <v>0.50000046970276</v>
      </c>
      <c r="U3014" s="7">
        <v>2980.61</v>
      </c>
      <c r="V3014" s="7"/>
      <c r="W3014" s="5">
        <f>ABS((U3014/L3014) - 1)</f>
        <v>0.40000075152442</v>
      </c>
      <c r="X3014" s="7">
        <v>2767.71</v>
      </c>
      <c r="Y3014" s="7"/>
      <c r="Z3014" s="5">
        <f>ABS((X3014/L3014) - 1)</f>
        <v>0.30000103334608</v>
      </c>
      <c r="AA3014" s="7"/>
      <c r="AB3014" s="8"/>
      <c r="AC3014" s="6">
        <f>ABS((AA3014/L3014) - 1)</f>
        <v>1</v>
      </c>
      <c r="AD3014"/>
      <c r="AE3014" t="s">
        <v>73</v>
      </c>
      <c r="AF3014">
        <v>1835.35</v>
      </c>
      <c r="AG3014" t="s">
        <v>41</v>
      </c>
    </row>
    <row r="3015" spans="1:33" customHeight="1" ht="30">
      <c r="A3015" s="9" t="s">
        <v>6948</v>
      </c>
      <c r="B3015" s="9" t="s">
        <v>6949</v>
      </c>
      <c r="C3015" s="9" t="s">
        <v>36</v>
      </c>
      <c r="D3015" s="9" t="s">
        <v>672</v>
      </c>
      <c r="E3015" s="9" t="s">
        <v>1313</v>
      </c>
      <c r="F3015" s="9" t="s">
        <v>2046</v>
      </c>
      <c r="G3015" s="9" t="s">
        <v>1909</v>
      </c>
      <c r="H3015" s="9" t="s">
        <v>38</v>
      </c>
      <c r="I3015" s="10">
        <v>1</v>
      </c>
      <c r="J3015" s="9" t="s">
        <v>39</v>
      </c>
      <c r="K3015" s="12">
        <v>5333.8</v>
      </c>
      <c r="L3015" s="12">
        <f>K3015*1.16</f>
        <v>6187.208</v>
      </c>
      <c r="M3015" s="12">
        <f>I3015*K3015</f>
        <v>5333.8</v>
      </c>
      <c r="N3015" s="12">
        <f>I3015*L3015</f>
        <v>6187.208</v>
      </c>
      <c r="O3015" s="12">
        <v>9899.53</v>
      </c>
      <c r="P3015" s="12"/>
      <c r="Q3015" s="11">
        <f>ABS((O3015/L3015) - 1)</f>
        <v>0.59999954745339</v>
      </c>
      <c r="R3015" s="12">
        <v>9280.81</v>
      </c>
      <c r="S3015" s="12"/>
      <c r="T3015" s="11">
        <f>ABS((R3015/L3015) - 1)</f>
        <v>0.49999967675242</v>
      </c>
      <c r="U3015" s="12">
        <v>8662.09</v>
      </c>
      <c r="V3015" s="12"/>
      <c r="W3015" s="11">
        <f>ABS((U3015/L3015) - 1)</f>
        <v>0.39999980605145</v>
      </c>
      <c r="X3015" s="12">
        <v>8043.37</v>
      </c>
      <c r="Y3015" s="12"/>
      <c r="Z3015" s="11">
        <f>ABS((X3015/L3015) - 1)</f>
        <v>0.29999993535048</v>
      </c>
      <c r="AA3015" s="12"/>
      <c r="AB3015" s="8"/>
      <c r="AC3015" s="6">
        <f>ABS((AA3015/L3015) - 1)</f>
        <v>1</v>
      </c>
      <c r="AD3015"/>
      <c r="AE3015" t="s">
        <v>73</v>
      </c>
      <c r="AF3015">
        <v>5333.8</v>
      </c>
      <c r="AG3015" t="s">
        <v>41</v>
      </c>
    </row>
    <row r="3016" spans="1:33" customHeight="1" ht="30">
      <c r="A3016" s="3" t="s">
        <v>6950</v>
      </c>
      <c r="B3016" s="3" t="s">
        <v>6951</v>
      </c>
      <c r="C3016" s="3" t="s">
        <v>36</v>
      </c>
      <c r="D3016" s="3" t="s">
        <v>672</v>
      </c>
      <c r="E3016" s="3" t="s">
        <v>1313</v>
      </c>
      <c r="F3016" s="3" t="s">
        <v>1314</v>
      </c>
      <c r="G3016" s="3" t="s">
        <v>2721</v>
      </c>
      <c r="H3016" s="3" t="s">
        <v>38</v>
      </c>
      <c r="I3016" s="4">
        <v>1</v>
      </c>
      <c r="J3016" s="3" t="s">
        <v>39</v>
      </c>
      <c r="K3016" s="7">
        <v>1787.4</v>
      </c>
      <c r="L3016" s="7">
        <f>K3016*1.16</f>
        <v>2073.384</v>
      </c>
      <c r="M3016" s="7">
        <f>I3016*K3016</f>
        <v>1787.4</v>
      </c>
      <c r="N3016" s="7">
        <f>I3016*L3016</f>
        <v>2073.384</v>
      </c>
      <c r="O3016" s="7">
        <v>3317.41</v>
      </c>
      <c r="P3016" s="7"/>
      <c r="Q3016" s="5">
        <f>ABS((O3016/L3016) - 1)</f>
        <v>0.59999787786536</v>
      </c>
      <c r="R3016" s="7">
        <v>3110.08</v>
      </c>
      <c r="S3016" s="7"/>
      <c r="T3016" s="5">
        <f>ABS((R3016/L3016) - 1)</f>
        <v>0.50000192921331</v>
      </c>
      <c r="U3016" s="7">
        <v>2902.74</v>
      </c>
      <c r="V3016" s="7"/>
      <c r="W3016" s="5">
        <f>ABS((U3016/L3016) - 1)</f>
        <v>0.40000115752798</v>
      </c>
      <c r="X3016" s="7">
        <v>2695.4</v>
      </c>
      <c r="Y3016" s="7"/>
      <c r="Z3016" s="5">
        <f>ABS((X3016/L3016) - 1)</f>
        <v>0.30000038584266</v>
      </c>
      <c r="AA3016" s="7"/>
      <c r="AB3016" s="8"/>
      <c r="AC3016" s="6">
        <f>ABS((AA3016/L3016) - 1)</f>
        <v>1</v>
      </c>
      <c r="AD3016"/>
      <c r="AE3016" t="s">
        <v>73</v>
      </c>
      <c r="AF3016">
        <v>1787.4</v>
      </c>
      <c r="AG3016" t="s">
        <v>41</v>
      </c>
    </row>
    <row r="3017" spans="1:33" customHeight="1" ht="30">
      <c r="A3017" s="9" t="s">
        <v>6952</v>
      </c>
      <c r="B3017" s="9" t="s">
        <v>6953</v>
      </c>
      <c r="C3017" s="9" t="s">
        <v>36</v>
      </c>
      <c r="D3017" s="9" t="s">
        <v>672</v>
      </c>
      <c r="E3017" s="9" t="s">
        <v>1313</v>
      </c>
      <c r="F3017" s="9" t="s">
        <v>1594</v>
      </c>
      <c r="G3017" s="9" t="s">
        <v>1708</v>
      </c>
      <c r="H3017" s="9" t="s">
        <v>38</v>
      </c>
      <c r="I3017" s="10">
        <v>1</v>
      </c>
      <c r="J3017" s="9" t="s">
        <v>39</v>
      </c>
      <c r="K3017" s="12">
        <v>877</v>
      </c>
      <c r="L3017" s="12">
        <f>K3017*1.16</f>
        <v>1017.32</v>
      </c>
      <c r="M3017" s="12">
        <f>I3017*K3017</f>
        <v>877</v>
      </c>
      <c r="N3017" s="12">
        <f>I3017*L3017</f>
        <v>1017.32</v>
      </c>
      <c r="O3017" s="12">
        <v>1627.71</v>
      </c>
      <c r="P3017" s="12"/>
      <c r="Q3017" s="11">
        <f>ABS((O3017/L3017) - 1)</f>
        <v>0.59999803405025</v>
      </c>
      <c r="R3017" s="12">
        <v>1525.98</v>
      </c>
      <c r="S3017" s="12"/>
      <c r="T3017" s="11">
        <f>ABS((R3017/L3017) - 1)</f>
        <v>0.5</v>
      </c>
      <c r="U3017" s="12">
        <v>1424.25</v>
      </c>
      <c r="V3017" s="12"/>
      <c r="W3017" s="11">
        <f>ABS((U3017/L3017) - 1)</f>
        <v>0.40000196594975</v>
      </c>
      <c r="X3017" s="12">
        <v>1322.52</v>
      </c>
      <c r="Y3017" s="12"/>
      <c r="Z3017" s="11">
        <f>ABS((X3017/L3017) - 1)</f>
        <v>0.3000039318995</v>
      </c>
      <c r="AA3017" s="12"/>
      <c r="AB3017" s="8"/>
      <c r="AC3017" s="6">
        <f>ABS((AA3017/L3017) - 1)</f>
        <v>1</v>
      </c>
      <c r="AD3017">
        <v>1702</v>
      </c>
      <c r="AE3017" t="s">
        <v>2548</v>
      </c>
      <c r="AF3017">
        <v>877</v>
      </c>
      <c r="AG3017" t="s">
        <v>138</v>
      </c>
    </row>
    <row r="3018" spans="1:33" customHeight="1" ht="30">
      <c r="A3018" s="3" t="s">
        <v>6954</v>
      </c>
      <c r="B3018" s="3" t="s">
        <v>6955</v>
      </c>
      <c r="C3018" s="3" t="s">
        <v>36</v>
      </c>
      <c r="D3018" s="3" t="s">
        <v>672</v>
      </c>
      <c r="E3018" s="3" t="s">
        <v>1313</v>
      </c>
      <c r="F3018" s="3" t="s">
        <v>1384</v>
      </c>
      <c r="G3018" s="3" t="s">
        <v>2963</v>
      </c>
      <c r="H3018" s="3" t="s">
        <v>38</v>
      </c>
      <c r="I3018" s="4">
        <v>2</v>
      </c>
      <c r="J3018" s="3" t="s">
        <v>39</v>
      </c>
      <c r="K3018" s="7">
        <v>1323</v>
      </c>
      <c r="L3018" s="7">
        <f>K3018*1.16</f>
        <v>1534.68</v>
      </c>
      <c r="M3018" s="7">
        <f>I3018*K3018</f>
        <v>2646</v>
      </c>
      <c r="N3018" s="7">
        <f>I3018*L3018</f>
        <v>3069.36</v>
      </c>
      <c r="O3018" s="7">
        <v>2455.49</v>
      </c>
      <c r="P3018" s="7"/>
      <c r="Q3018" s="5">
        <f>ABS((O3018/L3018) - 1)</f>
        <v>0.60000130320327</v>
      </c>
      <c r="R3018" s="7">
        <v>2302.02</v>
      </c>
      <c r="S3018" s="7"/>
      <c r="T3018" s="5">
        <f>ABS((R3018/L3018) - 1)</f>
        <v>0.5</v>
      </c>
      <c r="U3018" s="7">
        <v>2148.55</v>
      </c>
      <c r="V3018" s="7"/>
      <c r="W3018" s="5">
        <f>ABS((U3018/L3018) - 1)</f>
        <v>0.39999869679673</v>
      </c>
      <c r="X3018" s="7">
        <v>1995.08</v>
      </c>
      <c r="Y3018" s="7"/>
      <c r="Z3018" s="5">
        <f>ABS((X3018/L3018) - 1)</f>
        <v>0.29999739359345</v>
      </c>
      <c r="AA3018" s="7"/>
      <c r="AB3018" s="8"/>
      <c r="AC3018" s="6">
        <f>ABS((AA3018/L3018) - 1)</f>
        <v>1</v>
      </c>
      <c r="AD3018"/>
      <c r="AE3018" t="s">
        <v>73</v>
      </c>
      <c r="AF3018">
        <v>1323</v>
      </c>
      <c r="AG3018" t="s">
        <v>41</v>
      </c>
    </row>
    <row r="3019" spans="1:33" customHeight="1" ht="30">
      <c r="A3019" s="9" t="s">
        <v>6956</v>
      </c>
      <c r="B3019" s="9" t="s">
        <v>6957</v>
      </c>
      <c r="C3019" s="9" t="s">
        <v>36</v>
      </c>
      <c r="D3019" s="9" t="s">
        <v>3463</v>
      </c>
      <c r="E3019" s="9" t="s">
        <v>1313</v>
      </c>
      <c r="F3019" s="9" t="s">
        <v>2046</v>
      </c>
      <c r="G3019" s="9" t="s">
        <v>2047</v>
      </c>
      <c r="H3019" s="9" t="s">
        <v>38</v>
      </c>
      <c r="I3019" s="10">
        <v>1</v>
      </c>
      <c r="J3019" s="9" t="s">
        <v>39</v>
      </c>
      <c r="K3019" s="12">
        <v>207.9</v>
      </c>
      <c r="L3019" s="12">
        <f>K3019*1.16</f>
        <v>241.164</v>
      </c>
      <c r="M3019" s="12">
        <f>I3019*K3019</f>
        <v>207.9</v>
      </c>
      <c r="N3019" s="12">
        <f>I3019*L3019</f>
        <v>241.164</v>
      </c>
      <c r="O3019" s="12">
        <v>385.86</v>
      </c>
      <c r="P3019" s="12"/>
      <c r="Q3019" s="11">
        <f>ABS((O3019/L3019) - 1)</f>
        <v>0.59999004826591</v>
      </c>
      <c r="R3019" s="12">
        <v>361.75</v>
      </c>
      <c r="S3019" s="12"/>
      <c r="T3019" s="11">
        <f>ABS((R3019/L3019) - 1)</f>
        <v>0.50001658622348</v>
      </c>
      <c r="U3019" s="12">
        <v>337.63</v>
      </c>
      <c r="V3019" s="12"/>
      <c r="W3019" s="11">
        <f>ABS((U3019/L3019) - 1)</f>
        <v>0.40000165862235</v>
      </c>
      <c r="X3019" s="12">
        <v>313.51</v>
      </c>
      <c r="Y3019" s="12"/>
      <c r="Z3019" s="11">
        <f>ABS((X3019/L3019) - 1)</f>
        <v>0.29998673102121</v>
      </c>
      <c r="AA3019" s="12"/>
      <c r="AB3019" s="8"/>
      <c r="AC3019" s="6">
        <f>ABS((AA3019/L3019) - 1)</f>
        <v>1</v>
      </c>
      <c r="AD3019"/>
      <c r="AE3019" t="s">
        <v>73</v>
      </c>
      <c r="AF3019">
        <v>207.9</v>
      </c>
      <c r="AG3019" t="s">
        <v>41</v>
      </c>
    </row>
    <row r="3020" spans="1:33" customHeight="1" ht="30">
      <c r="A3020" s="3" t="s">
        <v>6958</v>
      </c>
      <c r="B3020" s="3" t="s">
        <v>6959</v>
      </c>
      <c r="C3020" s="3" t="s">
        <v>36</v>
      </c>
      <c r="D3020" s="3" t="s">
        <v>64</v>
      </c>
      <c r="E3020" s="3" t="s">
        <v>1390</v>
      </c>
      <c r="F3020" s="3" t="s">
        <v>1803</v>
      </c>
      <c r="G3020" s="3" t="s">
        <v>1862</v>
      </c>
      <c r="H3020" s="3" t="s">
        <v>38</v>
      </c>
      <c r="I3020" s="4">
        <v>1</v>
      </c>
      <c r="J3020" s="3" t="s">
        <v>39</v>
      </c>
      <c r="K3020" s="7">
        <v>538.75</v>
      </c>
      <c r="L3020" s="7">
        <f>K3020*1.16</f>
        <v>624.95</v>
      </c>
      <c r="M3020" s="7">
        <f>I3020*K3020</f>
        <v>538.75</v>
      </c>
      <c r="N3020" s="7">
        <f>I3020*L3020</f>
        <v>624.95</v>
      </c>
      <c r="O3020" s="7">
        <v>999.92</v>
      </c>
      <c r="P3020" s="7"/>
      <c r="Q3020" s="5">
        <f>ABS((O3020/L3020) - 1)</f>
        <v>0.6</v>
      </c>
      <c r="R3020" s="7">
        <v>937.43</v>
      </c>
      <c r="S3020" s="7"/>
      <c r="T3020" s="5">
        <f>ABS((R3020/L3020) - 1)</f>
        <v>0.50000800064005</v>
      </c>
      <c r="U3020" s="7">
        <v>874.93</v>
      </c>
      <c r="V3020" s="7"/>
      <c r="W3020" s="5">
        <f>ABS((U3020/L3020) - 1)</f>
        <v>0.4</v>
      </c>
      <c r="X3020" s="7">
        <v>812.44</v>
      </c>
      <c r="Y3020" s="7"/>
      <c r="Z3020" s="5">
        <f>ABS((X3020/L3020) - 1)</f>
        <v>0.30000800064005</v>
      </c>
      <c r="AA3020" s="7"/>
      <c r="AB3020" s="8"/>
      <c r="AC3020" s="6">
        <f>ABS((AA3020/L3020) - 1)</f>
        <v>1</v>
      </c>
      <c r="AD3020">
        <v>678</v>
      </c>
      <c r="AE3020" t="s">
        <v>472</v>
      </c>
      <c r="AF3020">
        <v>538.75</v>
      </c>
      <c r="AG3020" t="s">
        <v>138</v>
      </c>
    </row>
    <row r="3021" spans="1:33" customHeight="1" ht="30">
      <c r="A3021" s="9" t="s">
        <v>6960</v>
      </c>
      <c r="B3021" s="9" t="s">
        <v>6961</v>
      </c>
      <c r="C3021" s="9" t="s">
        <v>36</v>
      </c>
      <c r="D3021" s="9" t="s">
        <v>64</v>
      </c>
      <c r="E3021" s="9" t="s">
        <v>1390</v>
      </c>
      <c r="F3021" s="9" t="s">
        <v>1536</v>
      </c>
      <c r="G3021" s="9" t="s">
        <v>2050</v>
      </c>
      <c r="H3021" s="9"/>
      <c r="I3021" s="10">
        <v>1</v>
      </c>
      <c r="J3021" s="9" t="s">
        <v>39</v>
      </c>
      <c r="K3021" s="12">
        <v>390</v>
      </c>
      <c r="L3021" s="12">
        <f>K3021*1.16</f>
        <v>452.4</v>
      </c>
      <c r="M3021" s="12">
        <f>I3021*K3021</f>
        <v>390</v>
      </c>
      <c r="N3021" s="12">
        <f>I3021*L3021</f>
        <v>452.4</v>
      </c>
      <c r="O3021" s="12">
        <v>723.84</v>
      </c>
      <c r="P3021" s="12"/>
      <c r="Q3021" s="11">
        <f>ABS((O3021/L3021) - 1)</f>
        <v>0.6</v>
      </c>
      <c r="R3021" s="12">
        <v>678.6</v>
      </c>
      <c r="S3021" s="12"/>
      <c r="T3021" s="11">
        <f>ABS((R3021/L3021) - 1)</f>
        <v>0.5</v>
      </c>
      <c r="U3021" s="12">
        <v>633.36</v>
      </c>
      <c r="V3021" s="12"/>
      <c r="W3021" s="11">
        <f>ABS((U3021/L3021) - 1)</f>
        <v>0.4</v>
      </c>
      <c r="X3021" s="12">
        <v>588.12</v>
      </c>
      <c r="Y3021" s="12"/>
      <c r="Z3021" s="11">
        <f>ABS((X3021/L3021) - 1)</f>
        <v>0.3</v>
      </c>
      <c r="AA3021" s="12"/>
      <c r="AB3021" s="8"/>
      <c r="AC3021" s="6">
        <f>ABS((AA3021/L3021) - 1)</f>
        <v>1</v>
      </c>
      <c r="AD3021">
        <v>351</v>
      </c>
      <c r="AE3021" t="s">
        <v>127</v>
      </c>
      <c r="AF3021">
        <v>390</v>
      </c>
      <c r="AG3021" t="s">
        <v>51</v>
      </c>
    </row>
    <row r="3022" spans="1:33" customHeight="1" ht="30">
      <c r="A3022" s="3" t="s">
        <v>6962</v>
      </c>
      <c r="B3022" s="3" t="s">
        <v>6963</v>
      </c>
      <c r="C3022" s="3" t="s">
        <v>36</v>
      </c>
      <c r="D3022" s="3" t="s">
        <v>64</v>
      </c>
      <c r="E3022" s="3" t="s">
        <v>1390</v>
      </c>
      <c r="F3022" s="3" t="s">
        <v>2103</v>
      </c>
      <c r="G3022" s="3" t="s">
        <v>1796</v>
      </c>
      <c r="H3022" s="3"/>
      <c r="I3022" s="4">
        <v>1</v>
      </c>
      <c r="J3022" s="3" t="s">
        <v>39</v>
      </c>
      <c r="K3022" s="7">
        <v>1185</v>
      </c>
      <c r="L3022" s="7">
        <f>K3022*1.16</f>
        <v>1374.6</v>
      </c>
      <c r="M3022" s="7">
        <f>I3022*K3022</f>
        <v>1185</v>
      </c>
      <c r="N3022" s="7">
        <f>I3022*L3022</f>
        <v>1374.6</v>
      </c>
      <c r="O3022" s="7">
        <v>2199.36</v>
      </c>
      <c r="P3022" s="7"/>
      <c r="Q3022" s="5">
        <f>ABS((O3022/L3022) - 1)</f>
        <v>0.6</v>
      </c>
      <c r="R3022" s="7">
        <v>2061.9</v>
      </c>
      <c r="S3022" s="7"/>
      <c r="T3022" s="5">
        <f>ABS((R3022/L3022) - 1)</f>
        <v>0.5</v>
      </c>
      <c r="U3022" s="7">
        <v>1924.44</v>
      </c>
      <c r="V3022" s="7"/>
      <c r="W3022" s="5">
        <f>ABS((U3022/L3022) - 1)</f>
        <v>0.4</v>
      </c>
      <c r="X3022" s="7">
        <v>1786.98</v>
      </c>
      <c r="Y3022" s="7"/>
      <c r="Z3022" s="5">
        <f>ABS((X3022/L3022) - 1)</f>
        <v>0.3</v>
      </c>
      <c r="AA3022" s="7"/>
      <c r="AB3022" s="8"/>
      <c r="AC3022" s="6">
        <f>ABS((AA3022/L3022) - 1)</f>
        <v>1</v>
      </c>
      <c r="AD3022">
        <v>554</v>
      </c>
      <c r="AE3022" t="s">
        <v>331</v>
      </c>
      <c r="AF3022">
        <v>1185</v>
      </c>
      <c r="AG3022" t="s">
        <v>138</v>
      </c>
    </row>
    <row r="3023" spans="1:33" customHeight="1" ht="30">
      <c r="A3023" s="9" t="s">
        <v>6962</v>
      </c>
      <c r="B3023" s="9" t="s">
        <v>6963</v>
      </c>
      <c r="C3023" s="9" t="s">
        <v>36</v>
      </c>
      <c r="D3023" s="9" t="s">
        <v>64</v>
      </c>
      <c r="E3023" s="9" t="s">
        <v>1390</v>
      </c>
      <c r="F3023" s="9" t="s">
        <v>2103</v>
      </c>
      <c r="G3023" s="9" t="s">
        <v>1796</v>
      </c>
      <c r="H3023" s="9"/>
      <c r="I3023" s="10">
        <v>1</v>
      </c>
      <c r="J3023" s="9" t="s">
        <v>68</v>
      </c>
      <c r="K3023" s="12">
        <v>1185</v>
      </c>
      <c r="L3023" s="12">
        <f>K3023*1.16</f>
        <v>1374.6</v>
      </c>
      <c r="M3023" s="12">
        <f>I3023*K3023</f>
        <v>1185</v>
      </c>
      <c r="N3023" s="12">
        <f>I3023*L3023</f>
        <v>1374.6</v>
      </c>
      <c r="O3023" s="12">
        <v>2199.36</v>
      </c>
      <c r="P3023" s="12"/>
      <c r="Q3023" s="11">
        <f>ABS((O3023/L3023) - 1)</f>
        <v>0.6</v>
      </c>
      <c r="R3023" s="12">
        <v>2061.9</v>
      </c>
      <c r="S3023" s="12"/>
      <c r="T3023" s="11">
        <f>ABS((R3023/L3023) - 1)</f>
        <v>0.5</v>
      </c>
      <c r="U3023" s="12">
        <v>1924.44</v>
      </c>
      <c r="V3023" s="12"/>
      <c r="W3023" s="11">
        <f>ABS((U3023/L3023) - 1)</f>
        <v>0.4</v>
      </c>
      <c r="X3023" s="12">
        <v>1786.98</v>
      </c>
      <c r="Y3023" s="12"/>
      <c r="Z3023" s="11">
        <f>ABS((X3023/L3023) - 1)</f>
        <v>0.3</v>
      </c>
      <c r="AA3023" s="12"/>
      <c r="AB3023" s="8"/>
      <c r="AC3023" s="6">
        <f>ABS((AA3023/L3023) - 1)</f>
        <v>1</v>
      </c>
      <c r="AD3023">
        <v>554</v>
      </c>
      <c r="AE3023" t="s">
        <v>331</v>
      </c>
      <c r="AF3023">
        <v>1185</v>
      </c>
      <c r="AG3023" t="s">
        <v>138</v>
      </c>
    </row>
    <row r="3024" spans="1:33" customHeight="1" ht="30">
      <c r="A3024" s="3" t="s">
        <v>6964</v>
      </c>
      <c r="B3024" s="3" t="s">
        <v>6965</v>
      </c>
      <c r="C3024" s="3" t="s">
        <v>36</v>
      </c>
      <c r="D3024" s="3" t="s">
        <v>64</v>
      </c>
      <c r="E3024" s="3" t="s">
        <v>1390</v>
      </c>
      <c r="F3024" s="3" t="s">
        <v>2103</v>
      </c>
      <c r="G3024" s="3" t="s">
        <v>1796</v>
      </c>
      <c r="H3024" s="3"/>
      <c r="I3024" s="4">
        <v>1</v>
      </c>
      <c r="J3024" s="3" t="s">
        <v>39</v>
      </c>
      <c r="K3024" s="7">
        <v>1185</v>
      </c>
      <c r="L3024" s="7">
        <f>K3024*1.16</f>
        <v>1374.6</v>
      </c>
      <c r="M3024" s="7">
        <f>I3024*K3024</f>
        <v>1185</v>
      </c>
      <c r="N3024" s="7">
        <f>I3024*L3024</f>
        <v>1374.6</v>
      </c>
      <c r="O3024" s="7">
        <v>2199.36</v>
      </c>
      <c r="P3024" s="7"/>
      <c r="Q3024" s="5">
        <f>ABS((O3024/L3024) - 1)</f>
        <v>0.6</v>
      </c>
      <c r="R3024" s="7">
        <v>2061.9</v>
      </c>
      <c r="S3024" s="7"/>
      <c r="T3024" s="5">
        <f>ABS((R3024/L3024) - 1)</f>
        <v>0.5</v>
      </c>
      <c r="U3024" s="7">
        <v>1924.44</v>
      </c>
      <c r="V3024" s="7"/>
      <c r="W3024" s="5">
        <f>ABS((U3024/L3024) - 1)</f>
        <v>0.4</v>
      </c>
      <c r="X3024" s="7">
        <v>1786.98</v>
      </c>
      <c r="Y3024" s="7"/>
      <c r="Z3024" s="5">
        <f>ABS((X3024/L3024) - 1)</f>
        <v>0.3</v>
      </c>
      <c r="AA3024" s="7"/>
      <c r="AB3024" s="8"/>
      <c r="AC3024" s="6">
        <f>ABS((AA3024/L3024) - 1)</f>
        <v>1</v>
      </c>
      <c r="AD3024">
        <v>559</v>
      </c>
      <c r="AE3024" t="s">
        <v>338</v>
      </c>
      <c r="AF3024">
        <v>1185</v>
      </c>
      <c r="AG3024" t="s">
        <v>138</v>
      </c>
    </row>
    <row r="3025" spans="1:33" customHeight="1" ht="30">
      <c r="A3025" s="9" t="s">
        <v>6966</v>
      </c>
      <c r="B3025" s="9" t="s">
        <v>6967</v>
      </c>
      <c r="C3025" s="9" t="s">
        <v>36</v>
      </c>
      <c r="D3025" s="9" t="s">
        <v>64</v>
      </c>
      <c r="E3025" s="9" t="s">
        <v>1390</v>
      </c>
      <c r="F3025" s="9" t="s">
        <v>2103</v>
      </c>
      <c r="G3025" s="9" t="s">
        <v>1918</v>
      </c>
      <c r="H3025" s="9"/>
      <c r="I3025" s="10">
        <v>1</v>
      </c>
      <c r="J3025" s="9" t="s">
        <v>39</v>
      </c>
      <c r="K3025" s="12">
        <v>566.25</v>
      </c>
      <c r="L3025" s="12">
        <f>K3025*1.16</f>
        <v>656.85</v>
      </c>
      <c r="M3025" s="12">
        <f>I3025*K3025</f>
        <v>566.25</v>
      </c>
      <c r="N3025" s="12">
        <f>I3025*L3025</f>
        <v>656.85</v>
      </c>
      <c r="O3025" s="12">
        <v>1050.96</v>
      </c>
      <c r="P3025" s="12"/>
      <c r="Q3025" s="11">
        <f>ABS((O3025/L3025) - 1)</f>
        <v>0.6</v>
      </c>
      <c r="R3025" s="12">
        <v>985.28</v>
      </c>
      <c r="S3025" s="12"/>
      <c r="T3025" s="11">
        <f>ABS((R3025/L3025) - 1)</f>
        <v>0.500007612088</v>
      </c>
      <c r="U3025" s="12">
        <v>919.59</v>
      </c>
      <c r="V3025" s="12"/>
      <c r="W3025" s="11">
        <f>ABS((U3025/L3025) - 1)</f>
        <v>0.4</v>
      </c>
      <c r="X3025" s="12">
        <v>853.91</v>
      </c>
      <c r="Y3025" s="12"/>
      <c r="Z3025" s="11">
        <f>ABS((X3025/L3025) - 1)</f>
        <v>0.300007612088</v>
      </c>
      <c r="AA3025" s="12"/>
      <c r="AB3025" s="8"/>
      <c r="AC3025" s="6">
        <f>ABS((AA3025/L3025) - 1)</f>
        <v>1</v>
      </c>
      <c r="AD3025">
        <v>1651</v>
      </c>
      <c r="AE3025" t="s">
        <v>2485</v>
      </c>
      <c r="AF3025">
        <v>566.25</v>
      </c>
      <c r="AG3025" t="s">
        <v>138</v>
      </c>
    </row>
    <row r="3026" spans="1:33" customHeight="1" ht="30">
      <c r="A3026" s="3" t="s">
        <v>6968</v>
      </c>
      <c r="B3026" s="3" t="s">
        <v>6969</v>
      </c>
      <c r="C3026" s="3" t="s">
        <v>36</v>
      </c>
      <c r="D3026" s="3" t="s">
        <v>64</v>
      </c>
      <c r="E3026" s="3" t="s">
        <v>1390</v>
      </c>
      <c r="F3026" s="3" t="s">
        <v>2103</v>
      </c>
      <c r="G3026" s="3" t="s">
        <v>1918</v>
      </c>
      <c r="H3026" s="3"/>
      <c r="I3026" s="4">
        <v>2</v>
      </c>
      <c r="J3026" s="3" t="s">
        <v>39</v>
      </c>
      <c r="K3026" s="7">
        <v>618.3</v>
      </c>
      <c r="L3026" s="7">
        <f>K3026*1.16</f>
        <v>717.228</v>
      </c>
      <c r="M3026" s="7">
        <f>I3026*K3026</f>
        <v>1236.6</v>
      </c>
      <c r="N3026" s="7">
        <f>I3026*L3026</f>
        <v>1434.456</v>
      </c>
      <c r="O3026" s="7">
        <v>1147.56</v>
      </c>
      <c r="P3026" s="7"/>
      <c r="Q3026" s="5">
        <f>ABS((O3026/L3026) - 1)</f>
        <v>0.59999330756747</v>
      </c>
      <c r="R3026" s="7">
        <v>1075.84</v>
      </c>
      <c r="S3026" s="7"/>
      <c r="T3026" s="5">
        <f>ABS((R3026/L3026) - 1)</f>
        <v>0.49999721148645</v>
      </c>
      <c r="U3026" s="7">
        <v>1004.12</v>
      </c>
      <c r="V3026" s="7"/>
      <c r="W3026" s="5">
        <f>ABS((U3026/L3026) - 1)</f>
        <v>0.40000111540542</v>
      </c>
      <c r="X3026" s="7">
        <v>932.4</v>
      </c>
      <c r="Y3026" s="7"/>
      <c r="Z3026" s="5">
        <f>ABS((X3026/L3026) - 1)</f>
        <v>0.3000050193244</v>
      </c>
      <c r="AA3026" s="7"/>
      <c r="AB3026" s="8"/>
      <c r="AC3026" s="6">
        <f>ABS((AA3026/L3026) - 1)</f>
        <v>1</v>
      </c>
      <c r="AD3026"/>
      <c r="AE3026" t="s">
        <v>73</v>
      </c>
      <c r="AF3026">
        <v>618.3</v>
      </c>
      <c r="AG3026" t="s">
        <v>41</v>
      </c>
    </row>
    <row r="3027" spans="1:33" customHeight="1" ht="30">
      <c r="A3027" s="9" t="s">
        <v>6970</v>
      </c>
      <c r="B3027" s="9" t="s">
        <v>6971</v>
      </c>
      <c r="C3027" s="9" t="s">
        <v>36</v>
      </c>
      <c r="D3027" s="9" t="s">
        <v>64</v>
      </c>
      <c r="E3027" s="9" t="s">
        <v>1390</v>
      </c>
      <c r="F3027" s="9" t="s">
        <v>2103</v>
      </c>
      <c r="G3027" s="9" t="s">
        <v>3013</v>
      </c>
      <c r="H3027" s="9" t="s">
        <v>38</v>
      </c>
      <c r="I3027" s="10">
        <v>1</v>
      </c>
      <c r="J3027" s="9" t="s">
        <v>39</v>
      </c>
      <c r="K3027" s="12">
        <v>812.5</v>
      </c>
      <c r="L3027" s="12">
        <f>K3027*1.16</f>
        <v>942.5</v>
      </c>
      <c r="M3027" s="12">
        <f>I3027*K3027</f>
        <v>812.5</v>
      </c>
      <c r="N3027" s="12">
        <f>I3027*L3027</f>
        <v>942.5</v>
      </c>
      <c r="O3027" s="12">
        <v>1508</v>
      </c>
      <c r="P3027" s="12"/>
      <c r="Q3027" s="11">
        <f>ABS((O3027/L3027) - 1)</f>
        <v>0.6</v>
      </c>
      <c r="R3027" s="12">
        <v>1413.75</v>
      </c>
      <c r="S3027" s="12"/>
      <c r="T3027" s="11">
        <f>ABS((R3027/L3027) - 1)</f>
        <v>0.5</v>
      </c>
      <c r="U3027" s="12">
        <v>1319.5</v>
      </c>
      <c r="V3027" s="12"/>
      <c r="W3027" s="11">
        <f>ABS((U3027/L3027) - 1)</f>
        <v>0.4</v>
      </c>
      <c r="X3027" s="12">
        <v>1225.25</v>
      </c>
      <c r="Y3027" s="12"/>
      <c r="Z3027" s="11">
        <f>ABS((X3027/L3027) - 1)</f>
        <v>0.3</v>
      </c>
      <c r="AA3027" s="12"/>
      <c r="AB3027" s="8"/>
      <c r="AC3027" s="6">
        <f>ABS((AA3027/L3027) - 1)</f>
        <v>1</v>
      </c>
      <c r="AD3027">
        <v>447</v>
      </c>
      <c r="AE3027" t="s">
        <v>196</v>
      </c>
      <c r="AF3027">
        <v>812.5</v>
      </c>
      <c r="AG3027" t="s">
        <v>138</v>
      </c>
    </row>
    <row r="3028" spans="1:33" customHeight="1" ht="30">
      <c r="A3028" s="3" t="s">
        <v>6972</v>
      </c>
      <c r="B3028" s="3" t="s">
        <v>6973</v>
      </c>
      <c r="C3028" s="3" t="s">
        <v>36</v>
      </c>
      <c r="D3028" s="3" t="s">
        <v>64</v>
      </c>
      <c r="E3028" s="3" t="s">
        <v>1390</v>
      </c>
      <c r="F3028" s="3" t="s">
        <v>2103</v>
      </c>
      <c r="G3028" s="3" t="s">
        <v>5553</v>
      </c>
      <c r="H3028" s="3"/>
      <c r="I3028" s="4">
        <v>1</v>
      </c>
      <c r="J3028" s="3" t="s">
        <v>39</v>
      </c>
      <c r="K3028" s="7">
        <v>358.75</v>
      </c>
      <c r="L3028" s="7">
        <f>K3028*1.16</f>
        <v>416.15</v>
      </c>
      <c r="M3028" s="7">
        <f>I3028*K3028</f>
        <v>358.75</v>
      </c>
      <c r="N3028" s="7">
        <f>I3028*L3028</f>
        <v>416.15</v>
      </c>
      <c r="O3028" s="7">
        <v>665.84</v>
      </c>
      <c r="P3028" s="7"/>
      <c r="Q3028" s="5">
        <f>ABS((O3028/L3028) - 1)</f>
        <v>0.6</v>
      </c>
      <c r="R3028" s="7">
        <v>624.23</v>
      </c>
      <c r="S3028" s="7"/>
      <c r="T3028" s="5">
        <f>ABS((R3028/L3028) - 1)</f>
        <v>0.50001201489847</v>
      </c>
      <c r="U3028" s="7">
        <v>582.61</v>
      </c>
      <c r="V3028" s="7"/>
      <c r="W3028" s="5">
        <f>ABS((U3028/L3028) - 1)</f>
        <v>0.4</v>
      </c>
      <c r="X3028" s="7">
        <v>541</v>
      </c>
      <c r="Y3028" s="7"/>
      <c r="Z3028" s="5">
        <f>ABS((X3028/L3028) - 1)</f>
        <v>0.30001201489847</v>
      </c>
      <c r="AA3028" s="7"/>
      <c r="AB3028" s="8"/>
      <c r="AC3028" s="6">
        <f>ABS((AA3028/L3028) - 1)</f>
        <v>1</v>
      </c>
      <c r="AD3028">
        <v>1651</v>
      </c>
      <c r="AE3028" t="s">
        <v>2485</v>
      </c>
      <c r="AF3028">
        <v>358.75</v>
      </c>
      <c r="AG3028" t="s">
        <v>138</v>
      </c>
    </row>
    <row r="3029" spans="1:33" customHeight="1" ht="30">
      <c r="A3029" s="9" t="s">
        <v>6974</v>
      </c>
      <c r="B3029" s="9" t="s">
        <v>6975</v>
      </c>
      <c r="C3029" s="9" t="s">
        <v>36</v>
      </c>
      <c r="D3029" s="9" t="s">
        <v>64</v>
      </c>
      <c r="E3029" s="9" t="s">
        <v>1390</v>
      </c>
      <c r="F3029" s="9" t="s">
        <v>2103</v>
      </c>
      <c r="G3029" s="9" t="s">
        <v>5553</v>
      </c>
      <c r="H3029" s="9"/>
      <c r="I3029" s="10">
        <v>2</v>
      </c>
      <c r="J3029" s="9" t="s">
        <v>39</v>
      </c>
      <c r="K3029" s="12">
        <v>393</v>
      </c>
      <c r="L3029" s="12">
        <f>K3029*1.16</f>
        <v>455.88</v>
      </c>
      <c r="M3029" s="12">
        <f>I3029*K3029</f>
        <v>786</v>
      </c>
      <c r="N3029" s="12">
        <f>I3029*L3029</f>
        <v>911.76</v>
      </c>
      <c r="O3029" s="12">
        <v>729.41</v>
      </c>
      <c r="P3029" s="12"/>
      <c r="Q3029" s="11">
        <f>ABS((O3029/L3029) - 1)</f>
        <v>0.60000438711942</v>
      </c>
      <c r="R3029" s="12">
        <v>683.82</v>
      </c>
      <c r="S3029" s="12"/>
      <c r="T3029" s="11">
        <f>ABS((R3029/L3029) - 1)</f>
        <v>0.5</v>
      </c>
      <c r="U3029" s="12">
        <v>638.23</v>
      </c>
      <c r="V3029" s="12"/>
      <c r="W3029" s="11">
        <f>ABS((U3029/L3029) - 1)</f>
        <v>0.39999561288058</v>
      </c>
      <c r="X3029" s="12">
        <v>592.64</v>
      </c>
      <c r="Y3029" s="12"/>
      <c r="Z3029" s="11">
        <f>ABS((X3029/L3029) - 1)</f>
        <v>0.29999122576117</v>
      </c>
      <c r="AA3029" s="12"/>
      <c r="AB3029" s="8"/>
      <c r="AC3029" s="6">
        <f>ABS((AA3029/L3029) - 1)</f>
        <v>1</v>
      </c>
      <c r="AD3029"/>
      <c r="AE3029" t="s">
        <v>73</v>
      </c>
      <c r="AF3029">
        <v>393</v>
      </c>
      <c r="AG3029" t="s">
        <v>41</v>
      </c>
    </row>
    <row r="3030" spans="1:33" customHeight="1" ht="30">
      <c r="A3030" s="3" t="s">
        <v>6976</v>
      </c>
      <c r="B3030" s="3" t="s">
        <v>6977</v>
      </c>
      <c r="C3030" s="3" t="s">
        <v>36</v>
      </c>
      <c r="D3030" s="3" t="s">
        <v>64</v>
      </c>
      <c r="E3030" s="3" t="s">
        <v>1390</v>
      </c>
      <c r="F3030" s="3" t="s">
        <v>2103</v>
      </c>
      <c r="G3030" s="3" t="s">
        <v>2462</v>
      </c>
      <c r="H3030" s="3" t="s">
        <v>38</v>
      </c>
      <c r="I3030" s="4">
        <v>1</v>
      </c>
      <c r="J3030" s="3" t="s">
        <v>39</v>
      </c>
      <c r="K3030" s="7">
        <v>359.38</v>
      </c>
      <c r="L3030" s="7">
        <f>K3030*1.16</f>
        <v>416.8808</v>
      </c>
      <c r="M3030" s="7">
        <f>I3030*K3030</f>
        <v>359.38</v>
      </c>
      <c r="N3030" s="7">
        <f>I3030*L3030</f>
        <v>416.8808</v>
      </c>
      <c r="O3030" s="7">
        <v>667.01</v>
      </c>
      <c r="P3030" s="7"/>
      <c r="Q3030" s="5">
        <f>ABS((O3030/L3030) - 1)</f>
        <v>0.6000017271124</v>
      </c>
      <c r="R3030" s="7">
        <v>625.32</v>
      </c>
      <c r="S3030" s="7"/>
      <c r="T3030" s="5">
        <f>ABS((R3030/L3030) - 1)</f>
        <v>0.49999712147933</v>
      </c>
      <c r="U3030" s="7">
        <v>583.63</v>
      </c>
      <c r="V3030" s="7"/>
      <c r="W3030" s="5">
        <f>ABS((U3030/L3030) - 1)</f>
        <v>0.39999251584626</v>
      </c>
      <c r="X3030" s="7">
        <v>541.95</v>
      </c>
      <c r="Y3030" s="7"/>
      <c r="Z3030" s="5">
        <f>ABS((X3030/L3030) - 1)</f>
        <v>0.30001189788544</v>
      </c>
      <c r="AA3030" s="7"/>
      <c r="AB3030" s="8"/>
      <c r="AC3030" s="6">
        <f>ABS((AA3030/L3030) - 1)</f>
        <v>1</v>
      </c>
      <c r="AD3030">
        <v>1175</v>
      </c>
      <c r="AE3030" t="s">
        <v>6978</v>
      </c>
      <c r="AF3030">
        <v>359.38</v>
      </c>
      <c r="AG3030" t="s">
        <v>138</v>
      </c>
    </row>
    <row r="3031" spans="1:33" customHeight="1" ht="30">
      <c r="A3031" s="9" t="s">
        <v>6979</v>
      </c>
      <c r="B3031" s="9" t="s">
        <v>6980</v>
      </c>
      <c r="C3031" s="9" t="s">
        <v>36</v>
      </c>
      <c r="D3031" s="9" t="s">
        <v>64</v>
      </c>
      <c r="E3031" s="9" t="s">
        <v>1390</v>
      </c>
      <c r="F3031" s="9" t="s">
        <v>2103</v>
      </c>
      <c r="G3031" s="9" t="s">
        <v>2808</v>
      </c>
      <c r="H3031" s="9"/>
      <c r="I3031" s="10">
        <v>2</v>
      </c>
      <c r="J3031" s="9" t="s">
        <v>39</v>
      </c>
      <c r="K3031" s="12">
        <v>326.88</v>
      </c>
      <c r="L3031" s="12">
        <f>K3031*1.16</f>
        <v>379.1808</v>
      </c>
      <c r="M3031" s="12">
        <f>I3031*K3031</f>
        <v>653.76</v>
      </c>
      <c r="N3031" s="12">
        <f>I3031*L3031</f>
        <v>758.3616</v>
      </c>
      <c r="O3031" s="12">
        <v>606.69</v>
      </c>
      <c r="P3031" s="12"/>
      <c r="Q3031" s="11">
        <f>ABS((O3031/L3031) - 1)</f>
        <v>0.60000189883032</v>
      </c>
      <c r="R3031" s="12">
        <v>568.77</v>
      </c>
      <c r="S3031" s="12"/>
      <c r="T3031" s="11">
        <f>ABS((R3031/L3031) - 1)</f>
        <v>0.4999968352828</v>
      </c>
      <c r="U3031" s="12">
        <v>530.85</v>
      </c>
      <c r="V3031" s="12"/>
      <c r="W3031" s="11">
        <f>ABS((U3031/L3031) - 1)</f>
        <v>0.39999177173528</v>
      </c>
      <c r="X3031" s="12">
        <v>492.94</v>
      </c>
      <c r="Y3031" s="12"/>
      <c r="Z3031" s="11">
        <f>ABS((X3031/L3031) - 1)</f>
        <v>0.3000130808311</v>
      </c>
      <c r="AA3031" s="12"/>
      <c r="AB3031" s="8"/>
      <c r="AC3031" s="6">
        <f>ABS((AA3031/L3031) - 1)</f>
        <v>1</v>
      </c>
      <c r="AD3031">
        <v>365</v>
      </c>
      <c r="AE3031" t="s">
        <v>6981</v>
      </c>
      <c r="AF3031">
        <v>326.88</v>
      </c>
      <c r="AG3031" t="s">
        <v>51</v>
      </c>
    </row>
    <row r="3032" spans="1:33" customHeight="1" ht="30">
      <c r="A3032" s="3" t="s">
        <v>6982</v>
      </c>
      <c r="B3032" s="3" t="s">
        <v>6983</v>
      </c>
      <c r="C3032" s="3" t="s">
        <v>36</v>
      </c>
      <c r="D3032" s="3" t="s">
        <v>64</v>
      </c>
      <c r="E3032" s="3" t="s">
        <v>1390</v>
      </c>
      <c r="F3032" s="3" t="s">
        <v>1858</v>
      </c>
      <c r="G3032" s="3" t="s">
        <v>2015</v>
      </c>
      <c r="H3032" s="3" t="s">
        <v>38</v>
      </c>
      <c r="I3032" s="4">
        <v>1</v>
      </c>
      <c r="J3032" s="3" t="s">
        <v>39</v>
      </c>
      <c r="K3032" s="7">
        <v>329.4</v>
      </c>
      <c r="L3032" s="7">
        <f>K3032*1.16</f>
        <v>382.104</v>
      </c>
      <c r="M3032" s="7">
        <f>I3032*K3032</f>
        <v>329.4</v>
      </c>
      <c r="N3032" s="7">
        <f>I3032*L3032</f>
        <v>382.104</v>
      </c>
      <c r="O3032" s="7">
        <v>611.37</v>
      </c>
      <c r="P3032" s="7"/>
      <c r="Q3032" s="5">
        <f>ABS((O3032/L3032) - 1)</f>
        <v>0.60000942151875</v>
      </c>
      <c r="R3032" s="7">
        <v>573.16</v>
      </c>
      <c r="S3032" s="7"/>
      <c r="T3032" s="5">
        <f>ABS((R3032/L3032) - 1)</f>
        <v>0.50001046835417</v>
      </c>
      <c r="U3032" s="7">
        <v>534.95</v>
      </c>
      <c r="V3032" s="7"/>
      <c r="W3032" s="5">
        <f>ABS((U3032/L3032) - 1)</f>
        <v>0.40001151518958</v>
      </c>
      <c r="X3032" s="7">
        <v>496.74</v>
      </c>
      <c r="Y3032" s="7"/>
      <c r="Z3032" s="5">
        <f>ABS((X3032/L3032) - 1)</f>
        <v>0.300012562025</v>
      </c>
      <c r="AA3032" s="7"/>
      <c r="AB3032" s="8"/>
      <c r="AC3032" s="6">
        <f>ABS((AA3032/L3032) - 1)</f>
        <v>1</v>
      </c>
      <c r="AD3032">
        <v>1413</v>
      </c>
      <c r="AE3032" t="s">
        <v>6984</v>
      </c>
      <c r="AF3032">
        <v>329.4</v>
      </c>
      <c r="AG3032" t="s">
        <v>138</v>
      </c>
    </row>
    <row r="3033" spans="1:33" customHeight="1" ht="30">
      <c r="A3033" s="9" t="s">
        <v>6985</v>
      </c>
      <c r="B3033" s="9" t="s">
        <v>6986</v>
      </c>
      <c r="C3033" s="9" t="s">
        <v>36</v>
      </c>
      <c r="D3033" s="9" t="s">
        <v>64</v>
      </c>
      <c r="E3033" s="9" t="s">
        <v>1390</v>
      </c>
      <c r="F3033" s="9" t="s">
        <v>1858</v>
      </c>
      <c r="G3033" s="9" t="s">
        <v>3927</v>
      </c>
      <c r="H3033" s="9" t="s">
        <v>38</v>
      </c>
      <c r="I3033" s="10">
        <v>1</v>
      </c>
      <c r="J3033" s="9" t="s">
        <v>39</v>
      </c>
      <c r="K3033" s="12">
        <v>567</v>
      </c>
      <c r="L3033" s="12">
        <f>K3033*1.16</f>
        <v>657.72</v>
      </c>
      <c r="M3033" s="12">
        <f>I3033*K3033</f>
        <v>567</v>
      </c>
      <c r="N3033" s="12">
        <f>I3033*L3033</f>
        <v>657.72</v>
      </c>
      <c r="O3033" s="12">
        <v>1052.35</v>
      </c>
      <c r="P3033" s="12"/>
      <c r="Q3033" s="11">
        <f>ABS((O3033/L3033) - 1)</f>
        <v>0.59999695919236</v>
      </c>
      <c r="R3033" s="12">
        <v>986.58</v>
      </c>
      <c r="S3033" s="12"/>
      <c r="T3033" s="11">
        <f>ABS((R3033/L3033) - 1)</f>
        <v>0.5</v>
      </c>
      <c r="U3033" s="12">
        <v>920.81</v>
      </c>
      <c r="V3033" s="12"/>
      <c r="W3033" s="11">
        <f>ABS((U3033/L3033) - 1)</f>
        <v>0.40000304080764</v>
      </c>
      <c r="X3033" s="12">
        <v>855.04</v>
      </c>
      <c r="Y3033" s="12"/>
      <c r="Z3033" s="11">
        <f>ABS((X3033/L3033) - 1)</f>
        <v>0.30000608161528</v>
      </c>
      <c r="AA3033" s="12"/>
      <c r="AB3033" s="8"/>
      <c r="AC3033" s="6">
        <f>ABS((AA3033/L3033) - 1)</f>
        <v>1</v>
      </c>
      <c r="AD3033">
        <v>1413</v>
      </c>
      <c r="AE3033" t="s">
        <v>6984</v>
      </c>
      <c r="AF3033">
        <v>567</v>
      </c>
      <c r="AG3033" t="s">
        <v>138</v>
      </c>
    </row>
    <row r="3034" spans="1:33" customHeight="1" ht="30">
      <c r="A3034" s="3" t="s">
        <v>6987</v>
      </c>
      <c r="B3034" s="3" t="s">
        <v>6988</v>
      </c>
      <c r="C3034" s="3" t="s">
        <v>36</v>
      </c>
      <c r="D3034" s="3" t="s">
        <v>64</v>
      </c>
      <c r="E3034" s="3" t="s">
        <v>1390</v>
      </c>
      <c r="F3034" s="3" t="s">
        <v>1858</v>
      </c>
      <c r="G3034" s="3" t="s">
        <v>3927</v>
      </c>
      <c r="H3034" s="3" t="s">
        <v>38</v>
      </c>
      <c r="I3034" s="4">
        <v>1</v>
      </c>
      <c r="J3034" s="3" t="s">
        <v>39</v>
      </c>
      <c r="K3034" s="7">
        <v>593.75</v>
      </c>
      <c r="L3034" s="7">
        <f>K3034*1.16</f>
        <v>688.75</v>
      </c>
      <c r="M3034" s="7">
        <f>I3034*K3034</f>
        <v>593.75</v>
      </c>
      <c r="N3034" s="7">
        <f>I3034*L3034</f>
        <v>688.75</v>
      </c>
      <c r="O3034" s="7">
        <v>1102</v>
      </c>
      <c r="P3034" s="7"/>
      <c r="Q3034" s="5">
        <f>ABS((O3034/L3034) - 1)</f>
        <v>0.6</v>
      </c>
      <c r="R3034" s="7">
        <v>1033.13</v>
      </c>
      <c r="S3034" s="7"/>
      <c r="T3034" s="5">
        <f>ABS((R3034/L3034) - 1)</f>
        <v>0.50000725952813</v>
      </c>
      <c r="U3034" s="7">
        <v>964.25</v>
      </c>
      <c r="V3034" s="7"/>
      <c r="W3034" s="5">
        <f>ABS((U3034/L3034) - 1)</f>
        <v>0.4</v>
      </c>
      <c r="X3034" s="7">
        <v>895.38</v>
      </c>
      <c r="Y3034" s="7"/>
      <c r="Z3034" s="5">
        <f>ABS((X3034/L3034) - 1)</f>
        <v>0.30000725952813</v>
      </c>
      <c r="AA3034" s="7"/>
      <c r="AB3034" s="8"/>
      <c r="AC3034" s="6">
        <f>ABS((AA3034/L3034) - 1)</f>
        <v>1</v>
      </c>
      <c r="AD3034">
        <v>1065</v>
      </c>
      <c r="AE3034" t="s">
        <v>6989</v>
      </c>
      <c r="AF3034">
        <v>593.75</v>
      </c>
      <c r="AG3034" t="s">
        <v>138</v>
      </c>
    </row>
    <row r="3035" spans="1:33" customHeight="1" ht="30">
      <c r="A3035" s="9" t="s">
        <v>6990</v>
      </c>
      <c r="B3035" s="9" t="s">
        <v>6991</v>
      </c>
      <c r="C3035" s="9" t="s">
        <v>36</v>
      </c>
      <c r="D3035" s="9" t="s">
        <v>64</v>
      </c>
      <c r="E3035" s="9" t="s">
        <v>1390</v>
      </c>
      <c r="F3035" s="9" t="s">
        <v>1391</v>
      </c>
      <c r="G3035" s="9" t="s">
        <v>2593</v>
      </c>
      <c r="H3035" s="9"/>
      <c r="I3035" s="10">
        <v>1</v>
      </c>
      <c r="J3035" s="9" t="s">
        <v>39</v>
      </c>
      <c r="K3035" s="12">
        <v>648.32</v>
      </c>
      <c r="L3035" s="12">
        <f>K3035*1.16</f>
        <v>752.0512</v>
      </c>
      <c r="M3035" s="12">
        <f>I3035*K3035</f>
        <v>648.32</v>
      </c>
      <c r="N3035" s="12">
        <f>I3035*L3035</f>
        <v>752.0512</v>
      </c>
      <c r="O3035" s="12">
        <v>1203.28</v>
      </c>
      <c r="P3035" s="12"/>
      <c r="Q3035" s="11">
        <f>ABS((O3035/L3035) - 1)</f>
        <v>0.59999744698233</v>
      </c>
      <c r="R3035" s="12">
        <v>1128.08</v>
      </c>
      <c r="S3035" s="12"/>
      <c r="T3035" s="11">
        <f>ABS((R3035/L3035) - 1)</f>
        <v>0.50000425502944</v>
      </c>
      <c r="U3035" s="12">
        <v>1052.87</v>
      </c>
      <c r="V3035" s="12"/>
      <c r="W3035" s="11">
        <f>ABS((U3035/L3035) - 1)</f>
        <v>0.39999776610954</v>
      </c>
      <c r="X3035" s="12">
        <v>977.67</v>
      </c>
      <c r="Y3035" s="12"/>
      <c r="Z3035" s="11">
        <f>ABS((X3035/L3035) - 1)</f>
        <v>0.30000457415665</v>
      </c>
      <c r="AA3035" s="12"/>
      <c r="AB3035" s="8"/>
      <c r="AC3035" s="6">
        <f>ABS((AA3035/L3035) - 1)</f>
        <v>1</v>
      </c>
      <c r="AD3035"/>
      <c r="AE3035" t="s">
        <v>73</v>
      </c>
      <c r="AF3035">
        <v>648.32</v>
      </c>
      <c r="AG3035" t="s">
        <v>41</v>
      </c>
    </row>
    <row r="3036" spans="1:33" customHeight="1" ht="30">
      <c r="A3036" s="3" t="s">
        <v>6992</v>
      </c>
      <c r="B3036" s="3" t="s">
        <v>6993</v>
      </c>
      <c r="C3036" s="3" t="s">
        <v>36</v>
      </c>
      <c r="D3036" s="3" t="s">
        <v>64</v>
      </c>
      <c r="E3036" s="3" t="s">
        <v>1390</v>
      </c>
      <c r="F3036" s="3" t="s">
        <v>1391</v>
      </c>
      <c r="G3036" s="3" t="s">
        <v>2593</v>
      </c>
      <c r="H3036" s="3" t="s">
        <v>38</v>
      </c>
      <c r="I3036" s="4">
        <v>1</v>
      </c>
      <c r="J3036" s="3" t="s">
        <v>39</v>
      </c>
      <c r="K3036" s="7">
        <v>523.13</v>
      </c>
      <c r="L3036" s="7">
        <f>K3036*1.16</f>
        <v>606.8308</v>
      </c>
      <c r="M3036" s="7">
        <f>I3036*K3036</f>
        <v>523.13</v>
      </c>
      <c r="N3036" s="7">
        <f>I3036*L3036</f>
        <v>606.8308</v>
      </c>
      <c r="O3036" s="7">
        <v>970.93</v>
      </c>
      <c r="P3036" s="7"/>
      <c r="Q3036" s="5">
        <f>ABS((O3036/L3036) - 1)</f>
        <v>0.60000118649218</v>
      </c>
      <c r="R3036" s="7">
        <v>910.25</v>
      </c>
      <c r="S3036" s="7"/>
      <c r="T3036" s="5">
        <f>ABS((R3036/L3036) - 1)</f>
        <v>0.50000626204207</v>
      </c>
      <c r="U3036" s="7">
        <v>849.56</v>
      </c>
      <c r="V3036" s="7"/>
      <c r="W3036" s="5">
        <f>ABS((U3036/L3036) - 1)</f>
        <v>0.39999485853388</v>
      </c>
      <c r="X3036" s="7">
        <v>788.88</v>
      </c>
      <c r="Y3036" s="7"/>
      <c r="Z3036" s="5">
        <f>ABS((X3036/L3036) - 1)</f>
        <v>0.29999993408377</v>
      </c>
      <c r="AA3036" s="7"/>
      <c r="AB3036" s="8"/>
      <c r="AC3036" s="6">
        <f>ABS((AA3036/L3036) - 1)</f>
        <v>1</v>
      </c>
      <c r="AD3036">
        <v>1413</v>
      </c>
      <c r="AE3036" t="s">
        <v>6984</v>
      </c>
      <c r="AF3036">
        <v>523.13</v>
      </c>
      <c r="AG3036" t="s">
        <v>138</v>
      </c>
    </row>
    <row r="3037" spans="1:33" customHeight="1" ht="30">
      <c r="A3037" s="9" t="s">
        <v>6994</v>
      </c>
      <c r="B3037" s="9" t="s">
        <v>6995</v>
      </c>
      <c r="C3037" s="9" t="s">
        <v>36</v>
      </c>
      <c r="D3037" s="9" t="s">
        <v>64</v>
      </c>
      <c r="E3037" s="9" t="s">
        <v>1390</v>
      </c>
      <c r="F3037" s="9" t="s">
        <v>1391</v>
      </c>
      <c r="G3037" s="9" t="s">
        <v>2593</v>
      </c>
      <c r="H3037" s="9"/>
      <c r="I3037" s="10">
        <v>1</v>
      </c>
      <c r="J3037" s="9" t="s">
        <v>39</v>
      </c>
      <c r="K3037" s="12">
        <v>553.5</v>
      </c>
      <c r="L3037" s="12">
        <f>K3037*1.16</f>
        <v>642.06</v>
      </c>
      <c r="M3037" s="12">
        <f>I3037*K3037</f>
        <v>553.5</v>
      </c>
      <c r="N3037" s="12">
        <f>I3037*L3037</f>
        <v>642.06</v>
      </c>
      <c r="O3037" s="12">
        <v>1027.3</v>
      </c>
      <c r="P3037" s="12"/>
      <c r="Q3037" s="11">
        <f>ABS((O3037/L3037) - 1)</f>
        <v>0.60000622994736</v>
      </c>
      <c r="R3037" s="12">
        <v>963.09</v>
      </c>
      <c r="S3037" s="12"/>
      <c r="T3037" s="11">
        <f>ABS((R3037/L3037) - 1)</f>
        <v>0.5</v>
      </c>
      <c r="U3037" s="12">
        <v>898.88</v>
      </c>
      <c r="V3037" s="12"/>
      <c r="W3037" s="11">
        <f>ABS((U3037/L3037) - 1)</f>
        <v>0.39999377005264</v>
      </c>
      <c r="X3037" s="12">
        <v>834.68</v>
      </c>
      <c r="Y3037" s="12"/>
      <c r="Z3037" s="11">
        <f>ABS((X3037/L3037) - 1)</f>
        <v>0.30000311497368</v>
      </c>
      <c r="AA3037" s="12"/>
      <c r="AB3037" s="8"/>
      <c r="AC3037" s="6">
        <f>ABS((AA3037/L3037) - 1)</f>
        <v>1</v>
      </c>
      <c r="AD3037"/>
      <c r="AE3037" t="s">
        <v>73</v>
      </c>
      <c r="AF3037">
        <v>553.5</v>
      </c>
      <c r="AG3037" t="s">
        <v>41</v>
      </c>
    </row>
    <row r="3038" spans="1:33" customHeight="1" ht="30">
      <c r="A3038" s="3" t="s">
        <v>6996</v>
      </c>
      <c r="B3038" s="3" t="s">
        <v>6997</v>
      </c>
      <c r="C3038" s="3" t="s">
        <v>36</v>
      </c>
      <c r="D3038" s="3" t="s">
        <v>64</v>
      </c>
      <c r="E3038" s="3" t="s">
        <v>1390</v>
      </c>
      <c r="F3038" s="3" t="s">
        <v>1391</v>
      </c>
      <c r="G3038" s="3" t="s">
        <v>2462</v>
      </c>
      <c r="H3038" s="3"/>
      <c r="I3038" s="4">
        <v>1</v>
      </c>
      <c r="J3038" s="3" t="s">
        <v>68</v>
      </c>
      <c r="K3038" s="7">
        <v>588.82</v>
      </c>
      <c r="L3038" s="7">
        <f>K3038*1.16</f>
        <v>683.0312</v>
      </c>
      <c r="M3038" s="7">
        <f>I3038*K3038</f>
        <v>588.82</v>
      </c>
      <c r="N3038" s="7">
        <f>I3038*L3038</f>
        <v>683.0312</v>
      </c>
      <c r="O3038" s="7">
        <v>1092.85</v>
      </c>
      <c r="P3038" s="7"/>
      <c r="Q3038" s="5">
        <f>ABS((O3038/L3038) - 1)</f>
        <v>0.60000011712496</v>
      </c>
      <c r="R3038" s="7">
        <v>1024.55</v>
      </c>
      <c r="S3038" s="7"/>
      <c r="T3038" s="5">
        <f>ABS((R3038/L3038) - 1)</f>
        <v>0.50000468499828</v>
      </c>
      <c r="U3038" s="7">
        <v>956.24</v>
      </c>
      <c r="V3038" s="7"/>
      <c r="W3038" s="5">
        <f>ABS((U3038/L3038) - 1)</f>
        <v>0.39999461225197</v>
      </c>
      <c r="X3038" s="7">
        <v>887.94</v>
      </c>
      <c r="Y3038" s="7"/>
      <c r="Z3038" s="5">
        <f>ABS((X3038/L3038) - 1)</f>
        <v>0.2999991801253</v>
      </c>
      <c r="AA3038" s="7"/>
      <c r="AB3038" s="8"/>
      <c r="AC3038" s="6">
        <f>ABS((AA3038/L3038) - 1)</f>
        <v>1</v>
      </c>
      <c r="AD3038"/>
      <c r="AE3038" t="s">
        <v>73</v>
      </c>
      <c r="AF3038">
        <v>588.82</v>
      </c>
      <c r="AG3038" t="s">
        <v>41</v>
      </c>
    </row>
    <row r="3039" spans="1:33" customHeight="1" ht="30">
      <c r="A3039" s="9" t="s">
        <v>6998</v>
      </c>
      <c r="B3039" s="9" t="s">
        <v>6999</v>
      </c>
      <c r="C3039" s="9" t="s">
        <v>36</v>
      </c>
      <c r="D3039" s="9" t="s">
        <v>64</v>
      </c>
      <c r="E3039" s="9" t="s">
        <v>1390</v>
      </c>
      <c r="F3039" s="9" t="s">
        <v>2069</v>
      </c>
      <c r="G3039" s="9" t="s">
        <v>2022</v>
      </c>
      <c r="H3039" s="9"/>
      <c r="I3039" s="10">
        <v>1</v>
      </c>
      <c r="J3039" s="9" t="s">
        <v>39</v>
      </c>
      <c r="K3039" s="12">
        <v>940</v>
      </c>
      <c r="L3039" s="12">
        <f>K3039*1.16</f>
        <v>1090.4</v>
      </c>
      <c r="M3039" s="12">
        <f>I3039*K3039</f>
        <v>940</v>
      </c>
      <c r="N3039" s="12">
        <f>I3039*L3039</f>
        <v>1090.4</v>
      </c>
      <c r="O3039" s="12">
        <v>1744.64</v>
      </c>
      <c r="P3039" s="12"/>
      <c r="Q3039" s="11">
        <f>ABS((O3039/L3039) - 1)</f>
        <v>0.6</v>
      </c>
      <c r="R3039" s="12">
        <v>1635.6</v>
      </c>
      <c r="S3039" s="12"/>
      <c r="T3039" s="11">
        <f>ABS((R3039/L3039) - 1)</f>
        <v>0.5</v>
      </c>
      <c r="U3039" s="12">
        <v>1526.56</v>
      </c>
      <c r="V3039" s="12"/>
      <c r="W3039" s="11">
        <f>ABS((U3039/L3039) - 1)</f>
        <v>0.4</v>
      </c>
      <c r="X3039" s="12">
        <v>1417.52</v>
      </c>
      <c r="Y3039" s="12"/>
      <c r="Z3039" s="11">
        <f>ABS((X3039/L3039) - 1)</f>
        <v>0.3</v>
      </c>
      <c r="AA3039" s="12"/>
      <c r="AB3039" s="8"/>
      <c r="AC3039" s="6">
        <f>ABS((AA3039/L3039) - 1)</f>
        <v>1</v>
      </c>
      <c r="AD3039"/>
      <c r="AE3039" t="s">
        <v>73</v>
      </c>
      <c r="AF3039">
        <v>940</v>
      </c>
      <c r="AG3039" t="s">
        <v>41</v>
      </c>
    </row>
    <row r="3040" spans="1:33" customHeight="1" ht="30">
      <c r="A3040" s="3" t="s">
        <v>7000</v>
      </c>
      <c r="B3040" s="3" t="s">
        <v>7001</v>
      </c>
      <c r="C3040" s="3" t="s">
        <v>36</v>
      </c>
      <c r="D3040" s="3" t="s">
        <v>64</v>
      </c>
      <c r="E3040" s="3" t="s">
        <v>1390</v>
      </c>
      <c r="F3040" s="3" t="s">
        <v>2069</v>
      </c>
      <c r="G3040" s="3" t="s">
        <v>2022</v>
      </c>
      <c r="H3040" s="3"/>
      <c r="I3040" s="4">
        <v>1</v>
      </c>
      <c r="J3040" s="3" t="s">
        <v>39</v>
      </c>
      <c r="K3040" s="7">
        <v>1280.99</v>
      </c>
      <c r="L3040" s="7">
        <f>K3040*1.16</f>
        <v>1485.9484</v>
      </c>
      <c r="M3040" s="7">
        <f>I3040*K3040</f>
        <v>1280.99</v>
      </c>
      <c r="N3040" s="7">
        <f>I3040*L3040</f>
        <v>1485.9484</v>
      </c>
      <c r="O3040" s="7">
        <v>2377.52</v>
      </c>
      <c r="P3040" s="7"/>
      <c r="Q3040" s="5">
        <f>ABS((O3040/L3040) - 1)</f>
        <v>0.60000172280545</v>
      </c>
      <c r="R3040" s="7">
        <v>2228.92</v>
      </c>
      <c r="S3040" s="7"/>
      <c r="T3040" s="5">
        <f>ABS((R3040/L3040) - 1)</f>
        <v>0.49999825027572</v>
      </c>
      <c r="U3040" s="7">
        <v>2080.33</v>
      </c>
      <c r="V3040" s="7"/>
      <c r="W3040" s="5">
        <f>ABS((U3040/L3040) - 1)</f>
        <v>0.40000150745477</v>
      </c>
      <c r="X3040" s="7">
        <v>1931.73</v>
      </c>
      <c r="Y3040" s="7"/>
      <c r="Z3040" s="5">
        <f>ABS((X3040/L3040) - 1)</f>
        <v>0.29999803492504</v>
      </c>
      <c r="AA3040" s="7"/>
      <c r="AB3040" s="8"/>
      <c r="AC3040" s="6">
        <f>ABS((AA3040/L3040) - 1)</f>
        <v>1</v>
      </c>
      <c r="AD3040"/>
      <c r="AE3040" t="s">
        <v>73</v>
      </c>
      <c r="AF3040">
        <v>1280.99</v>
      </c>
      <c r="AG3040" t="s">
        <v>41</v>
      </c>
    </row>
    <row r="3041" spans="1:33" customHeight="1" ht="30">
      <c r="A3041" s="9" t="s">
        <v>7002</v>
      </c>
      <c r="B3041" s="9" t="s">
        <v>7003</v>
      </c>
      <c r="C3041" s="9" t="s">
        <v>36</v>
      </c>
      <c r="D3041" s="9" t="s">
        <v>64</v>
      </c>
      <c r="E3041" s="9" t="s">
        <v>1390</v>
      </c>
      <c r="F3041" s="9" t="s">
        <v>2069</v>
      </c>
      <c r="G3041" s="9" t="s">
        <v>1650</v>
      </c>
      <c r="H3041" s="9"/>
      <c r="I3041" s="10">
        <v>1</v>
      </c>
      <c r="J3041" s="9" t="s">
        <v>39</v>
      </c>
      <c r="K3041" s="12">
        <v>940</v>
      </c>
      <c r="L3041" s="12">
        <f>K3041*1.16</f>
        <v>1090.4</v>
      </c>
      <c r="M3041" s="12">
        <f>I3041*K3041</f>
        <v>940</v>
      </c>
      <c r="N3041" s="12">
        <f>I3041*L3041</f>
        <v>1090.4</v>
      </c>
      <c r="O3041" s="12">
        <v>1744.64</v>
      </c>
      <c r="P3041" s="12"/>
      <c r="Q3041" s="11">
        <f>ABS((O3041/L3041) - 1)</f>
        <v>0.6</v>
      </c>
      <c r="R3041" s="12">
        <v>1635.6</v>
      </c>
      <c r="S3041" s="12"/>
      <c r="T3041" s="11">
        <f>ABS((R3041/L3041) - 1)</f>
        <v>0.5</v>
      </c>
      <c r="U3041" s="12">
        <v>1526.56</v>
      </c>
      <c r="V3041" s="12"/>
      <c r="W3041" s="11">
        <f>ABS((U3041/L3041) - 1)</f>
        <v>0.4</v>
      </c>
      <c r="X3041" s="12">
        <v>1417.52</v>
      </c>
      <c r="Y3041" s="12"/>
      <c r="Z3041" s="11">
        <f>ABS((X3041/L3041) - 1)</f>
        <v>0.3</v>
      </c>
      <c r="AA3041" s="12"/>
      <c r="AB3041" s="8"/>
      <c r="AC3041" s="6">
        <f>ABS((AA3041/L3041) - 1)</f>
        <v>1</v>
      </c>
      <c r="AD3041"/>
      <c r="AE3041" t="s">
        <v>73</v>
      </c>
      <c r="AF3041">
        <v>940</v>
      </c>
      <c r="AG3041" t="s">
        <v>41</v>
      </c>
    </row>
    <row r="3042" spans="1:33" customHeight="1" ht="30">
      <c r="A3042" s="3" t="s">
        <v>7004</v>
      </c>
      <c r="B3042" s="3" t="s">
        <v>7005</v>
      </c>
      <c r="C3042" s="3" t="s">
        <v>36</v>
      </c>
      <c r="D3042" s="3" t="s">
        <v>64</v>
      </c>
      <c r="E3042" s="3" t="s">
        <v>1390</v>
      </c>
      <c r="F3042" s="3" t="s">
        <v>2069</v>
      </c>
      <c r="G3042" s="3" t="s">
        <v>1650</v>
      </c>
      <c r="H3042" s="3"/>
      <c r="I3042" s="4">
        <v>1</v>
      </c>
      <c r="J3042" s="3" t="s">
        <v>39</v>
      </c>
      <c r="K3042" s="7">
        <v>1104.3</v>
      </c>
      <c r="L3042" s="7">
        <f>K3042*1.16</f>
        <v>1280.988</v>
      </c>
      <c r="M3042" s="7">
        <f>I3042*K3042</f>
        <v>1104.3</v>
      </c>
      <c r="N3042" s="7">
        <f>I3042*L3042</f>
        <v>1280.988</v>
      </c>
      <c r="O3042" s="7">
        <v>2049.58</v>
      </c>
      <c r="P3042" s="7"/>
      <c r="Q3042" s="5">
        <f>ABS((O3042/L3042) - 1)</f>
        <v>0.59999937548205</v>
      </c>
      <c r="R3042" s="7">
        <v>1921.48</v>
      </c>
      <c r="S3042" s="7"/>
      <c r="T3042" s="5">
        <f>ABS((R3042/L3042) - 1)</f>
        <v>0.49999843870512</v>
      </c>
      <c r="U3042" s="7">
        <v>1793.38</v>
      </c>
      <c r="V3042" s="7"/>
      <c r="W3042" s="5">
        <f>ABS((U3042/L3042) - 1)</f>
        <v>0.3999975019282</v>
      </c>
      <c r="X3042" s="7">
        <v>1665.28</v>
      </c>
      <c r="Y3042" s="7"/>
      <c r="Z3042" s="5">
        <f>ABS((X3042/L3042) - 1)</f>
        <v>0.29999656515127</v>
      </c>
      <c r="AA3042" s="7"/>
      <c r="AB3042" s="8"/>
      <c r="AC3042" s="6">
        <f>ABS((AA3042/L3042) - 1)</f>
        <v>1</v>
      </c>
      <c r="AD3042"/>
      <c r="AE3042" t="s">
        <v>73</v>
      </c>
      <c r="AF3042">
        <v>1104.3</v>
      </c>
      <c r="AG3042" t="s">
        <v>41</v>
      </c>
    </row>
    <row r="3043" spans="1:33" customHeight="1" ht="30">
      <c r="A3043" s="9" t="s">
        <v>7006</v>
      </c>
      <c r="B3043" s="9" t="s">
        <v>7007</v>
      </c>
      <c r="C3043" s="9" t="s">
        <v>36</v>
      </c>
      <c r="D3043" s="9" t="s">
        <v>64</v>
      </c>
      <c r="E3043" s="9" t="s">
        <v>1390</v>
      </c>
      <c r="F3043" s="9" t="s">
        <v>1655</v>
      </c>
      <c r="G3043" s="9" t="s">
        <v>1949</v>
      </c>
      <c r="H3043" s="9"/>
      <c r="I3043" s="10">
        <v>1</v>
      </c>
      <c r="J3043" s="9" t="s">
        <v>39</v>
      </c>
      <c r="K3043" s="12">
        <v>445.5</v>
      </c>
      <c r="L3043" s="12">
        <f>K3043*1.16</f>
        <v>516.78</v>
      </c>
      <c r="M3043" s="12">
        <f>I3043*K3043</f>
        <v>445.5</v>
      </c>
      <c r="N3043" s="12">
        <f>I3043*L3043</f>
        <v>516.78</v>
      </c>
      <c r="O3043" s="12">
        <v>826.85</v>
      </c>
      <c r="P3043" s="12"/>
      <c r="Q3043" s="11">
        <f>ABS((O3043/L3043) - 1)</f>
        <v>0.60000387011881</v>
      </c>
      <c r="R3043" s="12">
        <v>775.17</v>
      </c>
      <c r="S3043" s="12"/>
      <c r="T3043" s="11">
        <f>ABS((R3043/L3043) - 1)</f>
        <v>0.5</v>
      </c>
      <c r="U3043" s="12">
        <v>723.49</v>
      </c>
      <c r="V3043" s="12"/>
      <c r="W3043" s="11">
        <f>ABS((U3043/L3043) - 1)</f>
        <v>0.39999612988119</v>
      </c>
      <c r="X3043" s="12">
        <v>671.81</v>
      </c>
      <c r="Y3043" s="12"/>
      <c r="Z3043" s="11">
        <f>ABS((X3043/L3043) - 1)</f>
        <v>0.29999225976237</v>
      </c>
      <c r="AA3043" s="12"/>
      <c r="AB3043" s="8"/>
      <c r="AC3043" s="6">
        <f>ABS((AA3043/L3043) - 1)</f>
        <v>1</v>
      </c>
      <c r="AD3043"/>
      <c r="AE3043" t="s">
        <v>73</v>
      </c>
      <c r="AF3043">
        <v>445.5</v>
      </c>
      <c r="AG3043" t="s">
        <v>41</v>
      </c>
    </row>
    <row r="3044" spans="1:33" customHeight="1" ht="30">
      <c r="A3044" s="3" t="s">
        <v>7008</v>
      </c>
      <c r="B3044" s="3" t="s">
        <v>7009</v>
      </c>
      <c r="C3044" s="3" t="s">
        <v>36</v>
      </c>
      <c r="D3044" s="3" t="s">
        <v>64</v>
      </c>
      <c r="E3044" s="3" t="s">
        <v>1390</v>
      </c>
      <c r="F3044" s="3" t="s">
        <v>1655</v>
      </c>
      <c r="G3044" s="3" t="s">
        <v>1892</v>
      </c>
      <c r="H3044" s="3"/>
      <c r="I3044" s="4">
        <v>1</v>
      </c>
      <c r="J3044" s="3" t="s">
        <v>39</v>
      </c>
      <c r="K3044" s="7">
        <v>445.5</v>
      </c>
      <c r="L3044" s="7">
        <f>K3044*1.16</f>
        <v>516.78</v>
      </c>
      <c r="M3044" s="7">
        <f>I3044*K3044</f>
        <v>445.5</v>
      </c>
      <c r="N3044" s="7">
        <f>I3044*L3044</f>
        <v>516.78</v>
      </c>
      <c r="O3044" s="7">
        <v>826.85</v>
      </c>
      <c r="P3044" s="7"/>
      <c r="Q3044" s="5">
        <f>ABS((O3044/L3044) - 1)</f>
        <v>0.60000387011881</v>
      </c>
      <c r="R3044" s="7">
        <v>775.17</v>
      </c>
      <c r="S3044" s="7"/>
      <c r="T3044" s="5">
        <f>ABS((R3044/L3044) - 1)</f>
        <v>0.5</v>
      </c>
      <c r="U3044" s="7">
        <v>723.49</v>
      </c>
      <c r="V3044" s="7"/>
      <c r="W3044" s="5">
        <f>ABS((U3044/L3044) - 1)</f>
        <v>0.39999612988119</v>
      </c>
      <c r="X3044" s="7">
        <v>671.81</v>
      </c>
      <c r="Y3044" s="7"/>
      <c r="Z3044" s="5">
        <f>ABS((X3044/L3044) - 1)</f>
        <v>0.29999225976237</v>
      </c>
      <c r="AA3044" s="7"/>
      <c r="AB3044" s="8"/>
      <c r="AC3044" s="6">
        <f>ABS((AA3044/L3044) - 1)</f>
        <v>1</v>
      </c>
      <c r="AD3044"/>
      <c r="AE3044" t="s">
        <v>73</v>
      </c>
      <c r="AF3044">
        <v>445.5</v>
      </c>
      <c r="AG3044" t="s">
        <v>41</v>
      </c>
    </row>
    <row r="3045" spans="1:33" customHeight="1" ht="30">
      <c r="A3045" s="9" t="s">
        <v>7010</v>
      </c>
      <c r="B3045" s="9" t="s">
        <v>7011</v>
      </c>
      <c r="C3045" s="9" t="s">
        <v>36</v>
      </c>
      <c r="D3045" s="9" t="s">
        <v>64</v>
      </c>
      <c r="E3045" s="9" t="s">
        <v>1390</v>
      </c>
      <c r="F3045" s="9" t="s">
        <v>1655</v>
      </c>
      <c r="G3045" s="9" t="s">
        <v>1892</v>
      </c>
      <c r="H3045" s="9"/>
      <c r="I3045" s="10">
        <v>1</v>
      </c>
      <c r="J3045" s="9" t="s">
        <v>39</v>
      </c>
      <c r="K3045" s="12">
        <v>388.13</v>
      </c>
      <c r="L3045" s="12">
        <f>K3045*1.16</f>
        <v>450.2308</v>
      </c>
      <c r="M3045" s="12">
        <f>I3045*K3045</f>
        <v>388.13</v>
      </c>
      <c r="N3045" s="12">
        <f>I3045*L3045</f>
        <v>450.2308</v>
      </c>
      <c r="O3045" s="12">
        <v>720.37</v>
      </c>
      <c r="P3045" s="12"/>
      <c r="Q3045" s="11">
        <f>ABS((O3045/L3045) - 1)</f>
        <v>0.6000015991798</v>
      </c>
      <c r="R3045" s="12">
        <v>675.35</v>
      </c>
      <c r="S3045" s="12"/>
      <c r="T3045" s="11">
        <f>ABS((R3045/L3045) - 1)</f>
        <v>0.5000084401156</v>
      </c>
      <c r="U3045" s="12">
        <v>630.32</v>
      </c>
      <c r="V3045" s="12"/>
      <c r="W3045" s="11">
        <f>ABS((U3045/L3045) - 1)</f>
        <v>0.39999307022087</v>
      </c>
      <c r="X3045" s="12">
        <v>585.3</v>
      </c>
      <c r="Y3045" s="12"/>
      <c r="Z3045" s="11">
        <f>ABS((X3045/L3045) - 1)</f>
        <v>0.29999991115668</v>
      </c>
      <c r="AA3045" s="12"/>
      <c r="AB3045" s="8"/>
      <c r="AC3045" s="6">
        <f>ABS((AA3045/L3045) - 1)</f>
        <v>1</v>
      </c>
      <c r="AD3045">
        <v>351</v>
      </c>
      <c r="AE3045" t="s">
        <v>127</v>
      </c>
      <c r="AF3045">
        <v>388.13</v>
      </c>
      <c r="AG3045" t="s">
        <v>51</v>
      </c>
    </row>
    <row r="3046" spans="1:33" customHeight="1" ht="30">
      <c r="A3046" s="3" t="s">
        <v>7012</v>
      </c>
      <c r="B3046" s="3" t="s">
        <v>7013</v>
      </c>
      <c r="C3046" s="3" t="s">
        <v>36</v>
      </c>
      <c r="D3046" s="3" t="s">
        <v>64</v>
      </c>
      <c r="E3046" s="3" t="s">
        <v>1390</v>
      </c>
      <c r="F3046" s="3" t="s">
        <v>1655</v>
      </c>
      <c r="G3046" s="3">
        <v>2005</v>
      </c>
      <c r="H3046" s="3"/>
      <c r="I3046" s="4">
        <v>1</v>
      </c>
      <c r="J3046" s="3" t="s">
        <v>39</v>
      </c>
      <c r="K3046" s="7">
        <v>1055.7</v>
      </c>
      <c r="L3046" s="7">
        <f>K3046*1.16</f>
        <v>1224.612</v>
      </c>
      <c r="M3046" s="7">
        <f>I3046*K3046</f>
        <v>1055.7</v>
      </c>
      <c r="N3046" s="7">
        <f>I3046*L3046</f>
        <v>1224.612</v>
      </c>
      <c r="O3046" s="7">
        <v>1959.38</v>
      </c>
      <c r="P3046" s="7"/>
      <c r="Q3046" s="5">
        <f>ABS((O3046/L3046) - 1)</f>
        <v>0.60000065326814</v>
      </c>
      <c r="R3046" s="7">
        <v>1836.92</v>
      </c>
      <c r="S3046" s="7"/>
      <c r="T3046" s="5">
        <f>ABS((R3046/L3046) - 1)</f>
        <v>0.50000163317034</v>
      </c>
      <c r="U3046" s="7">
        <v>1714.46</v>
      </c>
      <c r="V3046" s="7"/>
      <c r="W3046" s="5">
        <f>ABS((U3046/L3046) - 1)</f>
        <v>0.40000261307255</v>
      </c>
      <c r="X3046" s="7">
        <v>1592</v>
      </c>
      <c r="Y3046" s="7"/>
      <c r="Z3046" s="5">
        <f>ABS((X3046/L3046) - 1)</f>
        <v>0.30000359297475</v>
      </c>
      <c r="AA3046" s="7"/>
      <c r="AB3046" s="8"/>
      <c r="AC3046" s="6">
        <f>ABS((AA3046/L3046) - 1)</f>
        <v>1</v>
      </c>
      <c r="AD3046"/>
      <c r="AE3046" t="s">
        <v>73</v>
      </c>
      <c r="AF3046">
        <v>1055.7</v>
      </c>
      <c r="AG3046" t="s">
        <v>41</v>
      </c>
    </row>
    <row r="3047" spans="1:33" customHeight="1" ht="30">
      <c r="A3047" s="9" t="s">
        <v>7014</v>
      </c>
      <c r="B3047" s="9" t="s">
        <v>7015</v>
      </c>
      <c r="C3047" s="9" t="s">
        <v>36</v>
      </c>
      <c r="D3047" s="9" t="s">
        <v>64</v>
      </c>
      <c r="E3047" s="9" t="s">
        <v>1390</v>
      </c>
      <c r="F3047" s="9" t="s">
        <v>1655</v>
      </c>
      <c r="G3047" s="9" t="s">
        <v>1892</v>
      </c>
      <c r="H3047" s="9"/>
      <c r="I3047" s="10">
        <v>1</v>
      </c>
      <c r="J3047" s="9" t="s">
        <v>39</v>
      </c>
      <c r="K3047" s="12">
        <v>752.5</v>
      </c>
      <c r="L3047" s="12">
        <f>K3047*1.16</f>
        <v>872.9</v>
      </c>
      <c r="M3047" s="12">
        <f>I3047*K3047</f>
        <v>752.5</v>
      </c>
      <c r="N3047" s="12">
        <f>I3047*L3047</f>
        <v>872.9</v>
      </c>
      <c r="O3047" s="12">
        <v>1396.64</v>
      </c>
      <c r="P3047" s="12"/>
      <c r="Q3047" s="11">
        <f>ABS((O3047/L3047) - 1)</f>
        <v>0.6</v>
      </c>
      <c r="R3047" s="12">
        <v>1309.35</v>
      </c>
      <c r="S3047" s="12"/>
      <c r="T3047" s="11">
        <f>ABS((R3047/L3047) - 1)</f>
        <v>0.5</v>
      </c>
      <c r="U3047" s="12">
        <v>1222.06</v>
      </c>
      <c r="V3047" s="12"/>
      <c r="W3047" s="11">
        <f>ABS((U3047/L3047) - 1)</f>
        <v>0.4</v>
      </c>
      <c r="X3047" s="12">
        <v>1134.77</v>
      </c>
      <c r="Y3047" s="12"/>
      <c r="Z3047" s="11">
        <f>ABS((X3047/L3047) - 1)</f>
        <v>0.3</v>
      </c>
      <c r="AA3047" s="12"/>
      <c r="AB3047" s="8"/>
      <c r="AC3047" s="6">
        <f>ABS((AA3047/L3047) - 1)</f>
        <v>1</v>
      </c>
      <c r="AD3047">
        <v>1651</v>
      </c>
      <c r="AE3047" t="s">
        <v>2485</v>
      </c>
      <c r="AF3047">
        <v>752.5</v>
      </c>
      <c r="AG3047" t="s">
        <v>138</v>
      </c>
    </row>
    <row r="3048" spans="1:33" customHeight="1" ht="30">
      <c r="A3048" s="3" t="s">
        <v>7016</v>
      </c>
      <c r="B3048" s="3" t="s">
        <v>7017</v>
      </c>
      <c r="C3048" s="3" t="s">
        <v>36</v>
      </c>
      <c r="D3048" s="3" t="s">
        <v>64</v>
      </c>
      <c r="E3048" s="3" t="s">
        <v>1757</v>
      </c>
      <c r="F3048" s="3" t="s">
        <v>2893</v>
      </c>
      <c r="G3048" s="3" t="s">
        <v>1700</v>
      </c>
      <c r="H3048" s="3" t="s">
        <v>38</v>
      </c>
      <c r="I3048" s="4">
        <v>1</v>
      </c>
      <c r="J3048" s="3" t="s">
        <v>39</v>
      </c>
      <c r="K3048" s="7">
        <v>438.75</v>
      </c>
      <c r="L3048" s="7">
        <f>K3048*1.16</f>
        <v>508.95</v>
      </c>
      <c r="M3048" s="7">
        <f>I3048*K3048</f>
        <v>438.75</v>
      </c>
      <c r="N3048" s="7">
        <f>I3048*L3048</f>
        <v>508.95</v>
      </c>
      <c r="O3048" s="7">
        <v>814.32</v>
      </c>
      <c r="P3048" s="7"/>
      <c r="Q3048" s="5">
        <f>ABS((O3048/L3048) - 1)</f>
        <v>0.6</v>
      </c>
      <c r="R3048" s="7">
        <v>763.43</v>
      </c>
      <c r="S3048" s="7"/>
      <c r="T3048" s="5">
        <f>ABS((R3048/L3048) - 1)</f>
        <v>0.50000982414776</v>
      </c>
      <c r="U3048" s="7">
        <v>712.53</v>
      </c>
      <c r="V3048" s="7"/>
      <c r="W3048" s="5">
        <f>ABS((U3048/L3048) - 1)</f>
        <v>0.4</v>
      </c>
      <c r="X3048" s="7">
        <v>661.64</v>
      </c>
      <c r="Y3048" s="7"/>
      <c r="Z3048" s="5">
        <f>ABS((X3048/L3048) - 1)</f>
        <v>0.30000982414776</v>
      </c>
      <c r="AA3048" s="7"/>
      <c r="AB3048" s="8"/>
      <c r="AC3048" s="6">
        <f>ABS((AA3048/L3048) - 1)</f>
        <v>1</v>
      </c>
      <c r="AD3048">
        <v>1509</v>
      </c>
      <c r="AE3048" t="s">
        <v>1912</v>
      </c>
      <c r="AF3048">
        <v>438.75</v>
      </c>
      <c r="AG3048" t="s">
        <v>138</v>
      </c>
    </row>
    <row r="3049" spans="1:33" customHeight="1" ht="30">
      <c r="A3049" s="9" t="s">
        <v>7018</v>
      </c>
      <c r="B3049" s="9" t="s">
        <v>7019</v>
      </c>
      <c r="C3049" s="9" t="s">
        <v>36</v>
      </c>
      <c r="D3049" s="9" t="s">
        <v>64</v>
      </c>
      <c r="E3049" s="9" t="s">
        <v>1757</v>
      </c>
      <c r="F3049" s="9" t="s">
        <v>2154</v>
      </c>
      <c r="G3049" s="9" t="s">
        <v>1946</v>
      </c>
      <c r="H3049" s="9" t="s">
        <v>38</v>
      </c>
      <c r="I3049" s="10">
        <v>1</v>
      </c>
      <c r="J3049" s="9" t="s">
        <v>39</v>
      </c>
      <c r="K3049" s="12">
        <v>675</v>
      </c>
      <c r="L3049" s="12">
        <f>K3049*1.16</f>
        <v>783</v>
      </c>
      <c r="M3049" s="12">
        <f>I3049*K3049</f>
        <v>675</v>
      </c>
      <c r="N3049" s="12">
        <f>I3049*L3049</f>
        <v>783</v>
      </c>
      <c r="O3049" s="12">
        <v>1252.8</v>
      </c>
      <c r="P3049" s="12"/>
      <c r="Q3049" s="11">
        <f>ABS((O3049/L3049) - 1)</f>
        <v>0.6</v>
      </c>
      <c r="R3049" s="12">
        <v>1174.5</v>
      </c>
      <c r="S3049" s="12"/>
      <c r="T3049" s="11">
        <f>ABS((R3049/L3049) - 1)</f>
        <v>0.5</v>
      </c>
      <c r="U3049" s="12">
        <v>1096.2</v>
      </c>
      <c r="V3049" s="12"/>
      <c r="W3049" s="11">
        <f>ABS((U3049/L3049) - 1)</f>
        <v>0.4</v>
      </c>
      <c r="X3049" s="12">
        <v>1017.9</v>
      </c>
      <c r="Y3049" s="12"/>
      <c r="Z3049" s="11">
        <f>ABS((X3049/L3049) - 1)</f>
        <v>0.3</v>
      </c>
      <c r="AA3049" s="12"/>
      <c r="AB3049" s="8"/>
      <c r="AC3049" s="6">
        <f>ABS((AA3049/L3049) - 1)</f>
        <v>1</v>
      </c>
      <c r="AD3049">
        <v>1737</v>
      </c>
      <c r="AE3049" t="s">
        <v>2675</v>
      </c>
      <c r="AF3049">
        <v>675</v>
      </c>
      <c r="AG3049" t="s">
        <v>138</v>
      </c>
    </row>
    <row r="3050" spans="1:33" customHeight="1" ht="30">
      <c r="A3050" s="3" t="s">
        <v>7020</v>
      </c>
      <c r="B3050" s="3" t="s">
        <v>7021</v>
      </c>
      <c r="C3050" s="3" t="s">
        <v>36</v>
      </c>
      <c r="D3050" s="3" t="s">
        <v>64</v>
      </c>
      <c r="E3050" s="3" t="s">
        <v>1757</v>
      </c>
      <c r="F3050" s="3" t="s">
        <v>2154</v>
      </c>
      <c r="G3050" s="3" t="s">
        <v>1946</v>
      </c>
      <c r="H3050" s="3" t="s">
        <v>38</v>
      </c>
      <c r="I3050" s="4">
        <v>3</v>
      </c>
      <c r="J3050" s="3" t="s">
        <v>39</v>
      </c>
      <c r="K3050" s="7">
        <v>675</v>
      </c>
      <c r="L3050" s="7">
        <f>K3050*1.16</f>
        <v>783</v>
      </c>
      <c r="M3050" s="7">
        <f>I3050*K3050</f>
        <v>2025</v>
      </c>
      <c r="N3050" s="7">
        <f>I3050*L3050</f>
        <v>2349</v>
      </c>
      <c r="O3050" s="7">
        <v>1252.8</v>
      </c>
      <c r="P3050" s="7"/>
      <c r="Q3050" s="5">
        <f>ABS((O3050/L3050) - 1)</f>
        <v>0.6</v>
      </c>
      <c r="R3050" s="7">
        <v>1174.5</v>
      </c>
      <c r="S3050" s="7"/>
      <c r="T3050" s="5">
        <f>ABS((R3050/L3050) - 1)</f>
        <v>0.5</v>
      </c>
      <c r="U3050" s="7">
        <v>1096.2</v>
      </c>
      <c r="V3050" s="7"/>
      <c r="W3050" s="5">
        <f>ABS((U3050/L3050) - 1)</f>
        <v>0.4</v>
      </c>
      <c r="X3050" s="7">
        <v>1017.9</v>
      </c>
      <c r="Y3050" s="7"/>
      <c r="Z3050" s="5">
        <f>ABS((X3050/L3050) - 1)</f>
        <v>0.3</v>
      </c>
      <c r="AA3050" s="7"/>
      <c r="AB3050" s="8"/>
      <c r="AC3050" s="6">
        <f>ABS((AA3050/L3050) - 1)</f>
        <v>1</v>
      </c>
      <c r="AD3050">
        <v>1737</v>
      </c>
      <c r="AE3050" t="s">
        <v>2675</v>
      </c>
      <c r="AF3050">
        <v>675</v>
      </c>
      <c r="AG3050" t="s">
        <v>138</v>
      </c>
    </row>
    <row r="3051" spans="1:33" customHeight="1" ht="30">
      <c r="A3051" s="9" t="s">
        <v>7022</v>
      </c>
      <c r="B3051" s="9" t="s">
        <v>7023</v>
      </c>
      <c r="C3051" s="9" t="s">
        <v>36</v>
      </c>
      <c r="D3051" s="9" t="s">
        <v>64</v>
      </c>
      <c r="E3051" s="9" t="s">
        <v>1757</v>
      </c>
      <c r="F3051" s="9" t="s">
        <v>2154</v>
      </c>
      <c r="G3051" s="9" t="s">
        <v>4048</v>
      </c>
      <c r="H3051" s="9" t="s">
        <v>38</v>
      </c>
      <c r="I3051" s="10">
        <v>1</v>
      </c>
      <c r="J3051" s="9" t="s">
        <v>39</v>
      </c>
      <c r="K3051" s="12">
        <v>491.4</v>
      </c>
      <c r="L3051" s="12">
        <f>K3051*1.16</f>
        <v>570.024</v>
      </c>
      <c r="M3051" s="12">
        <f>I3051*K3051</f>
        <v>491.4</v>
      </c>
      <c r="N3051" s="12">
        <f>I3051*L3051</f>
        <v>570.024</v>
      </c>
      <c r="O3051" s="12">
        <v>912.04</v>
      </c>
      <c r="P3051" s="12"/>
      <c r="Q3051" s="11">
        <f>ABS((O3051/L3051) - 1)</f>
        <v>0.60000280689936</v>
      </c>
      <c r="R3051" s="12">
        <v>855.04</v>
      </c>
      <c r="S3051" s="12"/>
      <c r="T3051" s="11">
        <f>ABS((R3051/L3051) - 1)</f>
        <v>0.5000070172484</v>
      </c>
      <c r="U3051" s="12">
        <v>798.03</v>
      </c>
      <c r="V3051" s="12"/>
      <c r="W3051" s="11">
        <f>ABS((U3051/L3051) - 1)</f>
        <v>0.39999368447644</v>
      </c>
      <c r="X3051" s="12">
        <v>741.03</v>
      </c>
      <c r="Y3051" s="12"/>
      <c r="Z3051" s="11">
        <f>ABS((X3051/L3051) - 1)</f>
        <v>0.29999789482548</v>
      </c>
      <c r="AA3051" s="12"/>
      <c r="AB3051" s="8"/>
      <c r="AC3051" s="6">
        <f>ABS((AA3051/L3051) - 1)</f>
        <v>1</v>
      </c>
      <c r="AD3051">
        <v>351</v>
      </c>
      <c r="AE3051" t="s">
        <v>127</v>
      </c>
      <c r="AF3051">
        <v>491.4</v>
      </c>
      <c r="AG3051" t="s">
        <v>51</v>
      </c>
    </row>
    <row r="3052" spans="1:33" customHeight="1" ht="30">
      <c r="A3052" s="3" t="s">
        <v>7024</v>
      </c>
      <c r="B3052" s="3" t="s">
        <v>7025</v>
      </c>
      <c r="C3052" s="3" t="s">
        <v>36</v>
      </c>
      <c r="D3052" s="3" t="s">
        <v>64</v>
      </c>
      <c r="E3052" s="3" t="s">
        <v>1757</v>
      </c>
      <c r="F3052" s="3" t="s">
        <v>2154</v>
      </c>
      <c r="G3052" s="3" t="s">
        <v>4048</v>
      </c>
      <c r="H3052" s="3" t="s">
        <v>38</v>
      </c>
      <c r="I3052" s="4">
        <v>1</v>
      </c>
      <c r="J3052" s="3" t="s">
        <v>39</v>
      </c>
      <c r="K3052" s="7">
        <v>491.4</v>
      </c>
      <c r="L3052" s="7">
        <f>K3052*1.16</f>
        <v>570.024</v>
      </c>
      <c r="M3052" s="7">
        <f>I3052*K3052</f>
        <v>491.4</v>
      </c>
      <c r="N3052" s="7">
        <f>I3052*L3052</f>
        <v>570.024</v>
      </c>
      <c r="O3052" s="7">
        <v>912.04</v>
      </c>
      <c r="P3052" s="7"/>
      <c r="Q3052" s="5">
        <f>ABS((O3052/L3052) - 1)</f>
        <v>0.60000280689936</v>
      </c>
      <c r="R3052" s="7">
        <v>855.04</v>
      </c>
      <c r="S3052" s="7"/>
      <c r="T3052" s="5">
        <f>ABS((R3052/L3052) - 1)</f>
        <v>0.5000070172484</v>
      </c>
      <c r="U3052" s="7">
        <v>798.03</v>
      </c>
      <c r="V3052" s="7"/>
      <c r="W3052" s="5">
        <f>ABS((U3052/L3052) - 1)</f>
        <v>0.39999368447644</v>
      </c>
      <c r="X3052" s="7">
        <v>741.03</v>
      </c>
      <c r="Y3052" s="7"/>
      <c r="Z3052" s="5">
        <f>ABS((X3052/L3052) - 1)</f>
        <v>0.29999789482548</v>
      </c>
      <c r="AA3052" s="7"/>
      <c r="AB3052" s="8"/>
      <c r="AC3052" s="6">
        <f>ABS((AA3052/L3052) - 1)</f>
        <v>1</v>
      </c>
      <c r="AD3052">
        <v>351</v>
      </c>
      <c r="AE3052" t="s">
        <v>127</v>
      </c>
      <c r="AF3052">
        <v>491.4</v>
      </c>
      <c r="AG3052" t="s">
        <v>51</v>
      </c>
    </row>
    <row r="3053" spans="1:33" customHeight="1" ht="30">
      <c r="A3053" s="9" t="s">
        <v>7026</v>
      </c>
      <c r="B3053" s="9" t="s">
        <v>7027</v>
      </c>
      <c r="C3053" s="9" t="s">
        <v>36</v>
      </c>
      <c r="D3053" s="9" t="s">
        <v>64</v>
      </c>
      <c r="E3053" s="9" t="s">
        <v>1757</v>
      </c>
      <c r="F3053" s="9" t="s">
        <v>2672</v>
      </c>
      <c r="G3053" s="9" t="s">
        <v>2575</v>
      </c>
      <c r="H3053" s="9" t="s">
        <v>38</v>
      </c>
      <c r="I3053" s="10">
        <v>1</v>
      </c>
      <c r="J3053" s="9" t="s">
        <v>39</v>
      </c>
      <c r="K3053" s="12">
        <v>1258.2</v>
      </c>
      <c r="L3053" s="12">
        <f>K3053*1.16</f>
        <v>1459.512</v>
      </c>
      <c r="M3053" s="12">
        <f>I3053*K3053</f>
        <v>1258.2</v>
      </c>
      <c r="N3053" s="12">
        <f>I3053*L3053</f>
        <v>1459.512</v>
      </c>
      <c r="O3053" s="12">
        <v>2335.22</v>
      </c>
      <c r="P3053" s="12"/>
      <c r="Q3053" s="11">
        <f>ABS((O3053/L3053) - 1)</f>
        <v>0.60000054812842</v>
      </c>
      <c r="R3053" s="12">
        <v>2189.27</v>
      </c>
      <c r="S3053" s="12"/>
      <c r="T3053" s="11">
        <f>ABS((R3053/L3053) - 1)</f>
        <v>0.50000137032104</v>
      </c>
      <c r="U3053" s="12">
        <v>2043.32</v>
      </c>
      <c r="V3053" s="12"/>
      <c r="W3053" s="11">
        <f>ABS((U3053/L3053) - 1)</f>
        <v>0.40000219251366</v>
      </c>
      <c r="X3053" s="12">
        <v>1897.37</v>
      </c>
      <c r="Y3053" s="12"/>
      <c r="Z3053" s="11">
        <f>ABS((X3053/L3053) - 1)</f>
        <v>0.30000301470629</v>
      </c>
      <c r="AA3053" s="12"/>
      <c r="AB3053" s="8"/>
      <c r="AC3053" s="6">
        <f>ABS((AA3053/L3053) - 1)</f>
        <v>1</v>
      </c>
      <c r="AD3053"/>
      <c r="AE3053" t="s">
        <v>73</v>
      </c>
      <c r="AF3053">
        <v>1258.2</v>
      </c>
      <c r="AG3053" t="s">
        <v>41</v>
      </c>
    </row>
    <row r="3054" spans="1:33" customHeight="1" ht="30">
      <c r="A3054" s="3" t="s">
        <v>7028</v>
      </c>
      <c r="B3054" s="3" t="s">
        <v>7029</v>
      </c>
      <c r="C3054" s="3" t="s">
        <v>36</v>
      </c>
      <c r="D3054" s="3" t="s">
        <v>64</v>
      </c>
      <c r="E3054" s="3" t="s">
        <v>1757</v>
      </c>
      <c r="F3054" s="3" t="s">
        <v>2672</v>
      </c>
      <c r="G3054" s="3" t="s">
        <v>2428</v>
      </c>
      <c r="H3054" s="3" t="s">
        <v>38</v>
      </c>
      <c r="I3054" s="4">
        <v>1</v>
      </c>
      <c r="J3054" s="3" t="s">
        <v>39</v>
      </c>
      <c r="K3054" s="7">
        <v>1584.79</v>
      </c>
      <c r="L3054" s="7">
        <f>K3054*1.16</f>
        <v>1838.3564</v>
      </c>
      <c r="M3054" s="7">
        <f>I3054*K3054</f>
        <v>1584.79</v>
      </c>
      <c r="N3054" s="7">
        <f>I3054*L3054</f>
        <v>1838.3564</v>
      </c>
      <c r="O3054" s="7">
        <v>2941.37</v>
      </c>
      <c r="P3054" s="7"/>
      <c r="Q3054" s="5">
        <f>ABS((O3054/L3054) - 1)</f>
        <v>0.5999998694486</v>
      </c>
      <c r="R3054" s="7">
        <v>2757.53</v>
      </c>
      <c r="S3054" s="7"/>
      <c r="T3054" s="5">
        <f>ABS((R3054/L3054) - 1)</f>
        <v>0.49999749776485</v>
      </c>
      <c r="U3054" s="7">
        <v>2573.7</v>
      </c>
      <c r="V3054" s="7"/>
      <c r="W3054" s="5">
        <f>ABS((U3054/L3054) - 1)</f>
        <v>0.40000056572273</v>
      </c>
      <c r="X3054" s="7">
        <v>2389.86</v>
      </c>
      <c r="Y3054" s="7"/>
      <c r="Z3054" s="5">
        <f>ABS((X3054/L3054) - 1)</f>
        <v>0.29999819403898</v>
      </c>
      <c r="AA3054" s="7"/>
      <c r="AB3054" s="8"/>
      <c r="AC3054" s="6">
        <f>ABS((AA3054/L3054) - 1)</f>
        <v>1</v>
      </c>
      <c r="AD3054"/>
      <c r="AE3054" t="s">
        <v>73</v>
      </c>
      <c r="AF3054">
        <v>1584.79</v>
      </c>
      <c r="AG3054" t="s">
        <v>41</v>
      </c>
    </row>
    <row r="3055" spans="1:33" customHeight="1" ht="30">
      <c r="A3055" s="9" t="s">
        <v>7030</v>
      </c>
      <c r="B3055" s="9" t="s">
        <v>7031</v>
      </c>
      <c r="C3055" s="9" t="s">
        <v>36</v>
      </c>
      <c r="D3055" s="9" t="s">
        <v>64</v>
      </c>
      <c r="E3055" s="9" t="s">
        <v>1757</v>
      </c>
      <c r="F3055" s="9" t="s">
        <v>2672</v>
      </c>
      <c r="G3055" s="9" t="s">
        <v>2428</v>
      </c>
      <c r="H3055" s="9" t="s">
        <v>38</v>
      </c>
      <c r="I3055" s="10">
        <v>1</v>
      </c>
      <c r="J3055" s="9" t="s">
        <v>39</v>
      </c>
      <c r="K3055" s="12">
        <v>1584.79</v>
      </c>
      <c r="L3055" s="12">
        <f>K3055*1.16</f>
        <v>1838.3564</v>
      </c>
      <c r="M3055" s="12">
        <f>I3055*K3055</f>
        <v>1584.79</v>
      </c>
      <c r="N3055" s="12">
        <f>I3055*L3055</f>
        <v>1838.3564</v>
      </c>
      <c r="O3055" s="12">
        <v>2941.37</v>
      </c>
      <c r="P3055" s="12"/>
      <c r="Q3055" s="11">
        <f>ABS((O3055/L3055) - 1)</f>
        <v>0.5999998694486</v>
      </c>
      <c r="R3055" s="12">
        <v>2757.53</v>
      </c>
      <c r="S3055" s="12"/>
      <c r="T3055" s="11">
        <f>ABS((R3055/L3055) - 1)</f>
        <v>0.49999749776485</v>
      </c>
      <c r="U3055" s="12">
        <v>2573.7</v>
      </c>
      <c r="V3055" s="12"/>
      <c r="W3055" s="11">
        <f>ABS((U3055/L3055) - 1)</f>
        <v>0.40000056572273</v>
      </c>
      <c r="X3055" s="12">
        <v>2389.86</v>
      </c>
      <c r="Y3055" s="12"/>
      <c r="Z3055" s="11">
        <f>ABS((X3055/L3055) - 1)</f>
        <v>0.29999819403898</v>
      </c>
      <c r="AA3055" s="12"/>
      <c r="AB3055" s="8"/>
      <c r="AC3055" s="6">
        <f>ABS((AA3055/L3055) - 1)</f>
        <v>1</v>
      </c>
      <c r="AD3055"/>
      <c r="AE3055" t="s">
        <v>73</v>
      </c>
      <c r="AF3055">
        <v>1584.79</v>
      </c>
      <c r="AG3055" t="s">
        <v>41</v>
      </c>
    </row>
    <row r="3056" spans="1:33" customHeight="1" ht="30">
      <c r="A3056" s="3" t="s">
        <v>7032</v>
      </c>
      <c r="B3056" s="3" t="s">
        <v>7033</v>
      </c>
      <c r="C3056" s="3" t="s">
        <v>36</v>
      </c>
      <c r="D3056" s="3" t="s">
        <v>64</v>
      </c>
      <c r="E3056" s="3" t="s">
        <v>1757</v>
      </c>
      <c r="F3056" s="3" t="s">
        <v>2672</v>
      </c>
      <c r="G3056" s="3" t="s">
        <v>2198</v>
      </c>
      <c r="H3056" s="3" t="s">
        <v>38</v>
      </c>
      <c r="I3056" s="4">
        <v>1</v>
      </c>
      <c r="J3056" s="3" t="s">
        <v>39</v>
      </c>
      <c r="K3056" s="7">
        <v>1240.65</v>
      </c>
      <c r="L3056" s="7">
        <f>K3056*1.16</f>
        <v>1439.154</v>
      </c>
      <c r="M3056" s="7">
        <f>I3056*K3056</f>
        <v>1240.65</v>
      </c>
      <c r="N3056" s="7">
        <f>I3056*L3056</f>
        <v>1439.154</v>
      </c>
      <c r="O3056" s="7">
        <v>2302.65</v>
      </c>
      <c r="P3056" s="7"/>
      <c r="Q3056" s="5">
        <f>ABS((O3056/L3056) - 1)</f>
        <v>0.60000250146961</v>
      </c>
      <c r="R3056" s="7">
        <v>2158.73</v>
      </c>
      <c r="S3056" s="7"/>
      <c r="T3056" s="5">
        <f>ABS((R3056/L3056) - 1)</f>
        <v>0.49999930514733</v>
      </c>
      <c r="U3056" s="7">
        <v>2014.82</v>
      </c>
      <c r="V3056" s="7"/>
      <c r="W3056" s="5">
        <f>ABS((U3056/L3056) - 1)</f>
        <v>0.40000305735175</v>
      </c>
      <c r="X3056" s="7">
        <v>1870.9</v>
      </c>
      <c r="Y3056" s="7"/>
      <c r="Z3056" s="5">
        <f>ABS((X3056/L3056) - 1)</f>
        <v>0.29999986102947</v>
      </c>
      <c r="AA3056" s="7"/>
      <c r="AB3056" s="8"/>
      <c r="AC3056" s="6">
        <f>ABS((AA3056/L3056) - 1)</f>
        <v>1</v>
      </c>
      <c r="AD3056">
        <v>1408</v>
      </c>
      <c r="AE3056" t="s">
        <v>1737</v>
      </c>
      <c r="AF3056">
        <v>1240.65</v>
      </c>
      <c r="AG3056" t="s">
        <v>138</v>
      </c>
    </row>
    <row r="3057" spans="1:33" customHeight="1" ht="30">
      <c r="A3057" s="9" t="s">
        <v>7034</v>
      </c>
      <c r="B3057" s="9" t="s">
        <v>7035</v>
      </c>
      <c r="C3057" s="9" t="s">
        <v>36</v>
      </c>
      <c r="D3057" s="9" t="s">
        <v>64</v>
      </c>
      <c r="E3057" s="9" t="s">
        <v>1757</v>
      </c>
      <c r="F3057" s="9" t="s">
        <v>2672</v>
      </c>
      <c r="G3057" s="9" t="s">
        <v>2198</v>
      </c>
      <c r="H3057" s="9" t="s">
        <v>38</v>
      </c>
      <c r="I3057" s="10">
        <v>1</v>
      </c>
      <c r="J3057" s="9" t="s">
        <v>39</v>
      </c>
      <c r="K3057" s="12">
        <v>1299.78</v>
      </c>
      <c r="L3057" s="12">
        <f>K3057*1.16</f>
        <v>1507.7448</v>
      </c>
      <c r="M3057" s="12">
        <f>I3057*K3057</f>
        <v>1299.78</v>
      </c>
      <c r="N3057" s="12">
        <f>I3057*L3057</f>
        <v>1507.7448</v>
      </c>
      <c r="O3057" s="12">
        <v>2412.39</v>
      </c>
      <c r="P3057" s="12"/>
      <c r="Q3057" s="11">
        <f>ABS((O3057/L3057) - 1)</f>
        <v>0.59999888575308</v>
      </c>
      <c r="R3057" s="12">
        <v>2261.62</v>
      </c>
      <c r="S3057" s="12"/>
      <c r="T3057" s="11">
        <f>ABS((R3057/L3057) - 1)</f>
        <v>0.5000018570782</v>
      </c>
      <c r="U3057" s="12">
        <v>2110.84</v>
      </c>
      <c r="V3057" s="12"/>
      <c r="W3057" s="11">
        <f>ABS((U3057/L3057) - 1)</f>
        <v>0.39999819598118</v>
      </c>
      <c r="X3057" s="12">
        <v>1960.07</v>
      </c>
      <c r="Y3057" s="12"/>
      <c r="Z3057" s="11">
        <f>ABS((X3057/L3057) - 1)</f>
        <v>0.3000011673063</v>
      </c>
      <c r="AA3057" s="12"/>
      <c r="AB3057" s="8"/>
      <c r="AC3057" s="6">
        <f>ABS((AA3057/L3057) - 1)</f>
        <v>1</v>
      </c>
      <c r="AD3057"/>
      <c r="AE3057" t="s">
        <v>73</v>
      </c>
      <c r="AF3057">
        <v>1299.78</v>
      </c>
      <c r="AG3057" t="s">
        <v>41</v>
      </c>
    </row>
    <row r="3058" spans="1:33" customHeight="1" ht="30">
      <c r="A3058" s="3" t="s">
        <v>7036</v>
      </c>
      <c r="B3058" s="3" t="s">
        <v>7037</v>
      </c>
      <c r="C3058" s="3" t="s">
        <v>36</v>
      </c>
      <c r="D3058" s="3" t="s">
        <v>64</v>
      </c>
      <c r="E3058" s="3" t="s">
        <v>1757</v>
      </c>
      <c r="F3058" s="3" t="s">
        <v>2669</v>
      </c>
      <c r="G3058" s="3" t="s">
        <v>3613</v>
      </c>
      <c r="H3058" s="3" t="s">
        <v>38</v>
      </c>
      <c r="I3058" s="4">
        <v>1</v>
      </c>
      <c r="J3058" s="3" t="s">
        <v>39</v>
      </c>
      <c r="K3058" s="7">
        <v>144.38</v>
      </c>
      <c r="L3058" s="7">
        <f>K3058*1.16</f>
        <v>167.4808</v>
      </c>
      <c r="M3058" s="7">
        <f>I3058*K3058</f>
        <v>144.38</v>
      </c>
      <c r="N3058" s="7">
        <f>I3058*L3058</f>
        <v>167.4808</v>
      </c>
      <c r="O3058" s="7">
        <v>267.97</v>
      </c>
      <c r="P3058" s="7"/>
      <c r="Q3058" s="5">
        <f>ABS((O3058/L3058) - 1)</f>
        <v>0.60000429900024</v>
      </c>
      <c r="R3058" s="7">
        <v>251.22</v>
      </c>
      <c r="S3058" s="7"/>
      <c r="T3058" s="5">
        <f>ABS((R3058/L3058) - 1)</f>
        <v>0.49999283499959</v>
      </c>
      <c r="U3058" s="7">
        <v>234.47</v>
      </c>
      <c r="V3058" s="7"/>
      <c r="W3058" s="5">
        <f>ABS((U3058/L3058) - 1)</f>
        <v>0.39998137099894</v>
      </c>
      <c r="X3058" s="7">
        <v>217.73</v>
      </c>
      <c r="Y3058" s="7"/>
      <c r="Z3058" s="5">
        <f>ABS((X3058/L3058) - 1)</f>
        <v>0.30002961533501</v>
      </c>
      <c r="AA3058" s="7"/>
      <c r="AB3058" s="8"/>
      <c r="AC3058" s="6">
        <f>ABS((AA3058/L3058) - 1)</f>
        <v>1</v>
      </c>
      <c r="AD3058"/>
      <c r="AE3058" t="s">
        <v>73</v>
      </c>
      <c r="AF3058">
        <v>144.38</v>
      </c>
      <c r="AG3058" t="s">
        <v>41</v>
      </c>
    </row>
    <row r="3059" spans="1:33" customHeight="1" ht="30">
      <c r="A3059" s="9" t="s">
        <v>7038</v>
      </c>
      <c r="B3059" s="9" t="s">
        <v>7039</v>
      </c>
      <c r="C3059" s="9" t="s">
        <v>36</v>
      </c>
      <c r="D3059" s="9" t="s">
        <v>64</v>
      </c>
      <c r="E3059" s="9"/>
      <c r="F3059" s="9"/>
      <c r="G3059" s="9"/>
      <c r="H3059" s="9" t="s">
        <v>38</v>
      </c>
      <c r="I3059" s="10">
        <v>1</v>
      </c>
      <c r="J3059" s="9" t="s">
        <v>39</v>
      </c>
      <c r="K3059" s="12">
        <v>144.38</v>
      </c>
      <c r="L3059" s="12">
        <f>K3059*1.16</f>
        <v>167.4808</v>
      </c>
      <c r="M3059" s="12">
        <f>I3059*K3059</f>
        <v>144.38</v>
      </c>
      <c r="N3059" s="12">
        <f>I3059*L3059</f>
        <v>167.4808</v>
      </c>
      <c r="O3059" s="12">
        <v>267.97</v>
      </c>
      <c r="P3059" s="12"/>
      <c r="Q3059" s="11">
        <f>ABS((O3059/L3059) - 1)</f>
        <v>0.60000429900024</v>
      </c>
      <c r="R3059" s="12">
        <v>251.22</v>
      </c>
      <c r="S3059" s="12"/>
      <c r="T3059" s="11">
        <f>ABS((R3059/L3059) - 1)</f>
        <v>0.49999283499959</v>
      </c>
      <c r="U3059" s="12">
        <v>234.47</v>
      </c>
      <c r="V3059" s="12"/>
      <c r="W3059" s="11">
        <f>ABS((U3059/L3059) - 1)</f>
        <v>0.39998137099894</v>
      </c>
      <c r="X3059" s="12">
        <v>217.73</v>
      </c>
      <c r="Y3059" s="12"/>
      <c r="Z3059" s="11">
        <f>ABS((X3059/L3059) - 1)</f>
        <v>0.30002961533501</v>
      </c>
      <c r="AA3059" s="12"/>
      <c r="AB3059" s="8"/>
      <c r="AC3059" s="6">
        <f>ABS((AA3059/L3059) - 1)</f>
        <v>1</v>
      </c>
      <c r="AD3059"/>
      <c r="AE3059" t="s">
        <v>73</v>
      </c>
      <c r="AF3059">
        <v>144.38</v>
      </c>
      <c r="AG3059" t="s">
        <v>41</v>
      </c>
    </row>
    <row r="3060" spans="1:33" customHeight="1" ht="30">
      <c r="A3060" s="3" t="s">
        <v>7040</v>
      </c>
      <c r="B3060" s="3" t="s">
        <v>7041</v>
      </c>
      <c r="C3060" s="3" t="s">
        <v>36</v>
      </c>
      <c r="D3060" s="3" t="s">
        <v>64</v>
      </c>
      <c r="E3060" s="3" t="s">
        <v>1757</v>
      </c>
      <c r="F3060" s="3" t="s">
        <v>2669</v>
      </c>
      <c r="G3060" s="3" t="s">
        <v>2292</v>
      </c>
      <c r="H3060" s="3" t="s">
        <v>38</v>
      </c>
      <c r="I3060" s="4">
        <v>2</v>
      </c>
      <c r="J3060" s="3" t="s">
        <v>39</v>
      </c>
      <c r="K3060" s="7">
        <v>74.25</v>
      </c>
      <c r="L3060" s="7">
        <f>K3060*1.16</f>
        <v>86.13</v>
      </c>
      <c r="M3060" s="7">
        <f>I3060*K3060</f>
        <v>148.5</v>
      </c>
      <c r="N3060" s="7">
        <f>I3060*L3060</f>
        <v>172.26</v>
      </c>
      <c r="O3060" s="7">
        <v>137.81</v>
      </c>
      <c r="P3060" s="7"/>
      <c r="Q3060" s="5">
        <f>ABS((O3060/L3060) - 1)</f>
        <v>0.60002322071288</v>
      </c>
      <c r="R3060" s="7">
        <v>129.2</v>
      </c>
      <c r="S3060" s="7"/>
      <c r="T3060" s="5">
        <f>ABS((R3060/L3060) - 1)</f>
        <v>0.50005805178219</v>
      </c>
      <c r="U3060" s="7">
        <v>120.58</v>
      </c>
      <c r="V3060" s="7"/>
      <c r="W3060" s="5">
        <f>ABS((U3060/L3060) - 1)</f>
        <v>0.39997677928712</v>
      </c>
      <c r="X3060" s="7">
        <v>111.97</v>
      </c>
      <c r="Y3060" s="7"/>
      <c r="Z3060" s="5">
        <f>ABS((X3060/L3060) - 1)</f>
        <v>0.30001161035644</v>
      </c>
      <c r="AA3060" s="7"/>
      <c r="AB3060" s="8"/>
      <c r="AC3060" s="6">
        <f>ABS((AA3060/L3060) - 1)</f>
        <v>1</v>
      </c>
      <c r="AD3060">
        <v>1509</v>
      </c>
      <c r="AE3060" t="s">
        <v>1912</v>
      </c>
      <c r="AF3060">
        <v>74.25</v>
      </c>
      <c r="AG3060" t="s">
        <v>138</v>
      </c>
    </row>
    <row r="3061" spans="1:33" customHeight="1" ht="30">
      <c r="A3061" s="9" t="s">
        <v>7042</v>
      </c>
      <c r="B3061" s="9" t="s">
        <v>7043</v>
      </c>
      <c r="C3061" s="9" t="s">
        <v>36</v>
      </c>
      <c r="D3061" s="9" t="s">
        <v>64</v>
      </c>
      <c r="E3061" s="9" t="s">
        <v>1757</v>
      </c>
      <c r="F3061" s="9" t="s">
        <v>1758</v>
      </c>
      <c r="G3061" s="9" t="s">
        <v>1897</v>
      </c>
      <c r="H3061" s="9" t="s">
        <v>38</v>
      </c>
      <c r="I3061" s="10">
        <v>1</v>
      </c>
      <c r="J3061" s="9" t="s">
        <v>39</v>
      </c>
      <c r="K3061" s="12">
        <v>900</v>
      </c>
      <c r="L3061" s="12">
        <f>K3061*1.16</f>
        <v>1044</v>
      </c>
      <c r="M3061" s="12">
        <f>I3061*K3061</f>
        <v>900</v>
      </c>
      <c r="N3061" s="12">
        <f>I3061*L3061</f>
        <v>1044</v>
      </c>
      <c r="O3061" s="12">
        <v>1670.4</v>
      </c>
      <c r="P3061" s="12"/>
      <c r="Q3061" s="11">
        <f>ABS((O3061/L3061) - 1)</f>
        <v>0.6</v>
      </c>
      <c r="R3061" s="12">
        <v>1566</v>
      </c>
      <c r="S3061" s="12"/>
      <c r="T3061" s="11">
        <f>ABS((R3061/L3061) - 1)</f>
        <v>0.5</v>
      </c>
      <c r="U3061" s="12">
        <v>1461.6</v>
      </c>
      <c r="V3061" s="12"/>
      <c r="W3061" s="11">
        <f>ABS((U3061/L3061) - 1)</f>
        <v>0.4</v>
      </c>
      <c r="X3061" s="12">
        <v>1357.2</v>
      </c>
      <c r="Y3061" s="12"/>
      <c r="Z3061" s="11">
        <f>ABS((X3061/L3061) - 1)</f>
        <v>0.3</v>
      </c>
      <c r="AA3061" s="12"/>
      <c r="AB3061" s="8"/>
      <c r="AC3061" s="6">
        <f>ABS((AA3061/L3061) - 1)</f>
        <v>1</v>
      </c>
      <c r="AD3061">
        <v>351</v>
      </c>
      <c r="AE3061" t="s">
        <v>127</v>
      </c>
      <c r="AF3061">
        <v>900</v>
      </c>
      <c r="AG3061" t="s">
        <v>51</v>
      </c>
    </row>
    <row r="3062" spans="1:33" customHeight="1" ht="30">
      <c r="A3062" s="3" t="s">
        <v>7044</v>
      </c>
      <c r="B3062" s="3" t="s">
        <v>7045</v>
      </c>
      <c r="C3062" s="3" t="s">
        <v>36</v>
      </c>
      <c r="D3062" s="3" t="s">
        <v>64</v>
      </c>
      <c r="E3062" s="3" t="s">
        <v>1757</v>
      </c>
      <c r="F3062" s="3" t="s">
        <v>1758</v>
      </c>
      <c r="G3062" s="3" t="s">
        <v>1822</v>
      </c>
      <c r="H3062" s="3" t="s">
        <v>38</v>
      </c>
      <c r="I3062" s="4">
        <v>1</v>
      </c>
      <c r="J3062" s="3" t="s">
        <v>39</v>
      </c>
      <c r="K3062" s="7">
        <v>528</v>
      </c>
      <c r="L3062" s="7">
        <f>K3062*1.16</f>
        <v>612.48</v>
      </c>
      <c r="M3062" s="7">
        <f>I3062*K3062</f>
        <v>528</v>
      </c>
      <c r="N3062" s="7">
        <f>I3062*L3062</f>
        <v>612.48</v>
      </c>
      <c r="O3062" s="7">
        <v>979.97</v>
      </c>
      <c r="P3062" s="7"/>
      <c r="Q3062" s="5">
        <f>ABS((O3062/L3062) - 1)</f>
        <v>0.60000326541275</v>
      </c>
      <c r="R3062" s="7">
        <v>918.72</v>
      </c>
      <c r="S3062" s="7"/>
      <c r="T3062" s="5">
        <f>ABS((R3062/L3062) - 1)</f>
        <v>0.5</v>
      </c>
      <c r="U3062" s="7">
        <v>857.47</v>
      </c>
      <c r="V3062" s="7"/>
      <c r="W3062" s="5">
        <f>ABS((U3062/L3062) - 1)</f>
        <v>0.39999673458725</v>
      </c>
      <c r="X3062" s="7">
        <v>796.22</v>
      </c>
      <c r="Y3062" s="7"/>
      <c r="Z3062" s="5">
        <f>ABS((X3062/L3062) - 1)</f>
        <v>0.2999934691745</v>
      </c>
      <c r="AA3062" s="7"/>
      <c r="AB3062" s="8"/>
      <c r="AC3062" s="6">
        <f>ABS((AA3062/L3062) - 1)</f>
        <v>1</v>
      </c>
      <c r="AD3062">
        <v>351</v>
      </c>
      <c r="AE3062" t="s">
        <v>127</v>
      </c>
      <c r="AF3062">
        <v>528</v>
      </c>
      <c r="AG3062" t="s">
        <v>51</v>
      </c>
    </row>
    <row r="3063" spans="1:33" customHeight="1" ht="30">
      <c r="A3063" s="9" t="s">
        <v>7046</v>
      </c>
      <c r="B3063" s="9" t="s">
        <v>7047</v>
      </c>
      <c r="C3063" s="9" t="s">
        <v>36</v>
      </c>
      <c r="D3063" s="9" t="s">
        <v>64</v>
      </c>
      <c r="E3063" s="9" t="s">
        <v>1757</v>
      </c>
      <c r="F3063" s="9" t="s">
        <v>1758</v>
      </c>
      <c r="G3063" s="9" t="s">
        <v>2409</v>
      </c>
      <c r="H3063" s="9" t="s">
        <v>38</v>
      </c>
      <c r="I3063" s="10">
        <v>1</v>
      </c>
      <c r="J3063" s="9" t="s">
        <v>39</v>
      </c>
      <c r="K3063" s="12">
        <v>345</v>
      </c>
      <c r="L3063" s="12">
        <f>K3063*1.16</f>
        <v>400.2</v>
      </c>
      <c r="M3063" s="12">
        <f>I3063*K3063</f>
        <v>345</v>
      </c>
      <c r="N3063" s="12">
        <f>I3063*L3063</f>
        <v>400.2</v>
      </c>
      <c r="O3063" s="12">
        <v>640.32</v>
      </c>
      <c r="P3063" s="12"/>
      <c r="Q3063" s="11">
        <f>ABS((O3063/L3063) - 1)</f>
        <v>0.6</v>
      </c>
      <c r="R3063" s="12">
        <v>600.3</v>
      </c>
      <c r="S3063" s="12"/>
      <c r="T3063" s="11">
        <f>ABS((R3063/L3063) - 1)</f>
        <v>0.5</v>
      </c>
      <c r="U3063" s="12">
        <v>560.28</v>
      </c>
      <c r="V3063" s="12"/>
      <c r="W3063" s="11">
        <f>ABS((U3063/L3063) - 1)</f>
        <v>0.4</v>
      </c>
      <c r="X3063" s="12">
        <v>520.26</v>
      </c>
      <c r="Y3063" s="12"/>
      <c r="Z3063" s="11">
        <f>ABS((X3063/L3063) - 1)</f>
        <v>0.3</v>
      </c>
      <c r="AA3063" s="12"/>
      <c r="AB3063" s="8"/>
      <c r="AC3063" s="6">
        <f>ABS((AA3063/L3063) - 1)</f>
        <v>1</v>
      </c>
      <c r="AD3063">
        <v>272</v>
      </c>
      <c r="AE3063" t="s">
        <v>56</v>
      </c>
      <c r="AF3063">
        <v>345</v>
      </c>
      <c r="AG3063" t="s">
        <v>51</v>
      </c>
    </row>
    <row r="3064" spans="1:33" customHeight="1" ht="30">
      <c r="A3064" s="3" t="s">
        <v>7048</v>
      </c>
      <c r="B3064" s="3" t="s">
        <v>7049</v>
      </c>
      <c r="C3064" s="3" t="s">
        <v>36</v>
      </c>
      <c r="D3064" s="3" t="s">
        <v>64</v>
      </c>
      <c r="E3064" s="3" t="s">
        <v>3045</v>
      </c>
      <c r="F3064" s="3" t="s">
        <v>3046</v>
      </c>
      <c r="G3064" s="3" t="s">
        <v>1558</v>
      </c>
      <c r="H3064" s="3" t="s">
        <v>38</v>
      </c>
      <c r="I3064" s="4">
        <v>1</v>
      </c>
      <c r="J3064" s="3" t="s">
        <v>39</v>
      </c>
      <c r="K3064" s="7">
        <v>1012.5</v>
      </c>
      <c r="L3064" s="7">
        <f>K3064*1.16</f>
        <v>1174.5</v>
      </c>
      <c r="M3064" s="7">
        <f>I3064*K3064</f>
        <v>1012.5</v>
      </c>
      <c r="N3064" s="7">
        <f>I3064*L3064</f>
        <v>1174.5</v>
      </c>
      <c r="O3064" s="7">
        <v>1879.2</v>
      </c>
      <c r="P3064" s="7"/>
      <c r="Q3064" s="5">
        <f>ABS((O3064/L3064) - 1)</f>
        <v>0.6</v>
      </c>
      <c r="R3064" s="7">
        <v>1761.75</v>
      </c>
      <c r="S3064" s="7"/>
      <c r="T3064" s="5">
        <f>ABS((R3064/L3064) - 1)</f>
        <v>0.5</v>
      </c>
      <c r="U3064" s="7">
        <v>1644.3</v>
      </c>
      <c r="V3064" s="7"/>
      <c r="W3064" s="5">
        <f>ABS((U3064/L3064) - 1)</f>
        <v>0.4</v>
      </c>
      <c r="X3064" s="7">
        <v>1526.85</v>
      </c>
      <c r="Y3064" s="7"/>
      <c r="Z3064" s="5">
        <f>ABS((X3064/L3064) - 1)</f>
        <v>0.3</v>
      </c>
      <c r="AA3064" s="7"/>
      <c r="AB3064" s="8"/>
      <c r="AC3064" s="6">
        <f>ABS((AA3064/L3064) - 1)</f>
        <v>1</v>
      </c>
      <c r="AD3064">
        <v>1399</v>
      </c>
      <c r="AE3064" t="s">
        <v>1726</v>
      </c>
      <c r="AF3064">
        <v>1012.5</v>
      </c>
      <c r="AG3064" t="s">
        <v>138</v>
      </c>
    </row>
    <row r="3065" spans="1:33" customHeight="1" ht="30">
      <c r="A3065" s="9" t="s">
        <v>7050</v>
      </c>
      <c r="B3065" s="9" t="s">
        <v>7051</v>
      </c>
      <c r="C3065" s="9" t="s">
        <v>36</v>
      </c>
      <c r="D3065" s="9" t="s">
        <v>64</v>
      </c>
      <c r="E3065" s="9" t="s">
        <v>3045</v>
      </c>
      <c r="F3065" s="9" t="s">
        <v>3046</v>
      </c>
      <c r="G3065" s="9" t="s">
        <v>2428</v>
      </c>
      <c r="H3065" s="9" t="s">
        <v>38</v>
      </c>
      <c r="I3065" s="10">
        <v>1</v>
      </c>
      <c r="J3065" s="9" t="s">
        <v>39</v>
      </c>
      <c r="K3065" s="12">
        <v>670.25</v>
      </c>
      <c r="L3065" s="12">
        <f>K3065*1.16</f>
        <v>777.49</v>
      </c>
      <c r="M3065" s="12">
        <f>I3065*K3065</f>
        <v>670.25</v>
      </c>
      <c r="N3065" s="12">
        <f>I3065*L3065</f>
        <v>777.49</v>
      </c>
      <c r="O3065" s="12">
        <v>1243.98</v>
      </c>
      <c r="P3065" s="12"/>
      <c r="Q3065" s="11">
        <f>ABS((O3065/L3065) - 1)</f>
        <v>0.5999948552393</v>
      </c>
      <c r="R3065" s="12">
        <v>1166.24</v>
      </c>
      <c r="S3065" s="12"/>
      <c r="T3065" s="11">
        <f>ABS((R3065/L3065) - 1)</f>
        <v>0.50000643095088</v>
      </c>
      <c r="U3065" s="12">
        <v>1088.49</v>
      </c>
      <c r="V3065" s="12"/>
      <c r="W3065" s="11">
        <f>ABS((U3065/L3065) - 1)</f>
        <v>0.4000051447607</v>
      </c>
      <c r="X3065" s="12">
        <v>1010.74</v>
      </c>
      <c r="Y3065" s="12"/>
      <c r="Z3065" s="11">
        <f>ABS((X3065/L3065) - 1)</f>
        <v>0.30000385857053</v>
      </c>
      <c r="AA3065" s="12"/>
      <c r="AB3065" s="8"/>
      <c r="AC3065" s="6">
        <f>ABS((AA3065/L3065) - 1)</f>
        <v>1</v>
      </c>
      <c r="AD3065"/>
      <c r="AE3065" t="s">
        <v>73</v>
      </c>
      <c r="AF3065">
        <v>670.25</v>
      </c>
      <c r="AG3065" t="s">
        <v>41</v>
      </c>
    </row>
    <row r="3066" spans="1:33" customHeight="1" ht="30">
      <c r="A3066" s="3" t="s">
        <v>7052</v>
      </c>
      <c r="B3066" s="3" t="s">
        <v>7053</v>
      </c>
      <c r="C3066" s="3" t="s">
        <v>36</v>
      </c>
      <c r="D3066" s="3" t="s">
        <v>64</v>
      </c>
      <c r="E3066" s="3" t="s">
        <v>2824</v>
      </c>
      <c r="F3066" s="3" t="s">
        <v>5106</v>
      </c>
      <c r="G3066" s="3" t="s">
        <v>2472</v>
      </c>
      <c r="H3066" s="3" t="s">
        <v>38</v>
      </c>
      <c r="I3066" s="4">
        <v>1</v>
      </c>
      <c r="J3066" s="3" t="s">
        <v>39</v>
      </c>
      <c r="K3066" s="7">
        <v>952.13</v>
      </c>
      <c r="L3066" s="7">
        <f>K3066*1.16</f>
        <v>1104.4708</v>
      </c>
      <c r="M3066" s="7">
        <f>I3066*K3066</f>
        <v>952.13</v>
      </c>
      <c r="N3066" s="7">
        <f>I3066*L3066</f>
        <v>1104.4708</v>
      </c>
      <c r="O3066" s="7">
        <v>1767.15</v>
      </c>
      <c r="P3066" s="7"/>
      <c r="Q3066" s="5">
        <f>ABS((O3066/L3066) - 1)</f>
        <v>0.59999703025195</v>
      </c>
      <c r="R3066" s="7">
        <v>1656.71</v>
      </c>
      <c r="S3066" s="7"/>
      <c r="T3066" s="5">
        <f>ABS((R3066/L3066) - 1)</f>
        <v>0.50000344056176</v>
      </c>
      <c r="U3066" s="7">
        <v>1546.26</v>
      </c>
      <c r="V3066" s="7"/>
      <c r="W3066" s="5">
        <f>ABS((U3066/L3066) - 1)</f>
        <v>0.40000079676167</v>
      </c>
      <c r="X3066" s="7">
        <v>1435.81</v>
      </c>
      <c r="Y3066" s="7"/>
      <c r="Z3066" s="5">
        <f>ABS((X3066/L3066) - 1)</f>
        <v>0.29999815296158</v>
      </c>
      <c r="AA3066" s="7"/>
      <c r="AB3066" s="8"/>
      <c r="AC3066" s="6">
        <f>ABS((AA3066/L3066) - 1)</f>
        <v>1</v>
      </c>
      <c r="AD3066"/>
      <c r="AE3066" t="s">
        <v>73</v>
      </c>
      <c r="AF3066">
        <v>952.13</v>
      </c>
      <c r="AG3066" t="s">
        <v>41</v>
      </c>
    </row>
    <row r="3067" spans="1:33" customHeight="1" ht="30">
      <c r="A3067" s="9" t="s">
        <v>7054</v>
      </c>
      <c r="B3067" s="9" t="s">
        <v>7055</v>
      </c>
      <c r="C3067" s="9" t="s">
        <v>36</v>
      </c>
      <c r="D3067" s="9" t="s">
        <v>64</v>
      </c>
      <c r="E3067" s="9" t="s">
        <v>2824</v>
      </c>
      <c r="F3067" s="9" t="s">
        <v>3934</v>
      </c>
      <c r="G3067" s="9" t="s">
        <v>4196</v>
      </c>
      <c r="H3067" s="9" t="s">
        <v>38</v>
      </c>
      <c r="I3067" s="10">
        <v>1</v>
      </c>
      <c r="J3067" s="9" t="s">
        <v>39</v>
      </c>
      <c r="K3067" s="12">
        <v>742.28</v>
      </c>
      <c r="L3067" s="12">
        <f>K3067*1.16</f>
        <v>861.0448</v>
      </c>
      <c r="M3067" s="12">
        <f>I3067*K3067</f>
        <v>742.28</v>
      </c>
      <c r="N3067" s="12">
        <f>I3067*L3067</f>
        <v>861.0448</v>
      </c>
      <c r="O3067" s="12">
        <v>1377.67</v>
      </c>
      <c r="P3067" s="12"/>
      <c r="Q3067" s="11">
        <f>ABS((O3067/L3067) - 1)</f>
        <v>0.59999804888201</v>
      </c>
      <c r="R3067" s="12">
        <v>1291.57</v>
      </c>
      <c r="S3067" s="12"/>
      <c r="T3067" s="11">
        <f>ABS((R3067/L3067) - 1)</f>
        <v>0.50000325186332</v>
      </c>
      <c r="U3067" s="12">
        <v>1205.46</v>
      </c>
      <c r="V3067" s="12"/>
      <c r="W3067" s="11">
        <f>ABS((U3067/L3067) - 1)</f>
        <v>0.39999684104706</v>
      </c>
      <c r="X3067" s="12">
        <v>1119.36</v>
      </c>
      <c r="Y3067" s="12"/>
      <c r="Z3067" s="11">
        <f>ABS((X3067/L3067) - 1)</f>
        <v>0.30000204402837</v>
      </c>
      <c r="AA3067" s="12"/>
      <c r="AB3067" s="8"/>
      <c r="AC3067" s="6">
        <f>ABS((AA3067/L3067) - 1)</f>
        <v>1</v>
      </c>
      <c r="AD3067"/>
      <c r="AE3067" t="s">
        <v>73</v>
      </c>
      <c r="AF3067">
        <v>742.28</v>
      </c>
      <c r="AG3067" t="s">
        <v>41</v>
      </c>
    </row>
    <row r="3068" spans="1:33" customHeight="1" ht="30">
      <c r="A3068" s="3" t="s">
        <v>7056</v>
      </c>
      <c r="B3068" s="3" t="s">
        <v>7057</v>
      </c>
      <c r="C3068" s="3" t="s">
        <v>36</v>
      </c>
      <c r="D3068" s="3" t="s">
        <v>64</v>
      </c>
      <c r="E3068" s="3" t="s">
        <v>2824</v>
      </c>
      <c r="F3068" s="3" t="s">
        <v>3934</v>
      </c>
      <c r="G3068" s="3" t="s">
        <v>2788</v>
      </c>
      <c r="H3068" s="3" t="s">
        <v>38</v>
      </c>
      <c r="I3068" s="4">
        <v>1</v>
      </c>
      <c r="J3068" s="3" t="s">
        <v>39</v>
      </c>
      <c r="K3068" s="7">
        <v>801.79</v>
      </c>
      <c r="L3068" s="7">
        <f>K3068*1.16</f>
        <v>930.0764</v>
      </c>
      <c r="M3068" s="7">
        <f>I3068*K3068</f>
        <v>801.79</v>
      </c>
      <c r="N3068" s="7">
        <f>I3068*L3068</f>
        <v>930.0764</v>
      </c>
      <c r="O3068" s="7">
        <v>1488.12</v>
      </c>
      <c r="P3068" s="7"/>
      <c r="Q3068" s="5">
        <f>ABS((O3068/L3068) - 1)</f>
        <v>0.5999975915957</v>
      </c>
      <c r="R3068" s="7">
        <v>1395.11</v>
      </c>
      <c r="S3068" s="7"/>
      <c r="T3068" s="5">
        <f>ABS((R3068/L3068) - 1)</f>
        <v>0.49999505416974</v>
      </c>
      <c r="U3068" s="7">
        <v>1302.11</v>
      </c>
      <c r="V3068" s="7"/>
      <c r="W3068" s="5">
        <f>ABS((U3068/L3068) - 1)</f>
        <v>0.40000326854869</v>
      </c>
      <c r="X3068" s="7">
        <v>1209.1</v>
      </c>
      <c r="Y3068" s="7"/>
      <c r="Z3068" s="5">
        <f>ABS((X3068/L3068) - 1)</f>
        <v>0.30000073112273</v>
      </c>
      <c r="AA3068" s="7"/>
      <c r="AB3068" s="8"/>
      <c r="AC3068" s="6">
        <f>ABS((AA3068/L3068) - 1)</f>
        <v>1</v>
      </c>
      <c r="AD3068"/>
      <c r="AE3068" t="s">
        <v>73</v>
      </c>
      <c r="AF3068">
        <v>801.79</v>
      </c>
      <c r="AG3068" t="s">
        <v>41</v>
      </c>
    </row>
    <row r="3069" spans="1:33" customHeight="1" ht="30">
      <c r="A3069" s="9" t="s">
        <v>7058</v>
      </c>
      <c r="B3069" s="9" t="s">
        <v>7059</v>
      </c>
      <c r="C3069" s="9" t="s">
        <v>36</v>
      </c>
      <c r="D3069" s="9" t="s">
        <v>64</v>
      </c>
      <c r="E3069" s="9" t="s">
        <v>2824</v>
      </c>
      <c r="F3069" s="9" t="s">
        <v>3934</v>
      </c>
      <c r="G3069" s="9" t="s">
        <v>2788</v>
      </c>
      <c r="H3069" s="9" t="s">
        <v>38</v>
      </c>
      <c r="I3069" s="10">
        <v>1</v>
      </c>
      <c r="J3069" s="9" t="s">
        <v>39</v>
      </c>
      <c r="K3069" s="12">
        <v>728.47479411178</v>
      </c>
      <c r="L3069" s="12">
        <f>K3069*1.16</f>
        <v>845.03076116967</v>
      </c>
      <c r="M3069" s="12">
        <f>I3069*K3069</f>
        <v>728.47479411178</v>
      </c>
      <c r="N3069" s="12">
        <f>I3069*L3069</f>
        <v>845.03076116967</v>
      </c>
      <c r="O3069" s="12">
        <v>1352.05</v>
      </c>
      <c r="P3069" s="12"/>
      <c r="Q3069" s="11">
        <f>ABS((O3069/L3069) - 1)</f>
        <v>0.6000009255622</v>
      </c>
      <c r="R3069" s="12">
        <v>1267.55</v>
      </c>
      <c r="S3069" s="12"/>
      <c r="T3069" s="11">
        <f>ABS((R3069/L3069) - 1)</f>
        <v>0.50000456580479</v>
      </c>
      <c r="U3069" s="12">
        <v>1183.04</v>
      </c>
      <c r="V3069" s="12"/>
      <c r="W3069" s="11">
        <f>ABS((U3069/L3069) - 1)</f>
        <v>0.39999637215865</v>
      </c>
      <c r="X3069" s="12">
        <v>1098.54</v>
      </c>
      <c r="Y3069" s="12"/>
      <c r="Z3069" s="11">
        <f>ABS((X3069/L3069) - 1)</f>
        <v>0.30000001240124</v>
      </c>
      <c r="AA3069" s="12"/>
      <c r="AB3069" s="8"/>
      <c r="AC3069" s="6">
        <f>ABS((AA3069/L3069) - 1)</f>
        <v>1</v>
      </c>
      <c r="AD3069">
        <v>1862</v>
      </c>
      <c r="AE3069" t="s">
        <v>3649</v>
      </c>
      <c r="AF3069">
        <v>728.47479411178</v>
      </c>
      <c r="AG3069" t="s">
        <v>138</v>
      </c>
    </row>
    <row r="3070" spans="1:33" customHeight="1" ht="30">
      <c r="A3070" s="3" t="s">
        <v>7060</v>
      </c>
      <c r="B3070" s="3" t="s">
        <v>7061</v>
      </c>
      <c r="C3070" s="3" t="s">
        <v>36</v>
      </c>
      <c r="D3070" s="3" t="s">
        <v>64</v>
      </c>
      <c r="E3070" s="3" t="s">
        <v>2824</v>
      </c>
      <c r="F3070" s="3" t="s">
        <v>2825</v>
      </c>
      <c r="G3070" s="3" t="s">
        <v>4177</v>
      </c>
      <c r="H3070" s="3" t="s">
        <v>38</v>
      </c>
      <c r="I3070" s="4">
        <v>1</v>
      </c>
      <c r="J3070" s="3" t="s">
        <v>39</v>
      </c>
      <c r="K3070" s="7">
        <v>648</v>
      </c>
      <c r="L3070" s="7">
        <f>K3070*1.16</f>
        <v>751.68</v>
      </c>
      <c r="M3070" s="7">
        <f>I3070*K3070</f>
        <v>648</v>
      </c>
      <c r="N3070" s="7">
        <f>I3070*L3070</f>
        <v>751.68</v>
      </c>
      <c r="O3070" s="7">
        <v>1202.69</v>
      </c>
      <c r="P3070" s="7"/>
      <c r="Q3070" s="5">
        <f>ABS((O3070/L3070) - 1)</f>
        <v>0.60000266070668</v>
      </c>
      <c r="R3070" s="7">
        <v>1127.52</v>
      </c>
      <c r="S3070" s="7"/>
      <c r="T3070" s="5">
        <f>ABS((R3070/L3070) - 1)</f>
        <v>0.5</v>
      </c>
      <c r="U3070" s="7">
        <v>1052.35</v>
      </c>
      <c r="V3070" s="7"/>
      <c r="W3070" s="5">
        <f>ABS((U3070/L3070) - 1)</f>
        <v>0.39999733929332</v>
      </c>
      <c r="X3070" s="7">
        <v>977.18</v>
      </c>
      <c r="Y3070" s="7"/>
      <c r="Z3070" s="5">
        <f>ABS((X3070/L3070) - 1)</f>
        <v>0.29999467858663</v>
      </c>
      <c r="AA3070" s="7"/>
      <c r="AB3070" s="8"/>
      <c r="AC3070" s="6">
        <f>ABS((AA3070/L3070) - 1)</f>
        <v>1</v>
      </c>
      <c r="AD3070">
        <v>1837</v>
      </c>
      <c r="AE3070" t="s">
        <v>3040</v>
      </c>
      <c r="AF3070">
        <v>648</v>
      </c>
      <c r="AG3070" t="s">
        <v>138</v>
      </c>
    </row>
    <row r="3071" spans="1:33" customHeight="1" ht="30">
      <c r="A3071" s="9" t="s">
        <v>7062</v>
      </c>
      <c r="B3071" s="9" t="s">
        <v>7063</v>
      </c>
      <c r="C3071" s="9" t="s">
        <v>36</v>
      </c>
      <c r="D3071" s="9" t="s">
        <v>64</v>
      </c>
      <c r="E3071" s="9" t="s">
        <v>2824</v>
      </c>
      <c r="F3071" s="9" t="s">
        <v>2825</v>
      </c>
      <c r="G3071" s="9" t="s">
        <v>4177</v>
      </c>
      <c r="H3071" s="9" t="s">
        <v>38</v>
      </c>
      <c r="I3071" s="10">
        <v>1</v>
      </c>
      <c r="J3071" s="9" t="s">
        <v>39</v>
      </c>
      <c r="K3071" s="12">
        <v>625</v>
      </c>
      <c r="L3071" s="12">
        <f>K3071*1.16</f>
        <v>725</v>
      </c>
      <c r="M3071" s="12">
        <f>I3071*K3071</f>
        <v>625</v>
      </c>
      <c r="N3071" s="12">
        <f>I3071*L3071</f>
        <v>725</v>
      </c>
      <c r="O3071" s="12">
        <v>1160</v>
      </c>
      <c r="P3071" s="12"/>
      <c r="Q3071" s="11">
        <f>ABS((O3071/L3071) - 1)</f>
        <v>0.6</v>
      </c>
      <c r="R3071" s="12">
        <v>1087.5</v>
      </c>
      <c r="S3071" s="12"/>
      <c r="T3071" s="11">
        <f>ABS((R3071/L3071) - 1)</f>
        <v>0.5</v>
      </c>
      <c r="U3071" s="12">
        <v>1015</v>
      </c>
      <c r="V3071" s="12"/>
      <c r="W3071" s="11">
        <f>ABS((U3071/L3071) - 1)</f>
        <v>0.4</v>
      </c>
      <c r="X3071" s="12">
        <v>942.5</v>
      </c>
      <c r="Y3071" s="12"/>
      <c r="Z3071" s="11">
        <f>ABS((X3071/L3071) - 1)</f>
        <v>0.3</v>
      </c>
      <c r="AA3071" s="12"/>
      <c r="AB3071" s="8"/>
      <c r="AC3071" s="6">
        <f>ABS((AA3071/L3071) - 1)</f>
        <v>1</v>
      </c>
      <c r="AD3071">
        <v>1651</v>
      </c>
      <c r="AE3071" t="s">
        <v>2485</v>
      </c>
      <c r="AF3071">
        <v>625</v>
      </c>
      <c r="AG3071" t="s">
        <v>138</v>
      </c>
    </row>
    <row r="3072" spans="1:33" customHeight="1" ht="30">
      <c r="A3072" s="3" t="s">
        <v>7064</v>
      </c>
      <c r="B3072" s="3" t="s">
        <v>7065</v>
      </c>
      <c r="C3072" s="3" t="s">
        <v>36</v>
      </c>
      <c r="D3072" s="3" t="s">
        <v>64</v>
      </c>
      <c r="E3072" s="3" t="s">
        <v>2787</v>
      </c>
      <c r="F3072" s="3">
        <v>307</v>
      </c>
      <c r="G3072" s="3" t="s">
        <v>4527</v>
      </c>
      <c r="H3072" s="3" t="s">
        <v>38</v>
      </c>
      <c r="I3072" s="4">
        <v>1</v>
      </c>
      <c r="J3072" s="3" t="s">
        <v>39</v>
      </c>
      <c r="K3072" s="7">
        <v>717.23</v>
      </c>
      <c r="L3072" s="7">
        <f>K3072*1.16</f>
        <v>831.9868</v>
      </c>
      <c r="M3072" s="7">
        <f>I3072*K3072</f>
        <v>717.23</v>
      </c>
      <c r="N3072" s="7">
        <f>I3072*L3072</f>
        <v>831.9868</v>
      </c>
      <c r="O3072" s="7">
        <v>1331.18</v>
      </c>
      <c r="P3072" s="7"/>
      <c r="Q3072" s="5">
        <f>ABS((O3072/L3072) - 1)</f>
        <v>0.6000013461752</v>
      </c>
      <c r="R3072" s="7">
        <v>1247.98</v>
      </c>
      <c r="S3072" s="7"/>
      <c r="T3072" s="5">
        <f>ABS((R3072/L3072) - 1)</f>
        <v>0.49999975961157</v>
      </c>
      <c r="U3072" s="7">
        <v>1164.78</v>
      </c>
      <c r="V3072" s="7"/>
      <c r="W3072" s="5">
        <f>ABS((U3072/L3072) - 1)</f>
        <v>0.39999817304794</v>
      </c>
      <c r="X3072" s="7">
        <v>1081.58</v>
      </c>
      <c r="Y3072" s="7"/>
      <c r="Z3072" s="5">
        <f>ABS((X3072/L3072) - 1)</f>
        <v>0.2999965864843</v>
      </c>
      <c r="AA3072" s="7"/>
      <c r="AB3072" s="8"/>
      <c r="AC3072" s="6">
        <f>ABS((AA3072/L3072) - 1)</f>
        <v>1</v>
      </c>
      <c r="AD3072"/>
      <c r="AE3072" t="s">
        <v>73</v>
      </c>
      <c r="AF3072">
        <v>717.23</v>
      </c>
      <c r="AG3072" t="s">
        <v>41</v>
      </c>
    </row>
    <row r="3073" spans="1:33" customHeight="1" ht="30">
      <c r="A3073" s="9" t="s">
        <v>7066</v>
      </c>
      <c r="B3073" s="9" t="s">
        <v>7067</v>
      </c>
      <c r="C3073" s="9" t="s">
        <v>36</v>
      </c>
      <c r="D3073" s="9" t="s">
        <v>64</v>
      </c>
      <c r="E3073" s="9" t="s">
        <v>2787</v>
      </c>
      <c r="F3073" s="9">
        <v>307</v>
      </c>
      <c r="G3073" s="9" t="s">
        <v>4527</v>
      </c>
      <c r="H3073" s="9" t="s">
        <v>38</v>
      </c>
      <c r="I3073" s="10">
        <v>1</v>
      </c>
      <c r="J3073" s="9" t="s">
        <v>39</v>
      </c>
      <c r="K3073" s="12">
        <v>717.23</v>
      </c>
      <c r="L3073" s="12">
        <f>K3073*1.16</f>
        <v>831.9868</v>
      </c>
      <c r="M3073" s="12">
        <f>I3073*K3073</f>
        <v>717.23</v>
      </c>
      <c r="N3073" s="12">
        <f>I3073*L3073</f>
        <v>831.9868</v>
      </c>
      <c r="O3073" s="12">
        <v>1331.18</v>
      </c>
      <c r="P3073" s="12"/>
      <c r="Q3073" s="11">
        <f>ABS((O3073/L3073) - 1)</f>
        <v>0.6000013461752</v>
      </c>
      <c r="R3073" s="12">
        <v>1247.98</v>
      </c>
      <c r="S3073" s="12"/>
      <c r="T3073" s="11">
        <f>ABS((R3073/L3073) - 1)</f>
        <v>0.49999975961157</v>
      </c>
      <c r="U3073" s="12">
        <v>1164.78</v>
      </c>
      <c r="V3073" s="12"/>
      <c r="W3073" s="11">
        <f>ABS((U3073/L3073) - 1)</f>
        <v>0.39999817304794</v>
      </c>
      <c r="X3073" s="12">
        <v>1081.58</v>
      </c>
      <c r="Y3073" s="12"/>
      <c r="Z3073" s="11">
        <f>ABS((X3073/L3073) - 1)</f>
        <v>0.2999965864843</v>
      </c>
      <c r="AA3073" s="12"/>
      <c r="AB3073" s="8"/>
      <c r="AC3073" s="6">
        <f>ABS((AA3073/L3073) - 1)</f>
        <v>1</v>
      </c>
      <c r="AD3073"/>
      <c r="AE3073" t="s">
        <v>73</v>
      </c>
      <c r="AF3073">
        <v>717.23</v>
      </c>
      <c r="AG3073" t="s">
        <v>41</v>
      </c>
    </row>
    <row r="3074" spans="1:33" customHeight="1" ht="30">
      <c r="A3074" s="3" t="s">
        <v>7068</v>
      </c>
      <c r="B3074" s="3" t="s">
        <v>7069</v>
      </c>
      <c r="C3074" s="3" t="s">
        <v>36</v>
      </c>
      <c r="D3074" s="3" t="s">
        <v>64</v>
      </c>
      <c r="E3074" s="3" t="s">
        <v>1023</v>
      </c>
      <c r="F3074" s="3" t="s">
        <v>5118</v>
      </c>
      <c r="G3074" s="3" t="s">
        <v>1918</v>
      </c>
      <c r="H3074" s="3" t="s">
        <v>38</v>
      </c>
      <c r="I3074" s="4">
        <v>1</v>
      </c>
      <c r="J3074" s="3" t="s">
        <v>39</v>
      </c>
      <c r="K3074" s="7">
        <v>677.5</v>
      </c>
      <c r="L3074" s="7">
        <f>K3074*1.16</f>
        <v>785.9</v>
      </c>
      <c r="M3074" s="7">
        <f>I3074*K3074</f>
        <v>677.5</v>
      </c>
      <c r="N3074" s="7">
        <f>I3074*L3074</f>
        <v>785.9</v>
      </c>
      <c r="O3074" s="7">
        <v>1257.44</v>
      </c>
      <c r="P3074" s="7"/>
      <c r="Q3074" s="5">
        <f>ABS((O3074/L3074) - 1)</f>
        <v>0.6</v>
      </c>
      <c r="R3074" s="7">
        <v>1178.85</v>
      </c>
      <c r="S3074" s="7"/>
      <c r="T3074" s="5">
        <f>ABS((R3074/L3074) - 1)</f>
        <v>0.5</v>
      </c>
      <c r="U3074" s="7">
        <v>1100.26</v>
      </c>
      <c r="V3074" s="7"/>
      <c r="W3074" s="5">
        <f>ABS((U3074/L3074) - 1)</f>
        <v>0.4</v>
      </c>
      <c r="X3074" s="7">
        <v>1021.67</v>
      </c>
      <c r="Y3074" s="7"/>
      <c r="Z3074" s="5">
        <f>ABS((X3074/L3074) - 1)</f>
        <v>0.3</v>
      </c>
      <c r="AA3074" s="7"/>
      <c r="AB3074" s="8"/>
      <c r="AC3074" s="6">
        <f>ABS((AA3074/L3074) - 1)</f>
        <v>1</v>
      </c>
      <c r="AD3074">
        <v>491</v>
      </c>
      <c r="AE3074" t="s">
        <v>237</v>
      </c>
      <c r="AF3074">
        <v>677.5</v>
      </c>
      <c r="AG3074" t="s">
        <v>138</v>
      </c>
    </row>
    <row r="3075" spans="1:33" customHeight="1" ht="30">
      <c r="A3075" s="9" t="s">
        <v>7070</v>
      </c>
      <c r="B3075" s="9" t="s">
        <v>7071</v>
      </c>
      <c r="C3075" s="9" t="s">
        <v>36</v>
      </c>
      <c r="D3075" s="9" t="s">
        <v>64</v>
      </c>
      <c r="E3075" s="9" t="s">
        <v>1023</v>
      </c>
      <c r="F3075" s="9" t="s">
        <v>5118</v>
      </c>
      <c r="G3075" s="9" t="s">
        <v>1918</v>
      </c>
      <c r="H3075" s="9" t="s">
        <v>38</v>
      </c>
      <c r="I3075" s="10">
        <v>1</v>
      </c>
      <c r="J3075" s="9" t="s">
        <v>39</v>
      </c>
      <c r="K3075" s="12">
        <v>598</v>
      </c>
      <c r="L3075" s="12">
        <f>K3075*1.16</f>
        <v>693.68</v>
      </c>
      <c r="M3075" s="12">
        <f>I3075*K3075</f>
        <v>598</v>
      </c>
      <c r="N3075" s="12">
        <f>I3075*L3075</f>
        <v>693.68</v>
      </c>
      <c r="O3075" s="12">
        <v>1109.89</v>
      </c>
      <c r="P3075" s="12"/>
      <c r="Q3075" s="11">
        <f>ABS((O3075/L3075) - 1)</f>
        <v>0.6000028831738</v>
      </c>
      <c r="R3075" s="12">
        <v>1040.52</v>
      </c>
      <c r="S3075" s="12"/>
      <c r="T3075" s="11">
        <f>ABS((R3075/L3075) - 1)</f>
        <v>0.5</v>
      </c>
      <c r="U3075" s="12">
        <v>971.15</v>
      </c>
      <c r="V3075" s="12"/>
      <c r="W3075" s="11">
        <f>ABS((U3075/L3075) - 1)</f>
        <v>0.3999971168262</v>
      </c>
      <c r="X3075" s="12">
        <v>901.78</v>
      </c>
      <c r="Y3075" s="12"/>
      <c r="Z3075" s="11">
        <f>ABS((X3075/L3075) - 1)</f>
        <v>0.2999942336524</v>
      </c>
      <c r="AA3075" s="12"/>
      <c r="AB3075" s="8"/>
      <c r="AC3075" s="6">
        <f>ABS((AA3075/L3075) - 1)</f>
        <v>1</v>
      </c>
      <c r="AD3075">
        <v>760</v>
      </c>
      <c r="AE3075" t="s">
        <v>999</v>
      </c>
      <c r="AF3075">
        <v>598</v>
      </c>
      <c r="AG3075" t="s">
        <v>138</v>
      </c>
    </row>
    <row r="3076" spans="1:33" customHeight="1" ht="30">
      <c r="A3076" s="3" t="s">
        <v>7072</v>
      </c>
      <c r="B3076" s="3" t="s">
        <v>7073</v>
      </c>
      <c r="C3076" s="3" t="s">
        <v>36</v>
      </c>
      <c r="D3076" s="3" t="s">
        <v>64</v>
      </c>
      <c r="E3076" s="3" t="s">
        <v>1023</v>
      </c>
      <c r="F3076" s="3" t="s">
        <v>2181</v>
      </c>
      <c r="G3076" s="3" t="s">
        <v>1949</v>
      </c>
      <c r="H3076" s="3" t="s">
        <v>38</v>
      </c>
      <c r="I3076" s="4">
        <v>1</v>
      </c>
      <c r="J3076" s="3" t="s">
        <v>39</v>
      </c>
      <c r="K3076" s="7">
        <v>1395.36</v>
      </c>
      <c r="L3076" s="7">
        <f>K3076*1.16</f>
        <v>1618.6176</v>
      </c>
      <c r="M3076" s="7">
        <f>I3076*K3076</f>
        <v>1395.36</v>
      </c>
      <c r="N3076" s="7">
        <f>I3076*L3076</f>
        <v>1618.6176</v>
      </c>
      <c r="O3076" s="7">
        <v>2589.79</v>
      </c>
      <c r="P3076" s="7"/>
      <c r="Q3076" s="5">
        <f>ABS((O3076/L3076) - 1)</f>
        <v>0.60000113677252</v>
      </c>
      <c r="R3076" s="7">
        <v>2427.93</v>
      </c>
      <c r="S3076" s="7"/>
      <c r="T3076" s="5">
        <f>ABS((R3076/L3076) - 1)</f>
        <v>0.50000222412014</v>
      </c>
      <c r="U3076" s="7">
        <v>2266.06</v>
      </c>
      <c r="V3076" s="7"/>
      <c r="W3076" s="5">
        <f>ABS((U3076/L3076) - 1)</f>
        <v>0.39999713335627</v>
      </c>
      <c r="X3076" s="7">
        <v>2104.2</v>
      </c>
      <c r="Y3076" s="7"/>
      <c r="Z3076" s="5">
        <f>ABS((X3076/L3076) - 1)</f>
        <v>0.29999822070389</v>
      </c>
      <c r="AA3076" s="7"/>
      <c r="AB3076" s="8"/>
      <c r="AC3076" s="6">
        <f>ABS((AA3076/L3076) - 1)</f>
        <v>1</v>
      </c>
      <c r="AD3076">
        <v>2022</v>
      </c>
      <c r="AE3076" t="s">
        <v>4970</v>
      </c>
      <c r="AF3076">
        <v>1395.36</v>
      </c>
      <c r="AG3076" t="s">
        <v>138</v>
      </c>
    </row>
    <row r="3077" spans="1:33" customHeight="1" ht="30">
      <c r="A3077" s="9" t="s">
        <v>7074</v>
      </c>
      <c r="B3077" s="9" t="s">
        <v>7075</v>
      </c>
      <c r="C3077" s="9" t="s">
        <v>36</v>
      </c>
      <c r="D3077" s="9" t="s">
        <v>64</v>
      </c>
      <c r="E3077" s="9" t="s">
        <v>1023</v>
      </c>
      <c r="F3077" s="9" t="s">
        <v>5348</v>
      </c>
      <c r="G3077" s="9" t="s">
        <v>1730</v>
      </c>
      <c r="H3077" s="9" t="s">
        <v>38</v>
      </c>
      <c r="I3077" s="10">
        <v>1</v>
      </c>
      <c r="J3077" s="9" t="s">
        <v>39</v>
      </c>
      <c r="K3077" s="12">
        <v>1356.16</v>
      </c>
      <c r="L3077" s="12">
        <f>K3077*1.16</f>
        <v>1573.1456</v>
      </c>
      <c r="M3077" s="12">
        <f>I3077*K3077</f>
        <v>1356.16</v>
      </c>
      <c r="N3077" s="12">
        <f>I3077*L3077</f>
        <v>1573.1456</v>
      </c>
      <c r="O3077" s="12">
        <v>2517.03</v>
      </c>
      <c r="P3077" s="12"/>
      <c r="Q3077" s="11">
        <f>ABS((O3077/L3077) - 1)</f>
        <v>0.59999811841955</v>
      </c>
      <c r="R3077" s="12">
        <v>2359.72</v>
      </c>
      <c r="S3077" s="12"/>
      <c r="T3077" s="11">
        <f>ABS((R3077/L3077) - 1)</f>
        <v>0.50000101707051</v>
      </c>
      <c r="U3077" s="12">
        <v>2202.4</v>
      </c>
      <c r="V3077" s="12"/>
      <c r="W3077" s="11">
        <f>ABS((U3077/L3077) - 1)</f>
        <v>0.39999755903077</v>
      </c>
      <c r="X3077" s="12">
        <v>2045.09</v>
      </c>
      <c r="Y3077" s="12"/>
      <c r="Z3077" s="11">
        <f>ABS((X3077/L3077) - 1)</f>
        <v>0.30000045768173</v>
      </c>
      <c r="AA3077" s="12"/>
      <c r="AB3077" s="8"/>
      <c r="AC3077" s="6">
        <f>ABS((AA3077/L3077) - 1)</f>
        <v>1</v>
      </c>
      <c r="AD3077"/>
      <c r="AE3077" t="s">
        <v>73</v>
      </c>
      <c r="AF3077">
        <v>1356.16</v>
      </c>
      <c r="AG3077" t="s">
        <v>41</v>
      </c>
    </row>
    <row r="3078" spans="1:33" customHeight="1" ht="30">
      <c r="A3078" s="3" t="s">
        <v>7076</v>
      </c>
      <c r="B3078" s="3" t="s">
        <v>7077</v>
      </c>
      <c r="C3078" s="3" t="s">
        <v>36</v>
      </c>
      <c r="D3078" s="3" t="s">
        <v>64</v>
      </c>
      <c r="E3078" s="3" t="s">
        <v>1023</v>
      </c>
      <c r="F3078" s="3" t="s">
        <v>5348</v>
      </c>
      <c r="G3078" s="3" t="s">
        <v>1730</v>
      </c>
      <c r="H3078" s="3" t="s">
        <v>38</v>
      </c>
      <c r="I3078" s="4">
        <v>1</v>
      </c>
      <c r="J3078" s="3" t="s">
        <v>39</v>
      </c>
      <c r="K3078" s="7">
        <v>1356.16</v>
      </c>
      <c r="L3078" s="7">
        <f>K3078*1.16</f>
        <v>1573.1456</v>
      </c>
      <c r="M3078" s="7">
        <f>I3078*K3078</f>
        <v>1356.16</v>
      </c>
      <c r="N3078" s="7">
        <f>I3078*L3078</f>
        <v>1573.1456</v>
      </c>
      <c r="O3078" s="7">
        <v>2517.03</v>
      </c>
      <c r="P3078" s="7"/>
      <c r="Q3078" s="5">
        <f>ABS((O3078/L3078) - 1)</f>
        <v>0.59999811841955</v>
      </c>
      <c r="R3078" s="7">
        <v>2359.72</v>
      </c>
      <c r="S3078" s="7"/>
      <c r="T3078" s="5">
        <f>ABS((R3078/L3078) - 1)</f>
        <v>0.50000101707051</v>
      </c>
      <c r="U3078" s="7">
        <v>2202.4</v>
      </c>
      <c r="V3078" s="7"/>
      <c r="W3078" s="5">
        <f>ABS((U3078/L3078) - 1)</f>
        <v>0.39999755903077</v>
      </c>
      <c r="X3078" s="7">
        <v>2045.09</v>
      </c>
      <c r="Y3078" s="7"/>
      <c r="Z3078" s="5">
        <f>ABS((X3078/L3078) - 1)</f>
        <v>0.30000045768173</v>
      </c>
      <c r="AA3078" s="7"/>
      <c r="AB3078" s="8"/>
      <c r="AC3078" s="6">
        <f>ABS((AA3078/L3078) - 1)</f>
        <v>1</v>
      </c>
      <c r="AD3078"/>
      <c r="AE3078" t="s">
        <v>73</v>
      </c>
      <c r="AF3078">
        <v>1356.16</v>
      </c>
      <c r="AG3078" t="s">
        <v>41</v>
      </c>
    </row>
    <row r="3079" spans="1:33" customHeight="1" ht="30">
      <c r="A3079" s="9" t="s">
        <v>2254</v>
      </c>
      <c r="B3079" s="9" t="s">
        <v>2255</v>
      </c>
      <c r="C3079" s="9" t="s">
        <v>36</v>
      </c>
      <c r="D3079" s="9" t="s">
        <v>64</v>
      </c>
      <c r="E3079" s="9" t="s">
        <v>1023</v>
      </c>
      <c r="F3079" s="9" t="s">
        <v>2129</v>
      </c>
      <c r="G3079" s="9" t="s">
        <v>2256</v>
      </c>
      <c r="H3079" s="9" t="s">
        <v>38</v>
      </c>
      <c r="I3079" s="10">
        <v>2</v>
      </c>
      <c r="J3079" s="9" t="s">
        <v>39</v>
      </c>
      <c r="K3079" s="12">
        <v>634</v>
      </c>
      <c r="L3079" s="12">
        <f>K3079*1.16</f>
        <v>735.44</v>
      </c>
      <c r="M3079" s="12">
        <f>I3079*K3079</f>
        <v>1268</v>
      </c>
      <c r="N3079" s="12">
        <f>I3079*L3079</f>
        <v>1470.88</v>
      </c>
      <c r="O3079" s="12">
        <v>1176.7</v>
      </c>
      <c r="P3079" s="12"/>
      <c r="Q3079" s="11">
        <f>ABS((O3079/L3079) - 1)</f>
        <v>0.59999456107908</v>
      </c>
      <c r="R3079" s="12">
        <v>1103.16</v>
      </c>
      <c r="S3079" s="12"/>
      <c r="T3079" s="11">
        <f>ABS((R3079/L3079) - 1)</f>
        <v>0.5</v>
      </c>
      <c r="U3079" s="12">
        <v>1029.62</v>
      </c>
      <c r="V3079" s="12"/>
      <c r="W3079" s="11">
        <f>ABS((U3079/L3079) - 1)</f>
        <v>0.40000543892092</v>
      </c>
      <c r="X3079" s="12">
        <v>956.07</v>
      </c>
      <c r="Y3079" s="12"/>
      <c r="Z3079" s="11">
        <f>ABS((X3079/L3079) - 1)</f>
        <v>0.29999728053954</v>
      </c>
      <c r="AA3079" s="12"/>
      <c r="AB3079" s="8"/>
      <c r="AC3079" s="6">
        <f>ABS((AA3079/L3079) - 1)</f>
        <v>1</v>
      </c>
      <c r="AD3079">
        <v>854</v>
      </c>
      <c r="AE3079" t="s">
        <v>1177</v>
      </c>
      <c r="AF3079">
        <v>634</v>
      </c>
      <c r="AG3079" t="s">
        <v>138</v>
      </c>
    </row>
    <row r="3080" spans="1:33" customHeight="1" ht="30">
      <c r="A3080" s="3" t="s">
        <v>7078</v>
      </c>
      <c r="B3080" s="3" t="s">
        <v>7079</v>
      </c>
      <c r="C3080" s="3" t="s">
        <v>36</v>
      </c>
      <c r="D3080" s="3" t="s">
        <v>64</v>
      </c>
      <c r="E3080" s="3" t="s">
        <v>1023</v>
      </c>
      <c r="F3080" s="3" t="s">
        <v>2129</v>
      </c>
      <c r="G3080" s="3" t="s">
        <v>7080</v>
      </c>
      <c r="H3080" s="3" t="s">
        <v>38</v>
      </c>
      <c r="I3080" s="4">
        <v>1</v>
      </c>
      <c r="J3080" s="3" t="s">
        <v>39</v>
      </c>
      <c r="K3080" s="7">
        <v>406.8</v>
      </c>
      <c r="L3080" s="7">
        <f>K3080*1.16</f>
        <v>471.888</v>
      </c>
      <c r="M3080" s="7">
        <f>I3080*K3080</f>
        <v>406.8</v>
      </c>
      <c r="N3080" s="7">
        <f>I3080*L3080</f>
        <v>471.888</v>
      </c>
      <c r="O3080" s="7">
        <v>755.02</v>
      </c>
      <c r="P3080" s="7"/>
      <c r="Q3080" s="5">
        <f>ABS((O3080/L3080) - 1)</f>
        <v>0.59999830468247</v>
      </c>
      <c r="R3080" s="7">
        <v>707.83</v>
      </c>
      <c r="S3080" s="7"/>
      <c r="T3080" s="5">
        <f>ABS((R3080/L3080) - 1)</f>
        <v>0.49999576170617</v>
      </c>
      <c r="U3080" s="7">
        <v>660.64</v>
      </c>
      <c r="V3080" s="7"/>
      <c r="W3080" s="5">
        <f>ABS((U3080/L3080) - 1)</f>
        <v>0.39999321872987</v>
      </c>
      <c r="X3080" s="7">
        <v>613.45</v>
      </c>
      <c r="Y3080" s="7"/>
      <c r="Z3080" s="5">
        <f>ABS((X3080/L3080) - 1)</f>
        <v>0.29999067575357</v>
      </c>
      <c r="AA3080" s="7"/>
      <c r="AB3080" s="8"/>
      <c r="AC3080" s="6">
        <f>ABS((AA3080/L3080) - 1)</f>
        <v>1</v>
      </c>
      <c r="AD3080">
        <v>271</v>
      </c>
      <c r="AE3080" t="s">
        <v>2222</v>
      </c>
      <c r="AF3080">
        <v>406.8</v>
      </c>
      <c r="AG3080" t="s">
        <v>51</v>
      </c>
    </row>
    <row r="3081" spans="1:33" customHeight="1" ht="30">
      <c r="A3081" s="9" t="s">
        <v>7081</v>
      </c>
      <c r="B3081" s="9" t="s">
        <v>7082</v>
      </c>
      <c r="C3081" s="9" t="s">
        <v>36</v>
      </c>
      <c r="D3081" s="9" t="s">
        <v>64</v>
      </c>
      <c r="E3081" s="9" t="s">
        <v>1023</v>
      </c>
      <c r="F3081" s="9" t="s">
        <v>2129</v>
      </c>
      <c r="G3081" s="9" t="s">
        <v>2244</v>
      </c>
      <c r="H3081" s="9" t="s">
        <v>38</v>
      </c>
      <c r="I3081" s="10">
        <v>1</v>
      </c>
      <c r="J3081" s="9" t="s">
        <v>39</v>
      </c>
      <c r="K3081" s="12">
        <v>282.6</v>
      </c>
      <c r="L3081" s="12">
        <f>K3081*1.16</f>
        <v>327.816</v>
      </c>
      <c r="M3081" s="12">
        <f>I3081*K3081</f>
        <v>282.6</v>
      </c>
      <c r="N3081" s="12">
        <f>I3081*L3081</f>
        <v>327.816</v>
      </c>
      <c r="O3081" s="12">
        <v>524.51</v>
      </c>
      <c r="P3081" s="12"/>
      <c r="Q3081" s="11">
        <f>ABS((O3081/L3081) - 1)</f>
        <v>0.60001342216365</v>
      </c>
      <c r="R3081" s="12">
        <v>491.72</v>
      </c>
      <c r="S3081" s="12"/>
      <c r="T3081" s="11">
        <f>ABS((R3081/L3081) - 1)</f>
        <v>0.49998779803304</v>
      </c>
      <c r="U3081" s="12">
        <v>458.94</v>
      </c>
      <c r="V3081" s="12"/>
      <c r="W3081" s="11">
        <f>ABS((U3081/L3081) - 1)</f>
        <v>0.39999267881983</v>
      </c>
      <c r="X3081" s="12">
        <v>426.16</v>
      </c>
      <c r="Y3081" s="12"/>
      <c r="Z3081" s="11">
        <f>ABS((X3081/L3081) - 1)</f>
        <v>0.29999755960661</v>
      </c>
      <c r="AA3081" s="12"/>
      <c r="AB3081" s="8"/>
      <c r="AC3081" s="6">
        <f>ABS((AA3081/L3081) - 1)</f>
        <v>1</v>
      </c>
      <c r="AD3081">
        <v>351</v>
      </c>
      <c r="AE3081" t="s">
        <v>127</v>
      </c>
      <c r="AF3081">
        <v>282.6</v>
      </c>
      <c r="AG3081" t="s">
        <v>51</v>
      </c>
    </row>
    <row r="3082" spans="1:33" customHeight="1" ht="30">
      <c r="A3082" s="3" t="s">
        <v>7083</v>
      </c>
      <c r="B3082" s="3" t="s">
        <v>7084</v>
      </c>
      <c r="C3082" s="3" t="s">
        <v>36</v>
      </c>
      <c r="D3082" s="3" t="s">
        <v>64</v>
      </c>
      <c r="E3082" s="3" t="s">
        <v>1023</v>
      </c>
      <c r="F3082" s="3" t="s">
        <v>2129</v>
      </c>
      <c r="G3082" s="3" t="s">
        <v>2244</v>
      </c>
      <c r="H3082" s="3" t="s">
        <v>38</v>
      </c>
      <c r="I3082" s="4">
        <v>1</v>
      </c>
      <c r="J3082" s="3" t="s">
        <v>39</v>
      </c>
      <c r="K3082" s="7">
        <v>218.5</v>
      </c>
      <c r="L3082" s="7">
        <f>K3082*1.16</f>
        <v>253.46</v>
      </c>
      <c r="M3082" s="7">
        <f>I3082*K3082</f>
        <v>218.5</v>
      </c>
      <c r="N3082" s="7">
        <f>I3082*L3082</f>
        <v>253.46</v>
      </c>
      <c r="O3082" s="7">
        <v>405.54</v>
      </c>
      <c r="P3082" s="7"/>
      <c r="Q3082" s="5">
        <f>ABS((O3082/L3082) - 1)</f>
        <v>0.60001578158289</v>
      </c>
      <c r="R3082" s="7">
        <v>380.19</v>
      </c>
      <c r="S3082" s="7"/>
      <c r="T3082" s="5">
        <f>ABS((R3082/L3082) - 1)</f>
        <v>0.5</v>
      </c>
      <c r="U3082" s="7">
        <v>354.84</v>
      </c>
      <c r="V3082" s="7"/>
      <c r="W3082" s="5">
        <f>ABS((U3082/L3082) - 1)</f>
        <v>0.39998421841711</v>
      </c>
      <c r="X3082" s="7">
        <v>329.5</v>
      </c>
      <c r="Y3082" s="7"/>
      <c r="Z3082" s="5">
        <f>ABS((X3082/L3082) - 1)</f>
        <v>0.30000789079145</v>
      </c>
      <c r="AA3082" s="7"/>
      <c r="AB3082" s="8"/>
      <c r="AC3082" s="6">
        <f>ABS((AA3082/L3082) - 1)</f>
        <v>1</v>
      </c>
      <c r="AD3082">
        <v>1156</v>
      </c>
      <c r="AE3082" t="s">
        <v>1323</v>
      </c>
      <c r="AF3082">
        <v>218.5</v>
      </c>
      <c r="AG3082" t="s">
        <v>138</v>
      </c>
    </row>
    <row r="3083" spans="1:33" customHeight="1" ht="30">
      <c r="A3083" s="9" t="s">
        <v>7085</v>
      </c>
      <c r="B3083" s="9" t="s">
        <v>7086</v>
      </c>
      <c r="C3083" s="9" t="s">
        <v>36</v>
      </c>
      <c r="D3083" s="9" t="s">
        <v>64</v>
      </c>
      <c r="E3083" s="9"/>
      <c r="F3083" s="9"/>
      <c r="G3083" s="9"/>
      <c r="H3083" s="9" t="s">
        <v>38</v>
      </c>
      <c r="I3083" s="10">
        <v>1</v>
      </c>
      <c r="J3083" s="9" t="s">
        <v>39</v>
      </c>
      <c r="K3083" s="12">
        <v>207.9</v>
      </c>
      <c r="L3083" s="12">
        <f>K3083*1.16</f>
        <v>241.164</v>
      </c>
      <c r="M3083" s="12">
        <f>I3083*K3083</f>
        <v>207.9</v>
      </c>
      <c r="N3083" s="12">
        <f>I3083*L3083</f>
        <v>241.164</v>
      </c>
      <c r="O3083" s="12">
        <v>385.86</v>
      </c>
      <c r="P3083" s="12"/>
      <c r="Q3083" s="11">
        <f>ABS((O3083/L3083) - 1)</f>
        <v>0.59999004826591</v>
      </c>
      <c r="R3083" s="12">
        <v>361.75</v>
      </c>
      <c r="S3083" s="12"/>
      <c r="T3083" s="11">
        <f>ABS((R3083/L3083) - 1)</f>
        <v>0.50001658622348</v>
      </c>
      <c r="U3083" s="12">
        <v>337.63</v>
      </c>
      <c r="V3083" s="12"/>
      <c r="W3083" s="11">
        <f>ABS((U3083/L3083) - 1)</f>
        <v>0.40000165862235</v>
      </c>
      <c r="X3083" s="12">
        <v>313.51</v>
      </c>
      <c r="Y3083" s="12"/>
      <c r="Z3083" s="11">
        <f>ABS((X3083/L3083) - 1)</f>
        <v>0.29998673102121</v>
      </c>
      <c r="AA3083" s="12"/>
      <c r="AB3083" s="8"/>
      <c r="AC3083" s="6">
        <f>ABS((AA3083/L3083) - 1)</f>
        <v>1</v>
      </c>
      <c r="AD3083">
        <v>1777</v>
      </c>
      <c r="AE3083" t="s">
        <v>7087</v>
      </c>
      <c r="AF3083">
        <v>207.9</v>
      </c>
      <c r="AG3083" t="s">
        <v>138</v>
      </c>
    </row>
    <row r="3084" spans="1:33" customHeight="1" ht="30">
      <c r="A3084" s="3" t="s">
        <v>7088</v>
      </c>
      <c r="B3084" s="3" t="s">
        <v>7089</v>
      </c>
      <c r="C3084" s="3" t="s">
        <v>36</v>
      </c>
      <c r="D3084" s="3" t="s">
        <v>64</v>
      </c>
      <c r="E3084" s="3" t="s">
        <v>1023</v>
      </c>
      <c r="F3084" s="3" t="s">
        <v>1024</v>
      </c>
      <c r="G3084" s="3" t="s">
        <v>2134</v>
      </c>
      <c r="H3084" s="3" t="s">
        <v>38</v>
      </c>
      <c r="I3084" s="4">
        <v>1</v>
      </c>
      <c r="J3084" s="3" t="s">
        <v>39</v>
      </c>
      <c r="K3084" s="7">
        <v>286.25</v>
      </c>
      <c r="L3084" s="7">
        <f>K3084*1.16</f>
        <v>332.05</v>
      </c>
      <c r="M3084" s="7">
        <f>I3084*K3084</f>
        <v>286.25</v>
      </c>
      <c r="N3084" s="7">
        <f>I3084*L3084</f>
        <v>332.05</v>
      </c>
      <c r="O3084" s="7">
        <v>531.28</v>
      </c>
      <c r="P3084" s="7"/>
      <c r="Q3084" s="5">
        <f>ABS((O3084/L3084) - 1)</f>
        <v>0.6</v>
      </c>
      <c r="R3084" s="7">
        <v>498.08</v>
      </c>
      <c r="S3084" s="7"/>
      <c r="T3084" s="5">
        <f>ABS((R3084/L3084) - 1)</f>
        <v>0.5000150579732</v>
      </c>
      <c r="U3084" s="7">
        <v>464.87</v>
      </c>
      <c r="V3084" s="7"/>
      <c r="W3084" s="5">
        <f>ABS((U3084/L3084) - 1)</f>
        <v>0.4</v>
      </c>
      <c r="X3084" s="7">
        <v>431.67</v>
      </c>
      <c r="Y3084" s="7"/>
      <c r="Z3084" s="5">
        <f>ABS((X3084/L3084) - 1)</f>
        <v>0.3000150579732</v>
      </c>
      <c r="AA3084" s="7"/>
      <c r="AB3084" s="8"/>
      <c r="AC3084" s="6">
        <f>ABS((AA3084/L3084) - 1)</f>
        <v>1</v>
      </c>
      <c r="AD3084"/>
      <c r="AE3084" t="s">
        <v>73</v>
      </c>
      <c r="AF3084">
        <v>286.25</v>
      </c>
      <c r="AG3084" t="s">
        <v>41</v>
      </c>
    </row>
    <row r="3085" spans="1:33" customHeight="1" ht="30">
      <c r="A3085" s="9" t="s">
        <v>7090</v>
      </c>
      <c r="B3085" s="9" t="s">
        <v>7091</v>
      </c>
      <c r="C3085" s="9" t="s">
        <v>36</v>
      </c>
      <c r="D3085" s="9" t="s">
        <v>64</v>
      </c>
      <c r="E3085" s="9" t="s">
        <v>1023</v>
      </c>
      <c r="F3085" s="9" t="s">
        <v>3453</v>
      </c>
      <c r="G3085" s="9" t="s">
        <v>2768</v>
      </c>
      <c r="H3085" s="9" t="s">
        <v>38</v>
      </c>
      <c r="I3085" s="10">
        <v>1</v>
      </c>
      <c r="J3085" s="9" t="s">
        <v>39</v>
      </c>
      <c r="K3085" s="12">
        <v>787.5</v>
      </c>
      <c r="L3085" s="12">
        <f>K3085*1.16</f>
        <v>913.5</v>
      </c>
      <c r="M3085" s="12">
        <f>I3085*K3085</f>
        <v>787.5</v>
      </c>
      <c r="N3085" s="12">
        <f>I3085*L3085</f>
        <v>913.5</v>
      </c>
      <c r="O3085" s="12">
        <v>1461.6</v>
      </c>
      <c r="P3085" s="12"/>
      <c r="Q3085" s="11">
        <f>ABS((O3085/L3085) - 1)</f>
        <v>0.6</v>
      </c>
      <c r="R3085" s="12">
        <v>1370.25</v>
      </c>
      <c r="S3085" s="12"/>
      <c r="T3085" s="11">
        <f>ABS((R3085/L3085) - 1)</f>
        <v>0.5</v>
      </c>
      <c r="U3085" s="12">
        <v>1278.9</v>
      </c>
      <c r="V3085" s="12"/>
      <c r="W3085" s="11">
        <f>ABS((U3085/L3085) - 1)</f>
        <v>0.4</v>
      </c>
      <c r="X3085" s="12">
        <v>1187.55</v>
      </c>
      <c r="Y3085" s="12"/>
      <c r="Z3085" s="11">
        <f>ABS((X3085/L3085) - 1)</f>
        <v>0.3</v>
      </c>
      <c r="AA3085" s="12"/>
      <c r="AB3085" s="8"/>
      <c r="AC3085" s="6">
        <f>ABS((AA3085/L3085) - 1)</f>
        <v>1</v>
      </c>
      <c r="AD3085">
        <v>1132</v>
      </c>
      <c r="AE3085" t="s">
        <v>7092</v>
      </c>
      <c r="AF3085">
        <v>787.5</v>
      </c>
      <c r="AG3085" t="s">
        <v>138</v>
      </c>
    </row>
    <row r="3086" spans="1:33" customHeight="1" ht="30">
      <c r="A3086" s="3" t="s">
        <v>7093</v>
      </c>
      <c r="B3086" s="3" t="s">
        <v>7094</v>
      </c>
      <c r="C3086" s="3" t="s">
        <v>36</v>
      </c>
      <c r="D3086" s="3" t="s">
        <v>64</v>
      </c>
      <c r="E3086" s="3" t="s">
        <v>1023</v>
      </c>
      <c r="F3086" s="3" t="s">
        <v>3453</v>
      </c>
      <c r="G3086" s="3" t="s">
        <v>2768</v>
      </c>
      <c r="H3086" s="3" t="s">
        <v>38</v>
      </c>
      <c r="I3086" s="4">
        <v>1</v>
      </c>
      <c r="J3086" s="3" t="s">
        <v>39</v>
      </c>
      <c r="K3086" s="7">
        <v>810</v>
      </c>
      <c r="L3086" s="7">
        <f>K3086*1.16</f>
        <v>939.6</v>
      </c>
      <c r="M3086" s="7">
        <f>I3086*K3086</f>
        <v>810</v>
      </c>
      <c r="N3086" s="7">
        <f>I3086*L3086</f>
        <v>939.6</v>
      </c>
      <c r="O3086" s="7">
        <v>1503.36</v>
      </c>
      <c r="P3086" s="7"/>
      <c r="Q3086" s="5">
        <f>ABS((O3086/L3086) - 1)</f>
        <v>0.6</v>
      </c>
      <c r="R3086" s="7">
        <v>1409.4</v>
      </c>
      <c r="S3086" s="7"/>
      <c r="T3086" s="5">
        <f>ABS((R3086/L3086) - 1)</f>
        <v>0.5</v>
      </c>
      <c r="U3086" s="7">
        <v>1315.44</v>
      </c>
      <c r="V3086" s="7"/>
      <c r="W3086" s="5">
        <f>ABS((U3086/L3086) - 1)</f>
        <v>0.4</v>
      </c>
      <c r="X3086" s="7">
        <v>1221.48</v>
      </c>
      <c r="Y3086" s="7"/>
      <c r="Z3086" s="5">
        <f>ABS((X3086/L3086) - 1)</f>
        <v>0.3</v>
      </c>
      <c r="AA3086" s="7"/>
      <c r="AB3086" s="8"/>
      <c r="AC3086" s="6">
        <f>ABS((AA3086/L3086) - 1)</f>
        <v>1</v>
      </c>
      <c r="AD3086">
        <v>1509</v>
      </c>
      <c r="AE3086" t="s">
        <v>1912</v>
      </c>
      <c r="AF3086">
        <v>810</v>
      </c>
      <c r="AG3086" t="s">
        <v>138</v>
      </c>
    </row>
    <row r="3087" spans="1:33" customHeight="1" ht="30">
      <c r="A3087" s="9" t="s">
        <v>7095</v>
      </c>
      <c r="B3087" s="9" t="s">
        <v>7096</v>
      </c>
      <c r="C3087" s="9" t="s">
        <v>36</v>
      </c>
      <c r="D3087" s="9" t="s">
        <v>64</v>
      </c>
      <c r="E3087" s="9" t="s">
        <v>1023</v>
      </c>
      <c r="F3087" s="9" t="s">
        <v>1896</v>
      </c>
      <c r="G3087" s="9" t="s">
        <v>2593</v>
      </c>
      <c r="H3087" s="9" t="s">
        <v>38</v>
      </c>
      <c r="I3087" s="10">
        <v>1</v>
      </c>
      <c r="J3087" s="9" t="s">
        <v>39</v>
      </c>
      <c r="K3087" s="12">
        <v>1124.39</v>
      </c>
      <c r="L3087" s="12">
        <f>K3087*1.16</f>
        <v>1304.2924</v>
      </c>
      <c r="M3087" s="12">
        <f>I3087*K3087</f>
        <v>1124.39</v>
      </c>
      <c r="N3087" s="12">
        <f>I3087*L3087</f>
        <v>1304.2924</v>
      </c>
      <c r="O3087" s="12">
        <v>2086.87</v>
      </c>
      <c r="P3087" s="12"/>
      <c r="Q3087" s="11">
        <f>ABS((O3087/L3087) - 1)</f>
        <v>0.60000165607037</v>
      </c>
      <c r="R3087" s="12">
        <v>1956.44</v>
      </c>
      <c r="S3087" s="12"/>
      <c r="T3087" s="11">
        <f>ABS((R3087/L3087) - 1)</f>
        <v>0.50000107337894</v>
      </c>
      <c r="U3087" s="12">
        <v>1826.01</v>
      </c>
      <c r="V3087" s="12"/>
      <c r="W3087" s="11">
        <f>ABS((U3087/L3087) - 1)</f>
        <v>0.40000049068752</v>
      </c>
      <c r="X3087" s="12">
        <v>1695.58</v>
      </c>
      <c r="Y3087" s="12"/>
      <c r="Z3087" s="11">
        <f>ABS((X3087/L3087) - 1)</f>
        <v>0.29999990799609</v>
      </c>
      <c r="AA3087" s="12"/>
      <c r="AB3087" s="8"/>
      <c r="AC3087" s="6">
        <f>ABS((AA3087/L3087) - 1)</f>
        <v>1</v>
      </c>
      <c r="AD3087"/>
      <c r="AE3087" t="s">
        <v>73</v>
      </c>
      <c r="AF3087">
        <v>1124.39</v>
      </c>
      <c r="AG3087" t="s">
        <v>41</v>
      </c>
    </row>
    <row r="3088" spans="1:33" customHeight="1" ht="30">
      <c r="A3088" s="3" t="s">
        <v>7097</v>
      </c>
      <c r="B3088" s="3" t="s">
        <v>7098</v>
      </c>
      <c r="C3088" s="3" t="s">
        <v>36</v>
      </c>
      <c r="D3088" s="3" t="s">
        <v>64</v>
      </c>
      <c r="E3088" s="3" t="s">
        <v>1023</v>
      </c>
      <c r="F3088" s="3" t="s">
        <v>1896</v>
      </c>
      <c r="G3088" s="3" t="s">
        <v>2451</v>
      </c>
      <c r="H3088" s="3" t="s">
        <v>38</v>
      </c>
      <c r="I3088" s="4">
        <v>1</v>
      </c>
      <c r="J3088" s="3" t="s">
        <v>39</v>
      </c>
      <c r="K3088" s="7">
        <v>578.13</v>
      </c>
      <c r="L3088" s="7">
        <f>K3088*1.16</f>
        <v>670.6308</v>
      </c>
      <c r="M3088" s="7">
        <f>I3088*K3088</f>
        <v>578.13</v>
      </c>
      <c r="N3088" s="7">
        <f>I3088*L3088</f>
        <v>670.6308</v>
      </c>
      <c r="O3088" s="7">
        <v>1073.01</v>
      </c>
      <c r="P3088" s="7"/>
      <c r="Q3088" s="5">
        <f>ABS((O3088/L3088) - 1)</f>
        <v>0.60000107361606</v>
      </c>
      <c r="R3088" s="7">
        <v>1005.95</v>
      </c>
      <c r="S3088" s="7"/>
      <c r="T3088" s="5">
        <f>ABS((R3088/L3088) - 1)</f>
        <v>0.50000566630701</v>
      </c>
      <c r="U3088" s="7">
        <v>938.88</v>
      </c>
      <c r="V3088" s="7"/>
      <c r="W3088" s="5">
        <f>ABS((U3088/L3088) - 1)</f>
        <v>0.39999534766372</v>
      </c>
      <c r="X3088" s="7">
        <v>871.82</v>
      </c>
      <c r="Y3088" s="7"/>
      <c r="Z3088" s="5">
        <f>ABS((X3088/L3088) - 1)</f>
        <v>0.29999994035466</v>
      </c>
      <c r="AA3088" s="7"/>
      <c r="AB3088" s="8"/>
      <c r="AC3088" s="6">
        <f>ABS((AA3088/L3088) - 1)</f>
        <v>1</v>
      </c>
      <c r="AD3088">
        <v>484</v>
      </c>
      <c r="AE3088" t="s">
        <v>212</v>
      </c>
      <c r="AF3088">
        <v>578.13</v>
      </c>
      <c r="AG3088" t="s">
        <v>138</v>
      </c>
    </row>
    <row r="3089" spans="1:33" customHeight="1" ht="30">
      <c r="A3089" s="9" t="s">
        <v>7099</v>
      </c>
      <c r="B3089" s="9" t="s">
        <v>7100</v>
      </c>
      <c r="C3089" s="9" t="s">
        <v>36</v>
      </c>
      <c r="D3089" s="9" t="s">
        <v>64</v>
      </c>
      <c r="E3089" s="9" t="s">
        <v>1023</v>
      </c>
      <c r="F3089" s="9" t="s">
        <v>1896</v>
      </c>
      <c r="G3089" s="9">
        <v>2000</v>
      </c>
      <c r="H3089" s="9" t="s">
        <v>38</v>
      </c>
      <c r="I3089" s="10">
        <v>3</v>
      </c>
      <c r="J3089" s="9" t="s">
        <v>39</v>
      </c>
      <c r="K3089" s="12">
        <v>218.7</v>
      </c>
      <c r="L3089" s="12">
        <f>K3089*1.16</f>
        <v>253.692</v>
      </c>
      <c r="M3089" s="12">
        <f>I3089*K3089</f>
        <v>656.1</v>
      </c>
      <c r="N3089" s="12">
        <f>I3089*L3089</f>
        <v>761.076</v>
      </c>
      <c r="O3089" s="12">
        <v>405.91</v>
      </c>
      <c r="P3089" s="12"/>
      <c r="Q3089" s="11">
        <f>ABS((O3089/L3089) - 1)</f>
        <v>0.6000110370055</v>
      </c>
      <c r="R3089" s="12">
        <v>380.54</v>
      </c>
      <c r="S3089" s="12"/>
      <c r="T3089" s="11">
        <f>ABS((R3089/L3089) - 1)</f>
        <v>0.50000788357536</v>
      </c>
      <c r="U3089" s="12">
        <v>355.17</v>
      </c>
      <c r="V3089" s="12"/>
      <c r="W3089" s="11">
        <f>ABS((U3089/L3089) - 1)</f>
        <v>0.40000473014522</v>
      </c>
      <c r="X3089" s="12">
        <v>329.8</v>
      </c>
      <c r="Y3089" s="12"/>
      <c r="Z3089" s="11">
        <f>ABS((X3089/L3089) - 1)</f>
        <v>0.30000157671507</v>
      </c>
      <c r="AA3089" s="12"/>
      <c r="AB3089" s="8"/>
      <c r="AC3089" s="6">
        <f>ABS((AA3089/L3089) - 1)</f>
        <v>1</v>
      </c>
      <c r="AD3089"/>
      <c r="AE3089" t="s">
        <v>73</v>
      </c>
      <c r="AF3089">
        <v>218.7</v>
      </c>
      <c r="AG3089" t="s">
        <v>41</v>
      </c>
    </row>
    <row r="3090" spans="1:33" customHeight="1" ht="30">
      <c r="A3090" s="3" t="s">
        <v>7101</v>
      </c>
      <c r="B3090" s="3" t="s">
        <v>7102</v>
      </c>
      <c r="C3090" s="3" t="s">
        <v>36</v>
      </c>
      <c r="D3090" s="3" t="s">
        <v>64</v>
      </c>
      <c r="E3090" s="3"/>
      <c r="F3090" s="3"/>
      <c r="G3090" s="3"/>
      <c r="H3090" s="3" t="s">
        <v>38</v>
      </c>
      <c r="I3090" s="4">
        <v>2</v>
      </c>
      <c r="J3090" s="3" t="s">
        <v>39</v>
      </c>
      <c r="K3090" s="7">
        <v>508</v>
      </c>
      <c r="L3090" s="7">
        <f>K3090*1.16</f>
        <v>589.28</v>
      </c>
      <c r="M3090" s="7">
        <f>I3090*K3090</f>
        <v>1016</v>
      </c>
      <c r="N3090" s="7">
        <f>I3090*L3090</f>
        <v>1178.56</v>
      </c>
      <c r="O3090" s="7">
        <v>942.85</v>
      </c>
      <c r="P3090" s="7"/>
      <c r="Q3090" s="5">
        <f>ABS((O3090/L3090) - 1)</f>
        <v>0.60000339397231</v>
      </c>
      <c r="R3090" s="7">
        <v>883.92</v>
      </c>
      <c r="S3090" s="7"/>
      <c r="T3090" s="5">
        <f>ABS((R3090/L3090) - 1)</f>
        <v>0.5</v>
      </c>
      <c r="U3090" s="7">
        <v>824.99</v>
      </c>
      <c r="V3090" s="7"/>
      <c r="W3090" s="5">
        <f>ABS((U3090/L3090) - 1)</f>
        <v>0.39999660602769</v>
      </c>
      <c r="X3090" s="7">
        <v>766.06</v>
      </c>
      <c r="Y3090" s="7"/>
      <c r="Z3090" s="5">
        <f>ABS((X3090/L3090) - 1)</f>
        <v>0.29999321205539</v>
      </c>
      <c r="AA3090" s="7"/>
      <c r="AB3090" s="8"/>
      <c r="AC3090" s="6">
        <f>ABS((AA3090/L3090) - 1)</f>
        <v>1</v>
      </c>
      <c r="AD3090">
        <v>952</v>
      </c>
      <c r="AE3090" t="s">
        <v>1071</v>
      </c>
      <c r="AF3090">
        <v>508</v>
      </c>
      <c r="AG3090" t="s">
        <v>138</v>
      </c>
    </row>
    <row r="3091" spans="1:33" customHeight="1" ht="30">
      <c r="A3091" s="9" t="s">
        <v>7103</v>
      </c>
      <c r="B3091" s="9" t="s">
        <v>7104</v>
      </c>
      <c r="C3091" s="9" t="s">
        <v>36</v>
      </c>
      <c r="D3091" s="9" t="s">
        <v>64</v>
      </c>
      <c r="E3091" s="9" t="s">
        <v>1023</v>
      </c>
      <c r="F3091" s="9" t="s">
        <v>2092</v>
      </c>
      <c r="G3091" s="9" t="s">
        <v>2062</v>
      </c>
      <c r="H3091" s="9" t="s">
        <v>38</v>
      </c>
      <c r="I3091" s="10">
        <v>1</v>
      </c>
      <c r="J3091" s="9" t="s">
        <v>39</v>
      </c>
      <c r="K3091" s="12">
        <v>377.5</v>
      </c>
      <c r="L3091" s="12">
        <f>K3091*1.16</f>
        <v>437.9</v>
      </c>
      <c r="M3091" s="12">
        <f>I3091*K3091</f>
        <v>377.5</v>
      </c>
      <c r="N3091" s="12">
        <f>I3091*L3091</f>
        <v>437.9</v>
      </c>
      <c r="O3091" s="12">
        <v>700.64</v>
      </c>
      <c r="P3091" s="12"/>
      <c r="Q3091" s="11">
        <f>ABS((O3091/L3091) - 1)</f>
        <v>0.6</v>
      </c>
      <c r="R3091" s="12">
        <v>656.85</v>
      </c>
      <c r="S3091" s="12"/>
      <c r="T3091" s="11">
        <f>ABS((R3091/L3091) - 1)</f>
        <v>0.5</v>
      </c>
      <c r="U3091" s="12">
        <v>613.06</v>
      </c>
      <c r="V3091" s="12"/>
      <c r="W3091" s="11">
        <f>ABS((U3091/L3091) - 1)</f>
        <v>0.4</v>
      </c>
      <c r="X3091" s="12">
        <v>569.27</v>
      </c>
      <c r="Y3091" s="12"/>
      <c r="Z3091" s="11">
        <f>ABS((X3091/L3091) - 1)</f>
        <v>0.3</v>
      </c>
      <c r="AA3091" s="12"/>
      <c r="AB3091" s="8"/>
      <c r="AC3091" s="6">
        <f>ABS((AA3091/L3091) - 1)</f>
        <v>1</v>
      </c>
      <c r="AD3091"/>
      <c r="AE3091" t="s">
        <v>73</v>
      </c>
      <c r="AF3091">
        <v>377.5</v>
      </c>
      <c r="AG3091" t="s">
        <v>41</v>
      </c>
    </row>
    <row r="3092" spans="1:33" customHeight="1" ht="30">
      <c r="A3092" s="3" t="s">
        <v>7105</v>
      </c>
      <c r="B3092" s="3" t="s">
        <v>7106</v>
      </c>
      <c r="C3092" s="3" t="s">
        <v>36</v>
      </c>
      <c r="D3092" s="3" t="s">
        <v>64</v>
      </c>
      <c r="E3092" s="3" t="s">
        <v>1023</v>
      </c>
      <c r="F3092" s="3" t="s">
        <v>2092</v>
      </c>
      <c r="G3092" s="3" t="s">
        <v>2062</v>
      </c>
      <c r="H3092" s="3" t="s">
        <v>38</v>
      </c>
      <c r="I3092" s="4">
        <v>1</v>
      </c>
      <c r="J3092" s="3" t="s">
        <v>39</v>
      </c>
      <c r="K3092" s="7">
        <v>465</v>
      </c>
      <c r="L3092" s="7">
        <f>K3092*1.16</f>
        <v>539.4</v>
      </c>
      <c r="M3092" s="7">
        <f>I3092*K3092</f>
        <v>465</v>
      </c>
      <c r="N3092" s="7">
        <f>I3092*L3092</f>
        <v>539.4</v>
      </c>
      <c r="O3092" s="7">
        <v>863.04</v>
      </c>
      <c r="P3092" s="7"/>
      <c r="Q3092" s="5">
        <f>ABS((O3092/L3092) - 1)</f>
        <v>0.6</v>
      </c>
      <c r="R3092" s="7">
        <v>809.1</v>
      </c>
      <c r="S3092" s="7"/>
      <c r="T3092" s="5">
        <f>ABS((R3092/L3092) - 1)</f>
        <v>0.5</v>
      </c>
      <c r="U3092" s="7">
        <v>755.16</v>
      </c>
      <c r="V3092" s="7"/>
      <c r="W3092" s="5">
        <f>ABS((U3092/L3092) - 1)</f>
        <v>0.4</v>
      </c>
      <c r="X3092" s="7">
        <v>701.22</v>
      </c>
      <c r="Y3092" s="7"/>
      <c r="Z3092" s="5">
        <f>ABS((X3092/L3092) - 1)</f>
        <v>0.3</v>
      </c>
      <c r="AA3092" s="7"/>
      <c r="AB3092" s="8"/>
      <c r="AC3092" s="6">
        <f>ABS((AA3092/L3092) - 1)</f>
        <v>1</v>
      </c>
      <c r="AD3092"/>
      <c r="AE3092" t="s">
        <v>73</v>
      </c>
      <c r="AF3092">
        <v>465</v>
      </c>
      <c r="AG3092" t="s">
        <v>41</v>
      </c>
    </row>
    <row r="3093" spans="1:33" customHeight="1" ht="30">
      <c r="A3093" s="9" t="s">
        <v>7107</v>
      </c>
      <c r="B3093" s="9" t="s">
        <v>7108</v>
      </c>
      <c r="C3093" s="9" t="s">
        <v>36</v>
      </c>
      <c r="D3093" s="9" t="s">
        <v>64</v>
      </c>
      <c r="E3093" s="9" t="s">
        <v>1023</v>
      </c>
      <c r="F3093" s="9" t="s">
        <v>2165</v>
      </c>
      <c r="G3093" s="9" t="s">
        <v>1765</v>
      </c>
      <c r="H3093" s="9" t="s">
        <v>38</v>
      </c>
      <c r="I3093" s="10">
        <v>2</v>
      </c>
      <c r="J3093" s="9" t="s">
        <v>39</v>
      </c>
      <c r="K3093" s="12">
        <v>340</v>
      </c>
      <c r="L3093" s="12">
        <f>K3093*1.16</f>
        <v>394.4</v>
      </c>
      <c r="M3093" s="12">
        <f>I3093*K3093</f>
        <v>680</v>
      </c>
      <c r="N3093" s="12">
        <f>I3093*L3093</f>
        <v>788.8</v>
      </c>
      <c r="O3093" s="12">
        <v>631.04</v>
      </c>
      <c r="P3093" s="12"/>
      <c r="Q3093" s="11">
        <f>ABS((O3093/L3093) - 1)</f>
        <v>0.6</v>
      </c>
      <c r="R3093" s="12">
        <v>591.6</v>
      </c>
      <c r="S3093" s="12"/>
      <c r="T3093" s="11">
        <f>ABS((R3093/L3093) - 1)</f>
        <v>0.5</v>
      </c>
      <c r="U3093" s="12">
        <v>552.16</v>
      </c>
      <c r="V3093" s="12"/>
      <c r="W3093" s="11">
        <f>ABS((U3093/L3093) - 1)</f>
        <v>0.4</v>
      </c>
      <c r="X3093" s="12">
        <v>512.72</v>
      </c>
      <c r="Y3093" s="12"/>
      <c r="Z3093" s="11">
        <f>ABS((X3093/L3093) - 1)</f>
        <v>0.3</v>
      </c>
      <c r="AA3093" s="12"/>
      <c r="AB3093" s="8"/>
      <c r="AC3093" s="6">
        <f>ABS((AA3093/L3093) - 1)</f>
        <v>1</v>
      </c>
      <c r="AD3093">
        <v>664</v>
      </c>
      <c r="AE3093" t="s">
        <v>443</v>
      </c>
      <c r="AF3093">
        <v>340</v>
      </c>
      <c r="AG3093" t="s">
        <v>138</v>
      </c>
    </row>
    <row r="3094" spans="1:33" customHeight="1" ht="30">
      <c r="A3094" s="3" t="s">
        <v>7109</v>
      </c>
      <c r="B3094" s="3" t="s">
        <v>7110</v>
      </c>
      <c r="C3094" s="3" t="s">
        <v>36</v>
      </c>
      <c r="D3094" s="3" t="s">
        <v>64</v>
      </c>
      <c r="E3094" s="3" t="s">
        <v>1023</v>
      </c>
      <c r="F3094" s="3" t="s">
        <v>2165</v>
      </c>
      <c r="G3094" s="3" t="s">
        <v>1765</v>
      </c>
      <c r="H3094" s="3" t="s">
        <v>38</v>
      </c>
      <c r="I3094" s="4">
        <v>1</v>
      </c>
      <c r="J3094" s="3" t="s">
        <v>39</v>
      </c>
      <c r="K3094" s="7">
        <v>480</v>
      </c>
      <c r="L3094" s="7">
        <f>K3094*1.16</f>
        <v>556.8</v>
      </c>
      <c r="M3094" s="7">
        <f>I3094*K3094</f>
        <v>480</v>
      </c>
      <c r="N3094" s="7">
        <f>I3094*L3094</f>
        <v>556.8</v>
      </c>
      <c r="O3094" s="7">
        <v>890.88</v>
      </c>
      <c r="P3094" s="7"/>
      <c r="Q3094" s="5">
        <f>ABS((O3094/L3094) - 1)</f>
        <v>0.6</v>
      </c>
      <c r="R3094" s="7">
        <v>835.2</v>
      </c>
      <c r="S3094" s="7"/>
      <c r="T3094" s="5">
        <f>ABS((R3094/L3094) - 1)</f>
        <v>0.5</v>
      </c>
      <c r="U3094" s="7">
        <v>779.52</v>
      </c>
      <c r="V3094" s="7"/>
      <c r="W3094" s="5">
        <f>ABS((U3094/L3094) - 1)</f>
        <v>0.4</v>
      </c>
      <c r="X3094" s="7">
        <v>723.84</v>
      </c>
      <c r="Y3094" s="7"/>
      <c r="Z3094" s="5">
        <f>ABS((X3094/L3094) - 1)</f>
        <v>0.3</v>
      </c>
      <c r="AA3094" s="7"/>
      <c r="AB3094" s="8"/>
      <c r="AC3094" s="6">
        <f>ABS((AA3094/L3094) - 1)</f>
        <v>1</v>
      </c>
      <c r="AD3094">
        <v>272</v>
      </c>
      <c r="AE3094" t="s">
        <v>56</v>
      </c>
      <c r="AF3094">
        <v>480</v>
      </c>
      <c r="AG3094" t="s">
        <v>51</v>
      </c>
    </row>
    <row r="3095" spans="1:33" customHeight="1" ht="30">
      <c r="A3095" s="9" t="s">
        <v>7111</v>
      </c>
      <c r="B3095" s="9" t="s">
        <v>7112</v>
      </c>
      <c r="C3095" s="9" t="s">
        <v>36</v>
      </c>
      <c r="D3095" s="9" t="s">
        <v>64</v>
      </c>
      <c r="E3095" s="9" t="s">
        <v>1023</v>
      </c>
      <c r="F3095" s="9" t="s">
        <v>2165</v>
      </c>
      <c r="G3095" s="9" t="s">
        <v>2583</v>
      </c>
      <c r="H3095" s="9" t="s">
        <v>38</v>
      </c>
      <c r="I3095" s="10">
        <v>1</v>
      </c>
      <c r="J3095" s="9" t="s">
        <v>39</v>
      </c>
      <c r="K3095" s="12">
        <v>1095</v>
      </c>
      <c r="L3095" s="12">
        <f>K3095*1.16</f>
        <v>1270.2</v>
      </c>
      <c r="M3095" s="12">
        <f>I3095*K3095</f>
        <v>1095</v>
      </c>
      <c r="N3095" s="12">
        <f>I3095*L3095</f>
        <v>1270.2</v>
      </c>
      <c r="O3095" s="12">
        <v>2032.32</v>
      </c>
      <c r="P3095" s="12"/>
      <c r="Q3095" s="11">
        <f>ABS((O3095/L3095) - 1)</f>
        <v>0.6</v>
      </c>
      <c r="R3095" s="12">
        <v>1905.3</v>
      </c>
      <c r="S3095" s="12"/>
      <c r="T3095" s="11">
        <f>ABS((R3095/L3095) - 1)</f>
        <v>0.5</v>
      </c>
      <c r="U3095" s="12">
        <v>1778.28</v>
      </c>
      <c r="V3095" s="12"/>
      <c r="W3095" s="11">
        <f>ABS((U3095/L3095) - 1)</f>
        <v>0.4</v>
      </c>
      <c r="X3095" s="12">
        <v>1651.26</v>
      </c>
      <c r="Y3095" s="12"/>
      <c r="Z3095" s="11">
        <f>ABS((X3095/L3095) - 1)</f>
        <v>0.3</v>
      </c>
      <c r="AA3095" s="12"/>
      <c r="AB3095" s="8"/>
      <c r="AC3095" s="6">
        <f>ABS((AA3095/L3095) - 1)</f>
        <v>1</v>
      </c>
      <c r="AD3095">
        <v>272</v>
      </c>
      <c r="AE3095" t="s">
        <v>56</v>
      </c>
      <c r="AF3095">
        <v>1095</v>
      </c>
      <c r="AG3095" t="s">
        <v>51</v>
      </c>
    </row>
    <row r="3096" spans="1:33" customHeight="1" ht="30">
      <c r="A3096" s="3" t="s">
        <v>7113</v>
      </c>
      <c r="B3096" s="3" t="s">
        <v>7114</v>
      </c>
      <c r="C3096" s="3" t="s">
        <v>36</v>
      </c>
      <c r="D3096" s="3" t="s">
        <v>64</v>
      </c>
      <c r="E3096" s="3" t="s">
        <v>1023</v>
      </c>
      <c r="F3096" s="3" t="s">
        <v>2165</v>
      </c>
      <c r="G3096" s="3" t="s">
        <v>2583</v>
      </c>
      <c r="H3096" s="3" t="s">
        <v>38</v>
      </c>
      <c r="I3096" s="4">
        <v>1</v>
      </c>
      <c r="J3096" s="3" t="s">
        <v>39</v>
      </c>
      <c r="K3096" s="7">
        <v>935.48</v>
      </c>
      <c r="L3096" s="7">
        <f>K3096*1.16</f>
        <v>1085.1568</v>
      </c>
      <c r="M3096" s="7">
        <f>I3096*K3096</f>
        <v>935.48</v>
      </c>
      <c r="N3096" s="7">
        <f>I3096*L3096</f>
        <v>1085.1568</v>
      </c>
      <c r="O3096" s="7">
        <v>1736.25</v>
      </c>
      <c r="P3096" s="7"/>
      <c r="Q3096" s="5">
        <f>ABS((O3096/L3096) - 1)</f>
        <v>0.59999918905729</v>
      </c>
      <c r="R3096" s="7">
        <v>1627.74</v>
      </c>
      <c r="S3096" s="7"/>
      <c r="T3096" s="5">
        <f>ABS((R3096/L3096) - 1)</f>
        <v>0.50000442332389</v>
      </c>
      <c r="U3096" s="7">
        <v>1519.22</v>
      </c>
      <c r="V3096" s="7"/>
      <c r="W3096" s="5">
        <f>ABS((U3096/L3096) - 1)</f>
        <v>0.40000044233239</v>
      </c>
      <c r="X3096" s="7">
        <v>1410.7</v>
      </c>
      <c r="Y3096" s="7"/>
      <c r="Z3096" s="5">
        <f>ABS((X3096/L3096) - 1)</f>
        <v>0.29999646134089</v>
      </c>
      <c r="AA3096" s="7"/>
      <c r="AB3096" s="8"/>
      <c r="AC3096" s="6">
        <f>ABS((AA3096/L3096) - 1)</f>
        <v>1</v>
      </c>
      <c r="AD3096">
        <v>880</v>
      </c>
      <c r="AE3096" t="s">
        <v>1002</v>
      </c>
      <c r="AF3096">
        <v>935.48</v>
      </c>
      <c r="AG3096" t="s">
        <v>138</v>
      </c>
    </row>
    <row r="3097" spans="1:33" customHeight="1" ht="30">
      <c r="A3097" s="9" t="s">
        <v>7115</v>
      </c>
      <c r="B3097" s="9" t="s">
        <v>7116</v>
      </c>
      <c r="C3097" s="9" t="s">
        <v>36</v>
      </c>
      <c r="D3097" s="9" t="s">
        <v>64</v>
      </c>
      <c r="E3097" s="9" t="s">
        <v>1023</v>
      </c>
      <c r="F3097" s="9" t="s">
        <v>3489</v>
      </c>
      <c r="G3097" s="9" t="s">
        <v>1804</v>
      </c>
      <c r="H3097" s="9" t="s">
        <v>38</v>
      </c>
      <c r="I3097" s="10">
        <v>2</v>
      </c>
      <c r="J3097" s="9" t="s">
        <v>39</v>
      </c>
      <c r="K3097" s="12">
        <v>1932.44</v>
      </c>
      <c r="L3097" s="12">
        <f>K3097*1.16</f>
        <v>2241.6304</v>
      </c>
      <c r="M3097" s="12">
        <f>I3097*K3097</f>
        <v>3864.88</v>
      </c>
      <c r="N3097" s="12">
        <f>I3097*L3097</f>
        <v>4483.2608</v>
      </c>
      <c r="O3097" s="12">
        <v>3586.61</v>
      </c>
      <c r="P3097" s="12"/>
      <c r="Q3097" s="11">
        <f>ABS((O3097/L3097) - 1)</f>
        <v>0.60000060670127</v>
      </c>
      <c r="R3097" s="12">
        <v>3362.45</v>
      </c>
      <c r="S3097" s="12"/>
      <c r="T3097" s="11">
        <f>ABS((R3097/L3097) - 1)</f>
        <v>0.50000196285703</v>
      </c>
      <c r="U3097" s="12">
        <v>3138.28</v>
      </c>
      <c r="V3097" s="12"/>
      <c r="W3097" s="11">
        <f>ABS((U3097/L3097) - 1)</f>
        <v>0.39999885797409</v>
      </c>
      <c r="X3097" s="12">
        <v>2914.12</v>
      </c>
      <c r="Y3097" s="12"/>
      <c r="Z3097" s="11">
        <f>ABS((X3097/L3097) - 1)</f>
        <v>0.30000021412986</v>
      </c>
      <c r="AA3097" s="12"/>
      <c r="AB3097" s="8"/>
      <c r="AC3097" s="6">
        <f>ABS((AA3097/L3097) - 1)</f>
        <v>1</v>
      </c>
      <c r="AD3097"/>
      <c r="AE3097" t="s">
        <v>73</v>
      </c>
      <c r="AF3097">
        <v>1932.44</v>
      </c>
      <c r="AG3097" t="s">
        <v>41</v>
      </c>
    </row>
    <row r="3098" spans="1:33" customHeight="1" ht="30">
      <c r="A3098" s="3" t="s">
        <v>7117</v>
      </c>
      <c r="B3098" s="3" t="s">
        <v>7118</v>
      </c>
      <c r="C3098" s="3" t="s">
        <v>36</v>
      </c>
      <c r="D3098" s="3" t="s">
        <v>64</v>
      </c>
      <c r="E3098" s="3" t="s">
        <v>1023</v>
      </c>
      <c r="F3098" s="3" t="s">
        <v>3489</v>
      </c>
      <c r="G3098" s="3" t="s">
        <v>1804</v>
      </c>
      <c r="H3098" s="3" t="s">
        <v>38</v>
      </c>
      <c r="I3098" s="4">
        <v>2</v>
      </c>
      <c r="J3098" s="3" t="s">
        <v>39</v>
      </c>
      <c r="K3098" s="7">
        <v>1932.44</v>
      </c>
      <c r="L3098" s="7">
        <f>K3098*1.16</f>
        <v>2241.6304</v>
      </c>
      <c r="M3098" s="7">
        <f>I3098*K3098</f>
        <v>3864.88</v>
      </c>
      <c r="N3098" s="7">
        <f>I3098*L3098</f>
        <v>4483.2608</v>
      </c>
      <c r="O3098" s="7">
        <v>3586.61</v>
      </c>
      <c r="P3098" s="7"/>
      <c r="Q3098" s="5">
        <f>ABS((O3098/L3098) - 1)</f>
        <v>0.60000060670127</v>
      </c>
      <c r="R3098" s="7">
        <v>3362.45</v>
      </c>
      <c r="S3098" s="7"/>
      <c r="T3098" s="5">
        <f>ABS((R3098/L3098) - 1)</f>
        <v>0.50000196285703</v>
      </c>
      <c r="U3098" s="7">
        <v>3138.28</v>
      </c>
      <c r="V3098" s="7"/>
      <c r="W3098" s="5">
        <f>ABS((U3098/L3098) - 1)</f>
        <v>0.39999885797409</v>
      </c>
      <c r="X3098" s="7">
        <v>2914.12</v>
      </c>
      <c r="Y3098" s="7"/>
      <c r="Z3098" s="5">
        <f>ABS((X3098/L3098) - 1)</f>
        <v>0.30000021412986</v>
      </c>
      <c r="AA3098" s="7"/>
      <c r="AB3098" s="8"/>
      <c r="AC3098" s="6">
        <f>ABS((AA3098/L3098) - 1)</f>
        <v>1</v>
      </c>
      <c r="AD3098"/>
      <c r="AE3098" t="s">
        <v>73</v>
      </c>
      <c r="AF3098">
        <v>1932.44</v>
      </c>
      <c r="AG3098" t="s">
        <v>41</v>
      </c>
    </row>
    <row r="3099" spans="1:33" customHeight="1" ht="30">
      <c r="A3099" s="9" t="s">
        <v>7119</v>
      </c>
      <c r="B3099" s="9" t="s">
        <v>7120</v>
      </c>
      <c r="C3099" s="9" t="s">
        <v>36</v>
      </c>
      <c r="D3099" s="9" t="s">
        <v>64</v>
      </c>
      <c r="E3099" s="9" t="s">
        <v>1023</v>
      </c>
      <c r="F3099" s="9" t="s">
        <v>3489</v>
      </c>
      <c r="G3099" s="9" t="s">
        <v>2062</v>
      </c>
      <c r="H3099" s="9" t="s">
        <v>38</v>
      </c>
      <c r="I3099" s="10">
        <v>1</v>
      </c>
      <c r="J3099" s="9" t="s">
        <v>39</v>
      </c>
      <c r="K3099" s="12">
        <v>907.2</v>
      </c>
      <c r="L3099" s="12">
        <f>K3099*1.16</f>
        <v>1052.352</v>
      </c>
      <c r="M3099" s="12">
        <f>I3099*K3099</f>
        <v>907.2</v>
      </c>
      <c r="N3099" s="12">
        <f>I3099*L3099</f>
        <v>1052.352</v>
      </c>
      <c r="O3099" s="12">
        <v>1683.76</v>
      </c>
      <c r="P3099" s="12"/>
      <c r="Q3099" s="11">
        <f>ABS((O3099/L3099) - 1)</f>
        <v>0.59999695919236</v>
      </c>
      <c r="R3099" s="12">
        <v>1578.53</v>
      </c>
      <c r="S3099" s="12"/>
      <c r="T3099" s="11">
        <f>ABS((R3099/L3099) - 1)</f>
        <v>0.50000190050477</v>
      </c>
      <c r="U3099" s="12">
        <v>1473.29</v>
      </c>
      <c r="V3099" s="12"/>
      <c r="W3099" s="11">
        <f>ABS((U3099/L3099) - 1)</f>
        <v>0.39999733929332</v>
      </c>
      <c r="X3099" s="12">
        <v>1368.06</v>
      </c>
      <c r="Y3099" s="12"/>
      <c r="Z3099" s="11">
        <f>ABS((X3099/L3099) - 1)</f>
        <v>0.30000228060573</v>
      </c>
      <c r="AA3099" s="12"/>
      <c r="AB3099" s="8"/>
      <c r="AC3099" s="6">
        <f>ABS((AA3099/L3099) - 1)</f>
        <v>1</v>
      </c>
      <c r="AD3099">
        <v>1408</v>
      </c>
      <c r="AE3099" t="s">
        <v>1737</v>
      </c>
      <c r="AF3099">
        <v>907.2</v>
      </c>
      <c r="AG3099" t="s">
        <v>138</v>
      </c>
    </row>
    <row r="3100" spans="1:33" customHeight="1" ht="30">
      <c r="A3100" s="3" t="s">
        <v>7121</v>
      </c>
      <c r="B3100" s="3" t="s">
        <v>7122</v>
      </c>
      <c r="C3100" s="3" t="s">
        <v>36</v>
      </c>
      <c r="D3100" s="3" t="s">
        <v>64</v>
      </c>
      <c r="E3100" s="3" t="s">
        <v>1023</v>
      </c>
      <c r="F3100" s="3" t="s">
        <v>3489</v>
      </c>
      <c r="G3100" s="3" t="s">
        <v>3357</v>
      </c>
      <c r="H3100" s="3" t="s">
        <v>38</v>
      </c>
      <c r="I3100" s="4">
        <v>1</v>
      </c>
      <c r="J3100" s="3" t="s">
        <v>39</v>
      </c>
      <c r="K3100" s="7">
        <v>840</v>
      </c>
      <c r="L3100" s="7">
        <f>K3100*1.16</f>
        <v>974.4</v>
      </c>
      <c r="M3100" s="7">
        <f>I3100*K3100</f>
        <v>840</v>
      </c>
      <c r="N3100" s="7">
        <f>I3100*L3100</f>
        <v>974.4</v>
      </c>
      <c r="O3100" s="7">
        <v>1559.04</v>
      </c>
      <c r="P3100" s="7"/>
      <c r="Q3100" s="5">
        <f>ABS((O3100/L3100) - 1)</f>
        <v>0.6</v>
      </c>
      <c r="R3100" s="7">
        <v>1461.6</v>
      </c>
      <c r="S3100" s="7"/>
      <c r="T3100" s="5">
        <f>ABS((R3100/L3100) - 1)</f>
        <v>0.5</v>
      </c>
      <c r="U3100" s="7">
        <v>1364.16</v>
      </c>
      <c r="V3100" s="7"/>
      <c r="W3100" s="5">
        <f>ABS((U3100/L3100) - 1)</f>
        <v>0.4</v>
      </c>
      <c r="X3100" s="7">
        <v>1266.72</v>
      </c>
      <c r="Y3100" s="7"/>
      <c r="Z3100" s="5">
        <f>ABS((X3100/L3100) - 1)</f>
        <v>0.3</v>
      </c>
      <c r="AA3100" s="7"/>
      <c r="AB3100" s="8"/>
      <c r="AC3100" s="6">
        <f>ABS((AA3100/L3100) - 1)</f>
        <v>1</v>
      </c>
      <c r="AD3100">
        <v>1084</v>
      </c>
      <c r="AE3100" t="s">
        <v>7123</v>
      </c>
      <c r="AF3100">
        <v>840</v>
      </c>
      <c r="AG3100" t="s">
        <v>138</v>
      </c>
    </row>
    <row r="3101" spans="1:33" customHeight="1" ht="30">
      <c r="A3101" s="9" t="s">
        <v>7124</v>
      </c>
      <c r="B3101" s="9" t="s">
        <v>7125</v>
      </c>
      <c r="C3101" s="9" t="s">
        <v>36</v>
      </c>
      <c r="D3101" s="9" t="s">
        <v>64</v>
      </c>
      <c r="E3101" s="9" t="s">
        <v>1023</v>
      </c>
      <c r="F3101" s="9" t="s">
        <v>3489</v>
      </c>
      <c r="G3101" s="9" t="s">
        <v>3357</v>
      </c>
      <c r="H3101" s="9" t="s">
        <v>38</v>
      </c>
      <c r="I3101" s="10">
        <v>1</v>
      </c>
      <c r="J3101" s="9" t="s">
        <v>39</v>
      </c>
      <c r="K3101" s="12">
        <v>840</v>
      </c>
      <c r="L3101" s="12">
        <f>K3101*1.16</f>
        <v>974.4</v>
      </c>
      <c r="M3101" s="12">
        <f>I3101*K3101</f>
        <v>840</v>
      </c>
      <c r="N3101" s="12">
        <f>I3101*L3101</f>
        <v>974.4</v>
      </c>
      <c r="O3101" s="12">
        <v>1559.04</v>
      </c>
      <c r="P3101" s="12"/>
      <c r="Q3101" s="11">
        <f>ABS((O3101/L3101) - 1)</f>
        <v>0.6</v>
      </c>
      <c r="R3101" s="12">
        <v>1461.6</v>
      </c>
      <c r="S3101" s="12"/>
      <c r="T3101" s="11">
        <f>ABS((R3101/L3101) - 1)</f>
        <v>0.5</v>
      </c>
      <c r="U3101" s="12">
        <v>1364.16</v>
      </c>
      <c r="V3101" s="12"/>
      <c r="W3101" s="11">
        <f>ABS((U3101/L3101) - 1)</f>
        <v>0.4</v>
      </c>
      <c r="X3101" s="12">
        <v>1266.72</v>
      </c>
      <c r="Y3101" s="12"/>
      <c r="Z3101" s="11">
        <f>ABS((X3101/L3101) - 1)</f>
        <v>0.3</v>
      </c>
      <c r="AA3101" s="12"/>
      <c r="AB3101" s="8"/>
      <c r="AC3101" s="6">
        <f>ABS((AA3101/L3101) - 1)</f>
        <v>1</v>
      </c>
      <c r="AD3101">
        <v>1084</v>
      </c>
      <c r="AE3101" t="s">
        <v>7123</v>
      </c>
      <c r="AF3101">
        <v>840</v>
      </c>
      <c r="AG3101" t="s">
        <v>138</v>
      </c>
    </row>
    <row r="3102" spans="1:33" customHeight="1" ht="30">
      <c r="A3102" s="3" t="s">
        <v>7126</v>
      </c>
      <c r="B3102" s="3" t="s">
        <v>7127</v>
      </c>
      <c r="C3102" s="3" t="s">
        <v>36</v>
      </c>
      <c r="D3102" s="3" t="s">
        <v>64</v>
      </c>
      <c r="E3102" s="3" t="s">
        <v>1023</v>
      </c>
      <c r="F3102" s="3" t="s">
        <v>3489</v>
      </c>
      <c r="G3102" s="3" t="s">
        <v>2244</v>
      </c>
      <c r="H3102" s="3" t="s">
        <v>38</v>
      </c>
      <c r="I3102" s="4">
        <v>1</v>
      </c>
      <c r="J3102" s="3" t="s">
        <v>39</v>
      </c>
      <c r="K3102" s="7">
        <v>685.91</v>
      </c>
      <c r="L3102" s="7">
        <f>K3102*1.16</f>
        <v>795.6556</v>
      </c>
      <c r="M3102" s="7">
        <f>I3102*K3102</f>
        <v>685.91</v>
      </c>
      <c r="N3102" s="7">
        <f>I3102*L3102</f>
        <v>795.6556</v>
      </c>
      <c r="O3102" s="7">
        <v>1273.05</v>
      </c>
      <c r="P3102" s="7"/>
      <c r="Q3102" s="5">
        <f>ABS((O3102/L3102) - 1)</f>
        <v>0.6000013070982</v>
      </c>
      <c r="R3102" s="7">
        <v>1193.48</v>
      </c>
      <c r="S3102" s="7"/>
      <c r="T3102" s="5">
        <f>ABS((R3102/L3102) - 1)</f>
        <v>0.49999572679436</v>
      </c>
      <c r="U3102" s="7">
        <v>1113.92</v>
      </c>
      <c r="V3102" s="7"/>
      <c r="W3102" s="5">
        <f>ABS((U3102/L3102) - 1)</f>
        <v>0.40000271474241</v>
      </c>
      <c r="X3102" s="7">
        <v>1034.35</v>
      </c>
      <c r="Y3102" s="7"/>
      <c r="Z3102" s="5">
        <f>ABS((X3102/L3102) - 1)</f>
        <v>0.29999713443857</v>
      </c>
      <c r="AA3102" s="7"/>
      <c r="AB3102" s="8"/>
      <c r="AC3102" s="6">
        <f>ABS((AA3102/L3102) - 1)</f>
        <v>1</v>
      </c>
      <c r="AD3102"/>
      <c r="AE3102" t="s">
        <v>73</v>
      </c>
      <c r="AF3102">
        <v>685.91</v>
      </c>
      <c r="AG3102" t="s">
        <v>41</v>
      </c>
    </row>
    <row r="3103" spans="1:33" customHeight="1" ht="30">
      <c r="A3103" s="9" t="s">
        <v>7128</v>
      </c>
      <c r="B3103" s="9" t="s">
        <v>7129</v>
      </c>
      <c r="C3103" s="9" t="s">
        <v>36</v>
      </c>
      <c r="D3103" s="9" t="s">
        <v>64</v>
      </c>
      <c r="E3103" s="9" t="s">
        <v>1023</v>
      </c>
      <c r="F3103" s="9" t="s">
        <v>3489</v>
      </c>
      <c r="G3103" s="9" t="s">
        <v>2244</v>
      </c>
      <c r="H3103" s="9" t="s">
        <v>38</v>
      </c>
      <c r="I3103" s="10">
        <v>1</v>
      </c>
      <c r="J3103" s="9" t="s">
        <v>39</v>
      </c>
      <c r="K3103" s="12">
        <v>591.3</v>
      </c>
      <c r="L3103" s="12">
        <f>K3103*1.16</f>
        <v>685.908</v>
      </c>
      <c r="M3103" s="12">
        <f>I3103*K3103</f>
        <v>591.3</v>
      </c>
      <c r="N3103" s="12">
        <f>I3103*L3103</f>
        <v>685.908</v>
      </c>
      <c r="O3103" s="12">
        <v>1097.45</v>
      </c>
      <c r="P3103" s="12"/>
      <c r="Q3103" s="11">
        <f>ABS((O3103/L3103) - 1)</f>
        <v>0.59999591781988</v>
      </c>
      <c r="R3103" s="12">
        <v>1028.86</v>
      </c>
      <c r="S3103" s="12"/>
      <c r="T3103" s="11">
        <f>ABS((R3103/L3103) - 1)</f>
        <v>0.49999708415706</v>
      </c>
      <c r="U3103" s="12">
        <v>960.27</v>
      </c>
      <c r="V3103" s="12"/>
      <c r="W3103" s="11">
        <f>ABS((U3103/L3103) - 1)</f>
        <v>0.39999825049424</v>
      </c>
      <c r="X3103" s="12">
        <v>891.68</v>
      </c>
      <c r="Y3103" s="12"/>
      <c r="Z3103" s="11">
        <f>ABS((X3103/L3103) - 1)</f>
        <v>0.29999941683141</v>
      </c>
      <c r="AA3103" s="12"/>
      <c r="AB3103" s="8"/>
      <c r="AC3103" s="6">
        <f>ABS((AA3103/L3103) - 1)</f>
        <v>1</v>
      </c>
      <c r="AD3103"/>
      <c r="AE3103" t="s">
        <v>73</v>
      </c>
      <c r="AF3103">
        <v>591.3</v>
      </c>
      <c r="AG3103" t="s">
        <v>41</v>
      </c>
    </row>
    <row r="3104" spans="1:33" customHeight="1" ht="30">
      <c r="A3104" s="3" t="s">
        <v>7130</v>
      </c>
      <c r="B3104" s="3" t="s">
        <v>7131</v>
      </c>
      <c r="C3104" s="3" t="s">
        <v>36</v>
      </c>
      <c r="D3104" s="3" t="s">
        <v>64</v>
      </c>
      <c r="E3104" s="3" t="s">
        <v>2521</v>
      </c>
      <c r="F3104" s="3" t="s">
        <v>4550</v>
      </c>
      <c r="G3104" s="3" t="s">
        <v>2451</v>
      </c>
      <c r="H3104" s="3" t="s">
        <v>38</v>
      </c>
      <c r="I3104" s="4">
        <v>1</v>
      </c>
      <c r="J3104" s="3" t="s">
        <v>39</v>
      </c>
      <c r="K3104" s="7">
        <v>1682.1</v>
      </c>
      <c r="L3104" s="7">
        <f>K3104*1.16</f>
        <v>1951.236</v>
      </c>
      <c r="M3104" s="7">
        <f>I3104*K3104</f>
        <v>1682.1</v>
      </c>
      <c r="N3104" s="7">
        <f>I3104*L3104</f>
        <v>1951.236</v>
      </c>
      <c r="O3104" s="7">
        <v>3121.98</v>
      </c>
      <c r="P3104" s="7"/>
      <c r="Q3104" s="5">
        <f>ABS((O3104/L3104) - 1)</f>
        <v>0.60000122998961</v>
      </c>
      <c r="R3104" s="7">
        <v>2926.85</v>
      </c>
      <c r="S3104" s="7"/>
      <c r="T3104" s="5">
        <f>ABS((R3104/L3104) - 1)</f>
        <v>0.49999795001732</v>
      </c>
      <c r="U3104" s="7">
        <v>2731.73</v>
      </c>
      <c r="V3104" s="7"/>
      <c r="W3104" s="5">
        <f>ABS((U3104/L3104) - 1)</f>
        <v>0.39999979500173</v>
      </c>
      <c r="X3104" s="7">
        <v>2536.61</v>
      </c>
      <c r="Y3104" s="7"/>
      <c r="Z3104" s="5">
        <f>ABS((X3104/L3104) - 1)</f>
        <v>0.30000163998614</v>
      </c>
      <c r="AA3104" s="7"/>
      <c r="AB3104" s="8"/>
      <c r="AC3104" s="6">
        <f>ABS((AA3104/L3104) - 1)</f>
        <v>1</v>
      </c>
      <c r="AD3104"/>
      <c r="AE3104" t="s">
        <v>73</v>
      </c>
      <c r="AF3104">
        <v>1682.1</v>
      </c>
      <c r="AG3104" t="s">
        <v>41</v>
      </c>
    </row>
    <row r="3105" spans="1:33" customHeight="1" ht="30">
      <c r="A3105" s="9" t="s">
        <v>7132</v>
      </c>
      <c r="B3105" s="9" t="s">
        <v>7133</v>
      </c>
      <c r="C3105" s="9" t="s">
        <v>36</v>
      </c>
      <c r="D3105" s="9" t="s">
        <v>64</v>
      </c>
      <c r="E3105" s="9" t="s">
        <v>2521</v>
      </c>
      <c r="F3105" s="9" t="s">
        <v>4550</v>
      </c>
      <c r="G3105" s="9" t="s">
        <v>2451</v>
      </c>
      <c r="H3105" s="9" t="s">
        <v>38</v>
      </c>
      <c r="I3105" s="10">
        <v>1</v>
      </c>
      <c r="J3105" s="9" t="s">
        <v>39</v>
      </c>
      <c r="K3105" s="12">
        <v>1916.78</v>
      </c>
      <c r="L3105" s="12">
        <f>K3105*1.16</f>
        <v>2223.4648</v>
      </c>
      <c r="M3105" s="12">
        <f>I3105*K3105</f>
        <v>1916.78</v>
      </c>
      <c r="N3105" s="12">
        <f>I3105*L3105</f>
        <v>2223.4648</v>
      </c>
      <c r="O3105" s="12">
        <v>3557.54</v>
      </c>
      <c r="P3105" s="12"/>
      <c r="Q3105" s="11">
        <f>ABS((O3105/L3105) - 1)</f>
        <v>0.59999834492545</v>
      </c>
      <c r="R3105" s="12">
        <v>3335.2</v>
      </c>
      <c r="S3105" s="12"/>
      <c r="T3105" s="11">
        <f>ABS((R3105/L3105) - 1)</f>
        <v>0.50000125929585</v>
      </c>
      <c r="U3105" s="12">
        <v>3112.85</v>
      </c>
      <c r="V3105" s="12"/>
      <c r="W3105" s="11">
        <f>ABS((U3105/L3105) - 1)</f>
        <v>0.39999967618107</v>
      </c>
      <c r="X3105" s="12">
        <v>2890.5</v>
      </c>
      <c r="Y3105" s="12"/>
      <c r="Z3105" s="11">
        <f>ABS((X3105/L3105) - 1)</f>
        <v>0.29999809306628</v>
      </c>
      <c r="AA3105" s="12"/>
      <c r="AB3105" s="8"/>
      <c r="AC3105" s="6">
        <f>ABS((AA3105/L3105) - 1)</f>
        <v>1</v>
      </c>
      <c r="AD3105"/>
      <c r="AE3105" t="s">
        <v>73</v>
      </c>
      <c r="AF3105">
        <v>1916.78</v>
      </c>
      <c r="AG3105" t="s">
        <v>41</v>
      </c>
    </row>
    <row r="3106" spans="1:33" customHeight="1" ht="30">
      <c r="A3106" s="3" t="s">
        <v>7134</v>
      </c>
      <c r="B3106" s="3" t="s">
        <v>7135</v>
      </c>
      <c r="C3106" s="3" t="s">
        <v>36</v>
      </c>
      <c r="D3106" s="3" t="s">
        <v>64</v>
      </c>
      <c r="E3106" s="3" t="s">
        <v>2521</v>
      </c>
      <c r="F3106" s="3" t="s">
        <v>5710</v>
      </c>
      <c r="G3106" s="3" t="s">
        <v>2788</v>
      </c>
      <c r="H3106" s="3" t="s">
        <v>38</v>
      </c>
      <c r="I3106" s="4">
        <v>2</v>
      </c>
      <c r="J3106" s="3" t="s">
        <v>39</v>
      </c>
      <c r="K3106" s="7">
        <v>969.3</v>
      </c>
      <c r="L3106" s="7">
        <f>K3106*1.16</f>
        <v>1124.388</v>
      </c>
      <c r="M3106" s="7">
        <f>I3106*K3106</f>
        <v>1938.6</v>
      </c>
      <c r="N3106" s="7">
        <f>I3106*L3106</f>
        <v>2248.776</v>
      </c>
      <c r="O3106" s="7">
        <v>1799.02</v>
      </c>
      <c r="P3106" s="7"/>
      <c r="Q3106" s="5">
        <f>ABS((O3106/L3106) - 1)</f>
        <v>0.59999928850183</v>
      </c>
      <c r="R3106" s="7">
        <v>1686.58</v>
      </c>
      <c r="S3106" s="7"/>
      <c r="T3106" s="5">
        <f>ABS((R3106/L3106) - 1)</f>
        <v>0.49999822125458</v>
      </c>
      <c r="U3106" s="7">
        <v>1574.14</v>
      </c>
      <c r="V3106" s="7"/>
      <c r="W3106" s="5">
        <f>ABS((U3106/L3106) - 1)</f>
        <v>0.39999715400734</v>
      </c>
      <c r="X3106" s="7">
        <v>1461.7</v>
      </c>
      <c r="Y3106" s="7"/>
      <c r="Z3106" s="5">
        <f>ABS((X3106/L3106) - 1)</f>
        <v>0.29999608676009</v>
      </c>
      <c r="AA3106" s="7"/>
      <c r="AB3106" s="8"/>
      <c r="AC3106" s="6">
        <f>ABS((AA3106/L3106) - 1)</f>
        <v>1</v>
      </c>
      <c r="AD3106"/>
      <c r="AE3106" t="s">
        <v>73</v>
      </c>
      <c r="AF3106">
        <v>969.3</v>
      </c>
      <c r="AG3106" t="s">
        <v>41</v>
      </c>
    </row>
    <row r="3107" spans="1:33" customHeight="1" ht="30">
      <c r="A3107" s="9" t="s">
        <v>7136</v>
      </c>
      <c r="B3107" s="9" t="s">
        <v>7137</v>
      </c>
      <c r="C3107" s="9" t="s">
        <v>36</v>
      </c>
      <c r="D3107" s="9" t="s">
        <v>64</v>
      </c>
      <c r="E3107" s="9" t="s">
        <v>2521</v>
      </c>
      <c r="F3107" s="9" t="s">
        <v>5710</v>
      </c>
      <c r="G3107" s="9" t="s">
        <v>2788</v>
      </c>
      <c r="H3107" s="9" t="s">
        <v>38</v>
      </c>
      <c r="I3107" s="10">
        <v>1</v>
      </c>
      <c r="J3107" s="9" t="s">
        <v>39</v>
      </c>
      <c r="K3107" s="12">
        <v>969.3</v>
      </c>
      <c r="L3107" s="12">
        <f>K3107*1.16</f>
        <v>1124.388</v>
      </c>
      <c r="M3107" s="12">
        <f>I3107*K3107</f>
        <v>969.3</v>
      </c>
      <c r="N3107" s="12">
        <f>I3107*L3107</f>
        <v>1124.388</v>
      </c>
      <c r="O3107" s="12">
        <v>1799.02</v>
      </c>
      <c r="P3107" s="12"/>
      <c r="Q3107" s="11">
        <f>ABS((O3107/L3107) - 1)</f>
        <v>0.59999928850183</v>
      </c>
      <c r="R3107" s="12">
        <v>1686.58</v>
      </c>
      <c r="S3107" s="12"/>
      <c r="T3107" s="11">
        <f>ABS((R3107/L3107) - 1)</f>
        <v>0.49999822125458</v>
      </c>
      <c r="U3107" s="12">
        <v>1574.14</v>
      </c>
      <c r="V3107" s="12"/>
      <c r="W3107" s="11">
        <f>ABS((U3107/L3107) - 1)</f>
        <v>0.39999715400734</v>
      </c>
      <c r="X3107" s="12">
        <v>1461.7</v>
      </c>
      <c r="Y3107" s="12"/>
      <c r="Z3107" s="11">
        <f>ABS((X3107/L3107) - 1)</f>
        <v>0.29999608676009</v>
      </c>
      <c r="AA3107" s="12"/>
      <c r="AB3107" s="8"/>
      <c r="AC3107" s="6">
        <f>ABS((AA3107/L3107) - 1)</f>
        <v>1</v>
      </c>
      <c r="AD3107"/>
      <c r="AE3107" t="s">
        <v>73</v>
      </c>
      <c r="AF3107">
        <v>969.3</v>
      </c>
      <c r="AG3107" t="s">
        <v>41</v>
      </c>
    </row>
    <row r="3108" spans="1:33" customHeight="1" ht="30">
      <c r="A3108" s="3" t="s">
        <v>7138</v>
      </c>
      <c r="B3108" s="3" t="s">
        <v>7139</v>
      </c>
      <c r="C3108" s="3" t="s">
        <v>36</v>
      </c>
      <c r="D3108" s="3" t="s">
        <v>64</v>
      </c>
      <c r="E3108" s="3" t="s">
        <v>1489</v>
      </c>
      <c r="F3108" s="3" t="s">
        <v>7140</v>
      </c>
      <c r="G3108" s="3" t="s">
        <v>2050</v>
      </c>
      <c r="H3108" s="3" t="s">
        <v>38</v>
      </c>
      <c r="I3108" s="4">
        <v>1</v>
      </c>
      <c r="J3108" s="3" t="s">
        <v>39</v>
      </c>
      <c r="K3108" s="7">
        <v>754.81</v>
      </c>
      <c r="L3108" s="7">
        <f>K3108*1.16</f>
        <v>875.5796</v>
      </c>
      <c r="M3108" s="7">
        <f>I3108*K3108</f>
        <v>754.81</v>
      </c>
      <c r="N3108" s="7">
        <f>I3108*L3108</f>
        <v>875.5796</v>
      </c>
      <c r="O3108" s="7">
        <v>1400.93</v>
      </c>
      <c r="P3108" s="7"/>
      <c r="Q3108" s="5">
        <f>ABS((O3108/L3108) - 1)</f>
        <v>0.60000301514562</v>
      </c>
      <c r="R3108" s="7">
        <v>1313.37</v>
      </c>
      <c r="S3108" s="7"/>
      <c r="T3108" s="5">
        <f>ABS((R3108/L3108) - 1)</f>
        <v>0.50000068526037</v>
      </c>
      <c r="U3108" s="7">
        <v>1225.81</v>
      </c>
      <c r="V3108" s="7"/>
      <c r="W3108" s="5">
        <f>ABS((U3108/L3108) - 1)</f>
        <v>0.39999835537511</v>
      </c>
      <c r="X3108" s="7">
        <v>1138.25</v>
      </c>
      <c r="Y3108" s="7"/>
      <c r="Z3108" s="5">
        <f>ABS((X3108/L3108) - 1)</f>
        <v>0.29999602548986</v>
      </c>
      <c r="AA3108" s="7"/>
      <c r="AB3108" s="8"/>
      <c r="AC3108" s="6">
        <f>ABS((AA3108/L3108) - 1)</f>
        <v>1</v>
      </c>
      <c r="AD3108"/>
      <c r="AE3108" t="s">
        <v>73</v>
      </c>
      <c r="AF3108">
        <v>754.81</v>
      </c>
      <c r="AG3108" t="s">
        <v>41</v>
      </c>
    </row>
    <row r="3109" spans="1:33" customHeight="1" ht="30">
      <c r="A3109" s="9" t="s">
        <v>7141</v>
      </c>
      <c r="B3109" s="9" t="s">
        <v>7142</v>
      </c>
      <c r="C3109" s="9" t="s">
        <v>36</v>
      </c>
      <c r="D3109" s="9" t="s">
        <v>64</v>
      </c>
      <c r="E3109" s="9" t="s">
        <v>1794</v>
      </c>
      <c r="F3109" s="9" t="s">
        <v>1795</v>
      </c>
      <c r="G3109" s="9" t="s">
        <v>2768</v>
      </c>
      <c r="H3109" s="9" t="s">
        <v>38</v>
      </c>
      <c r="I3109" s="10">
        <v>1</v>
      </c>
      <c r="J3109" s="9" t="s">
        <v>39</v>
      </c>
      <c r="K3109" s="12">
        <v>669.6</v>
      </c>
      <c r="L3109" s="12">
        <f>K3109*1.16</f>
        <v>776.736</v>
      </c>
      <c r="M3109" s="12">
        <f>I3109*K3109</f>
        <v>669.6</v>
      </c>
      <c r="N3109" s="12">
        <f>I3109*L3109</f>
        <v>776.736</v>
      </c>
      <c r="O3109" s="12">
        <v>1242.78</v>
      </c>
      <c r="P3109" s="12"/>
      <c r="Q3109" s="11">
        <f>ABS((O3109/L3109) - 1)</f>
        <v>0.60000308985292</v>
      </c>
      <c r="R3109" s="12">
        <v>1165.1</v>
      </c>
      <c r="S3109" s="12"/>
      <c r="T3109" s="11">
        <f>ABS((R3109/L3109) - 1)</f>
        <v>0.49999485024513</v>
      </c>
      <c r="U3109" s="12">
        <v>1087.43</v>
      </c>
      <c r="V3109" s="12"/>
      <c r="W3109" s="11">
        <f>ABS((U3109/L3109) - 1)</f>
        <v>0.39999948502451</v>
      </c>
      <c r="X3109" s="12">
        <v>1009.76</v>
      </c>
      <c r="Y3109" s="12"/>
      <c r="Z3109" s="11">
        <f>ABS((X3109/L3109) - 1)</f>
        <v>0.3000041198039</v>
      </c>
      <c r="AA3109" s="12"/>
      <c r="AB3109" s="8"/>
      <c r="AC3109" s="6">
        <f>ABS((AA3109/L3109) - 1)</f>
        <v>1</v>
      </c>
      <c r="AD3109">
        <v>1937</v>
      </c>
      <c r="AE3109" t="s">
        <v>4054</v>
      </c>
      <c r="AF3109">
        <v>669.6</v>
      </c>
      <c r="AG3109" t="s">
        <v>138</v>
      </c>
    </row>
    <row r="3110" spans="1:33" customHeight="1" ht="30">
      <c r="A3110" s="3" t="s">
        <v>7143</v>
      </c>
      <c r="B3110" s="3" t="s">
        <v>7144</v>
      </c>
      <c r="C3110" s="3" t="s">
        <v>36</v>
      </c>
      <c r="D3110" s="3" t="s">
        <v>64</v>
      </c>
      <c r="E3110" s="3" t="s">
        <v>1794</v>
      </c>
      <c r="F3110" s="3" t="s">
        <v>2372</v>
      </c>
      <c r="G3110" s="3" t="s">
        <v>1804</v>
      </c>
      <c r="H3110" s="3" t="s">
        <v>38</v>
      </c>
      <c r="I3110" s="4">
        <v>1</v>
      </c>
      <c r="J3110" s="3" t="s">
        <v>39</v>
      </c>
      <c r="K3110" s="7">
        <v>793.8</v>
      </c>
      <c r="L3110" s="7">
        <f>K3110*1.16</f>
        <v>920.808</v>
      </c>
      <c r="M3110" s="7">
        <f>I3110*K3110</f>
        <v>793.8</v>
      </c>
      <c r="N3110" s="7">
        <f>I3110*L3110</f>
        <v>920.808</v>
      </c>
      <c r="O3110" s="7">
        <v>1473.29</v>
      </c>
      <c r="P3110" s="7"/>
      <c r="Q3110" s="5">
        <f>ABS((O3110/L3110) - 1)</f>
        <v>0.59999695919236</v>
      </c>
      <c r="R3110" s="7">
        <v>1381.21</v>
      </c>
      <c r="S3110" s="7"/>
      <c r="T3110" s="5">
        <f>ABS((R3110/L3110) - 1)</f>
        <v>0.49999782799454</v>
      </c>
      <c r="U3110" s="7">
        <v>1289.13</v>
      </c>
      <c r="V3110" s="7"/>
      <c r="W3110" s="5">
        <f>ABS((U3110/L3110) - 1)</f>
        <v>0.39999869679673</v>
      </c>
      <c r="X3110" s="7">
        <v>1197.05</v>
      </c>
      <c r="Y3110" s="7"/>
      <c r="Z3110" s="5">
        <f>ABS((X3110/L3110) - 1)</f>
        <v>0.29999956559891</v>
      </c>
      <c r="AA3110" s="7"/>
      <c r="AB3110" s="8"/>
      <c r="AC3110" s="6">
        <f>ABS((AA3110/L3110) - 1)</f>
        <v>1</v>
      </c>
      <c r="AD3110"/>
      <c r="AE3110" t="s">
        <v>73</v>
      </c>
      <c r="AF3110">
        <v>793.8</v>
      </c>
      <c r="AG3110" t="s">
        <v>41</v>
      </c>
    </row>
    <row r="3111" spans="1:33" customHeight="1" ht="30">
      <c r="A3111" s="9" t="s">
        <v>7145</v>
      </c>
      <c r="B3111" s="9" t="s">
        <v>7146</v>
      </c>
      <c r="C3111" s="9" t="s">
        <v>36</v>
      </c>
      <c r="D3111" s="9" t="s">
        <v>64</v>
      </c>
      <c r="E3111" s="9" t="s">
        <v>1510</v>
      </c>
      <c r="F3111" s="9" t="s">
        <v>6127</v>
      </c>
      <c r="G3111" s="9" t="s">
        <v>1897</v>
      </c>
      <c r="H3111" s="9" t="s">
        <v>38</v>
      </c>
      <c r="I3111" s="10">
        <v>1</v>
      </c>
      <c r="J3111" s="9" t="s">
        <v>39</v>
      </c>
      <c r="K3111" s="12">
        <v>1659.96</v>
      </c>
      <c r="L3111" s="12">
        <f>K3111*1.16</f>
        <v>1925.5536</v>
      </c>
      <c r="M3111" s="12">
        <f>I3111*K3111</f>
        <v>1659.96</v>
      </c>
      <c r="N3111" s="12">
        <f>I3111*L3111</f>
        <v>1925.5536</v>
      </c>
      <c r="O3111" s="12">
        <v>3080.89</v>
      </c>
      <c r="P3111" s="12"/>
      <c r="Q3111" s="11">
        <f>ABS((O3111/L3111) - 1)</f>
        <v>0.60000220196415</v>
      </c>
      <c r="R3111" s="12">
        <v>2888.33</v>
      </c>
      <c r="S3111" s="12"/>
      <c r="T3111" s="11">
        <f>ABS((R3111/L3111) - 1)</f>
        <v>0.49999979226753</v>
      </c>
      <c r="U3111" s="12">
        <v>2695.78</v>
      </c>
      <c r="V3111" s="12"/>
      <c r="W3111" s="11">
        <f>ABS((U3111/L3111) - 1)</f>
        <v>0.40000257588259</v>
      </c>
      <c r="X3111" s="12">
        <v>2503.22</v>
      </c>
      <c r="Y3111" s="12"/>
      <c r="Z3111" s="11">
        <f>ABS((X3111/L3111) - 1)</f>
        <v>0.30000016618597</v>
      </c>
      <c r="AA3111" s="12"/>
      <c r="AB3111" s="8"/>
      <c r="AC3111" s="6">
        <f>ABS((AA3111/L3111) - 1)</f>
        <v>1</v>
      </c>
      <c r="AD3111"/>
      <c r="AE3111" t="s">
        <v>73</v>
      </c>
      <c r="AF3111">
        <v>1659.96</v>
      </c>
      <c r="AG3111" t="s">
        <v>41</v>
      </c>
    </row>
    <row r="3112" spans="1:33" customHeight="1" ht="30">
      <c r="A3112" s="3" t="s">
        <v>7147</v>
      </c>
      <c r="B3112" s="3" t="s">
        <v>7148</v>
      </c>
      <c r="C3112" s="3" t="s">
        <v>36</v>
      </c>
      <c r="D3112" s="3" t="s">
        <v>64</v>
      </c>
      <c r="E3112" s="3" t="s">
        <v>1510</v>
      </c>
      <c r="F3112" s="3" t="s">
        <v>5160</v>
      </c>
      <c r="G3112" s="3" t="s">
        <v>1836</v>
      </c>
      <c r="H3112" s="3" t="s">
        <v>38</v>
      </c>
      <c r="I3112" s="4">
        <v>1</v>
      </c>
      <c r="J3112" s="3" t="s">
        <v>39</v>
      </c>
      <c r="K3112" s="7">
        <v>1208.25</v>
      </c>
      <c r="L3112" s="7">
        <f>K3112*1.16</f>
        <v>1401.57</v>
      </c>
      <c r="M3112" s="7">
        <f>I3112*K3112</f>
        <v>1208.25</v>
      </c>
      <c r="N3112" s="7">
        <f>I3112*L3112</f>
        <v>1401.57</v>
      </c>
      <c r="O3112" s="7">
        <v>2242.51</v>
      </c>
      <c r="P3112" s="7"/>
      <c r="Q3112" s="5">
        <f>ABS((O3112/L3112) - 1)</f>
        <v>0.59999857302882</v>
      </c>
      <c r="R3112" s="7">
        <v>2102.36</v>
      </c>
      <c r="S3112" s="7"/>
      <c r="T3112" s="5">
        <f>ABS((R3112/L3112) - 1)</f>
        <v>0.50000356742796</v>
      </c>
      <c r="U3112" s="7">
        <v>1962.2</v>
      </c>
      <c r="V3112" s="7"/>
      <c r="W3112" s="5">
        <f>ABS((U3112/L3112) - 1)</f>
        <v>0.40000142697118</v>
      </c>
      <c r="X3112" s="7">
        <v>1822.04</v>
      </c>
      <c r="Y3112" s="7"/>
      <c r="Z3112" s="5">
        <f>ABS((X3112/L3112) - 1)</f>
        <v>0.29999928651441</v>
      </c>
      <c r="AA3112" s="7"/>
      <c r="AB3112" s="8"/>
      <c r="AC3112" s="6">
        <f>ABS((AA3112/L3112) - 1)</f>
        <v>1</v>
      </c>
      <c r="AD3112"/>
      <c r="AE3112" t="s">
        <v>73</v>
      </c>
      <c r="AF3112">
        <v>1208.25</v>
      </c>
      <c r="AG3112" t="s">
        <v>41</v>
      </c>
    </row>
    <row r="3113" spans="1:33" customHeight="1" ht="30">
      <c r="A3113" s="9" t="s">
        <v>7149</v>
      </c>
      <c r="B3113" s="9" t="s">
        <v>7150</v>
      </c>
      <c r="C3113" s="9" t="s">
        <v>36</v>
      </c>
      <c r="D3113" s="9" t="s">
        <v>64</v>
      </c>
      <c r="E3113" s="9" t="s">
        <v>1510</v>
      </c>
      <c r="F3113" s="9" t="s">
        <v>5160</v>
      </c>
      <c r="G3113" s="9" t="s">
        <v>1918</v>
      </c>
      <c r="H3113" s="9" t="s">
        <v>38</v>
      </c>
      <c r="I3113" s="10">
        <v>1</v>
      </c>
      <c r="J3113" s="9" t="s">
        <v>39</v>
      </c>
      <c r="K3113" s="12">
        <v>599.4</v>
      </c>
      <c r="L3113" s="12">
        <f>K3113*1.16</f>
        <v>695.304</v>
      </c>
      <c r="M3113" s="12">
        <f>I3113*K3113</f>
        <v>599.4</v>
      </c>
      <c r="N3113" s="12">
        <f>I3113*L3113</f>
        <v>695.304</v>
      </c>
      <c r="O3113" s="12">
        <v>1112.49</v>
      </c>
      <c r="P3113" s="12"/>
      <c r="Q3113" s="11">
        <f>ABS((O3113/L3113) - 1)</f>
        <v>0.60000517759138</v>
      </c>
      <c r="R3113" s="12">
        <v>1042.96</v>
      </c>
      <c r="S3113" s="12"/>
      <c r="T3113" s="11">
        <f>ABS((R3113/L3113) - 1)</f>
        <v>0.50000575287932</v>
      </c>
      <c r="U3113" s="12">
        <v>973.43</v>
      </c>
      <c r="V3113" s="12"/>
      <c r="W3113" s="11">
        <f>ABS((U3113/L3113) - 1)</f>
        <v>0.40000632816725</v>
      </c>
      <c r="X3113" s="12">
        <v>903.9</v>
      </c>
      <c r="Y3113" s="12"/>
      <c r="Z3113" s="11">
        <f>ABS((X3113/L3113) - 1)</f>
        <v>0.30000690345518</v>
      </c>
      <c r="AA3113" s="12"/>
      <c r="AB3113" s="8"/>
      <c r="AC3113" s="6">
        <f>ABS((AA3113/L3113) - 1)</f>
        <v>1</v>
      </c>
      <c r="AD3113"/>
      <c r="AE3113" t="s">
        <v>73</v>
      </c>
      <c r="AF3113">
        <v>599.4</v>
      </c>
      <c r="AG3113" t="s">
        <v>41</v>
      </c>
    </row>
    <row r="3114" spans="1:33" customHeight="1" ht="30">
      <c r="A3114" s="3" t="s">
        <v>7151</v>
      </c>
      <c r="B3114" s="3" t="s">
        <v>7152</v>
      </c>
      <c r="C3114" s="3" t="s">
        <v>36</v>
      </c>
      <c r="D3114" s="3" t="s">
        <v>64</v>
      </c>
      <c r="E3114" s="3" t="s">
        <v>1510</v>
      </c>
      <c r="F3114" s="3" t="s">
        <v>5160</v>
      </c>
      <c r="G3114" s="3" t="s">
        <v>1918</v>
      </c>
      <c r="H3114" s="3" t="s">
        <v>38</v>
      </c>
      <c r="I3114" s="4">
        <v>1</v>
      </c>
      <c r="J3114" s="3" t="s">
        <v>39</v>
      </c>
      <c r="K3114" s="7">
        <v>599.4</v>
      </c>
      <c r="L3114" s="7">
        <f>K3114*1.16</f>
        <v>695.304</v>
      </c>
      <c r="M3114" s="7">
        <f>I3114*K3114</f>
        <v>599.4</v>
      </c>
      <c r="N3114" s="7">
        <f>I3114*L3114</f>
        <v>695.304</v>
      </c>
      <c r="O3114" s="7">
        <v>1112.49</v>
      </c>
      <c r="P3114" s="7"/>
      <c r="Q3114" s="5">
        <f>ABS((O3114/L3114) - 1)</f>
        <v>0.60000517759138</v>
      </c>
      <c r="R3114" s="7">
        <v>1042.96</v>
      </c>
      <c r="S3114" s="7"/>
      <c r="T3114" s="5">
        <f>ABS((R3114/L3114) - 1)</f>
        <v>0.50000575287932</v>
      </c>
      <c r="U3114" s="7">
        <v>973.43</v>
      </c>
      <c r="V3114" s="7"/>
      <c r="W3114" s="5">
        <f>ABS((U3114/L3114) - 1)</f>
        <v>0.40000632816725</v>
      </c>
      <c r="X3114" s="7">
        <v>903.9</v>
      </c>
      <c r="Y3114" s="7"/>
      <c r="Z3114" s="5">
        <f>ABS((X3114/L3114) - 1)</f>
        <v>0.30000690345518</v>
      </c>
      <c r="AA3114" s="7"/>
      <c r="AB3114" s="8"/>
      <c r="AC3114" s="6">
        <f>ABS((AA3114/L3114) - 1)</f>
        <v>1</v>
      </c>
      <c r="AD3114"/>
      <c r="AE3114" t="s">
        <v>73</v>
      </c>
      <c r="AF3114">
        <v>599.4</v>
      </c>
      <c r="AG3114" t="s">
        <v>41</v>
      </c>
    </row>
    <row r="3115" spans="1:33" customHeight="1" ht="30">
      <c r="A3115" s="9" t="s">
        <v>7153</v>
      </c>
      <c r="B3115" s="9" t="s">
        <v>7154</v>
      </c>
      <c r="C3115" s="9" t="s">
        <v>36</v>
      </c>
      <c r="D3115" s="9" t="s">
        <v>64</v>
      </c>
      <c r="E3115" s="9"/>
      <c r="F3115" s="9"/>
      <c r="G3115" s="9"/>
      <c r="H3115" s="9" t="s">
        <v>38</v>
      </c>
      <c r="I3115" s="10">
        <v>1</v>
      </c>
      <c r="J3115" s="9" t="s">
        <v>39</v>
      </c>
      <c r="K3115" s="12">
        <v>1885</v>
      </c>
      <c r="L3115" s="12">
        <f>K3115*1.16</f>
        <v>2186.6</v>
      </c>
      <c r="M3115" s="12">
        <f>I3115*K3115</f>
        <v>1885</v>
      </c>
      <c r="N3115" s="12">
        <f>I3115*L3115</f>
        <v>2186.6</v>
      </c>
      <c r="O3115" s="12">
        <v>3498.56</v>
      </c>
      <c r="P3115" s="12"/>
      <c r="Q3115" s="11">
        <f>ABS((O3115/L3115) - 1)</f>
        <v>0.6</v>
      </c>
      <c r="R3115" s="12">
        <v>3279.9</v>
      </c>
      <c r="S3115" s="12"/>
      <c r="T3115" s="11">
        <f>ABS((R3115/L3115) - 1)</f>
        <v>0.5</v>
      </c>
      <c r="U3115" s="12">
        <v>3061.24</v>
      </c>
      <c r="V3115" s="12"/>
      <c r="W3115" s="11">
        <f>ABS((U3115/L3115) - 1)</f>
        <v>0.4</v>
      </c>
      <c r="X3115" s="12">
        <v>2842.58</v>
      </c>
      <c r="Y3115" s="12"/>
      <c r="Z3115" s="11">
        <f>ABS((X3115/L3115) - 1)</f>
        <v>0.3</v>
      </c>
      <c r="AA3115" s="12"/>
      <c r="AB3115" s="8"/>
      <c r="AC3115" s="6">
        <f>ABS((AA3115/L3115) - 1)</f>
        <v>1</v>
      </c>
      <c r="AD3115"/>
      <c r="AE3115" t="s">
        <v>73</v>
      </c>
      <c r="AF3115">
        <v>1885</v>
      </c>
      <c r="AG3115" t="s">
        <v>41</v>
      </c>
    </row>
    <row r="3116" spans="1:33" customHeight="1" ht="30">
      <c r="A3116" s="3" t="s">
        <v>7155</v>
      </c>
      <c r="B3116" s="3" t="s">
        <v>7156</v>
      </c>
      <c r="C3116" s="3" t="s">
        <v>36</v>
      </c>
      <c r="D3116" s="3" t="s">
        <v>64</v>
      </c>
      <c r="E3116" s="3" t="s">
        <v>1510</v>
      </c>
      <c r="F3116" s="3" t="s">
        <v>2611</v>
      </c>
      <c r="G3116" s="3" t="s">
        <v>2698</v>
      </c>
      <c r="H3116" s="3" t="s">
        <v>38</v>
      </c>
      <c r="I3116" s="4">
        <v>1</v>
      </c>
      <c r="J3116" s="3" t="s">
        <v>39</v>
      </c>
      <c r="K3116" s="7">
        <v>1829.09</v>
      </c>
      <c r="L3116" s="7">
        <f>K3116*1.16</f>
        <v>2121.7444</v>
      </c>
      <c r="M3116" s="7">
        <f>I3116*K3116</f>
        <v>1829.09</v>
      </c>
      <c r="N3116" s="7">
        <f>I3116*L3116</f>
        <v>2121.7444</v>
      </c>
      <c r="O3116" s="7">
        <v>3394.79</v>
      </c>
      <c r="P3116" s="7"/>
      <c r="Q3116" s="5">
        <f>ABS((O3116/L3116) - 1)</f>
        <v>0.59999950983728</v>
      </c>
      <c r="R3116" s="7">
        <v>3182.62</v>
      </c>
      <c r="S3116" s="7"/>
      <c r="T3116" s="5">
        <f>ABS((R3116/L3116) - 1)</f>
        <v>0.50000160245504</v>
      </c>
      <c r="U3116" s="7">
        <v>2970.44</v>
      </c>
      <c r="V3116" s="7"/>
      <c r="W3116" s="5">
        <f>ABS((U3116/L3116) - 1)</f>
        <v>0.39999898196974</v>
      </c>
      <c r="X3116" s="7">
        <v>2758.27</v>
      </c>
      <c r="Y3116" s="7"/>
      <c r="Z3116" s="5">
        <f>ABS((X3116/L3116) - 1)</f>
        <v>0.3000010745875</v>
      </c>
      <c r="AA3116" s="7"/>
      <c r="AB3116" s="8"/>
      <c r="AC3116" s="6">
        <f>ABS((AA3116/L3116) - 1)</f>
        <v>1</v>
      </c>
      <c r="AD3116"/>
      <c r="AE3116" t="s">
        <v>73</v>
      </c>
      <c r="AF3116">
        <v>1829.09</v>
      </c>
      <c r="AG3116" t="s">
        <v>41</v>
      </c>
    </row>
    <row r="3117" spans="1:33" customHeight="1" ht="30">
      <c r="A3117" s="9" t="s">
        <v>7157</v>
      </c>
      <c r="B3117" s="9" t="s">
        <v>7158</v>
      </c>
      <c r="C3117" s="9" t="s">
        <v>36</v>
      </c>
      <c r="D3117" s="9" t="s">
        <v>64</v>
      </c>
      <c r="E3117" s="9" t="s">
        <v>1510</v>
      </c>
      <c r="F3117" s="9" t="s">
        <v>1511</v>
      </c>
      <c r="G3117" s="9" t="s">
        <v>3844</v>
      </c>
      <c r="H3117" s="9" t="s">
        <v>38</v>
      </c>
      <c r="I3117" s="10">
        <v>1</v>
      </c>
      <c r="J3117" s="9" t="s">
        <v>68</v>
      </c>
      <c r="K3117" s="12">
        <v>1204.88</v>
      </c>
      <c r="L3117" s="12">
        <f>K3117*1.16</f>
        <v>1397.6608</v>
      </c>
      <c r="M3117" s="12">
        <f>I3117*K3117</f>
        <v>1204.88</v>
      </c>
      <c r="N3117" s="12">
        <f>I3117*L3117</f>
        <v>1397.6608</v>
      </c>
      <c r="O3117" s="12">
        <v>2236.26</v>
      </c>
      <c r="P3117" s="12"/>
      <c r="Q3117" s="11">
        <f>ABS((O3117/L3117) - 1)</f>
        <v>0.60000194610881</v>
      </c>
      <c r="R3117" s="12">
        <v>2096.49</v>
      </c>
      <c r="S3117" s="12"/>
      <c r="T3117" s="11">
        <f>ABS((R3117/L3117) - 1)</f>
        <v>0.49999914142258</v>
      </c>
      <c r="U3117" s="12">
        <v>1956.73</v>
      </c>
      <c r="V3117" s="12"/>
      <c r="W3117" s="11">
        <f>ABS((U3117/L3117) - 1)</f>
        <v>0.40000349154816</v>
      </c>
      <c r="X3117" s="12">
        <v>1816.96</v>
      </c>
      <c r="Y3117" s="12"/>
      <c r="Z3117" s="11">
        <f>ABS((X3117/L3117) - 1)</f>
        <v>0.30000068686193</v>
      </c>
      <c r="AA3117" s="12"/>
      <c r="AB3117" s="8"/>
      <c r="AC3117" s="6">
        <f>ABS((AA3117/L3117) - 1)</f>
        <v>1</v>
      </c>
      <c r="AD3117">
        <v>1415</v>
      </c>
      <c r="AE3117" t="s">
        <v>1741</v>
      </c>
      <c r="AF3117">
        <v>1204.88</v>
      </c>
      <c r="AG3117" t="s">
        <v>138</v>
      </c>
    </row>
    <row r="3118" spans="1:33" customHeight="1" ht="30">
      <c r="A3118" s="3" t="s">
        <v>7159</v>
      </c>
      <c r="B3118" s="3" t="s">
        <v>7160</v>
      </c>
      <c r="C3118" s="3" t="s">
        <v>36</v>
      </c>
      <c r="D3118" s="3" t="s">
        <v>64</v>
      </c>
      <c r="E3118" s="3" t="s">
        <v>1510</v>
      </c>
      <c r="F3118" s="3" t="s">
        <v>1511</v>
      </c>
      <c r="G3118" s="3" t="s">
        <v>2575</v>
      </c>
      <c r="H3118" s="3" t="s">
        <v>38</v>
      </c>
      <c r="I3118" s="4">
        <v>1</v>
      </c>
      <c r="J3118" s="3" t="s">
        <v>39</v>
      </c>
      <c r="K3118" s="7">
        <v>618.3</v>
      </c>
      <c r="L3118" s="7">
        <f>K3118*1.16</f>
        <v>717.228</v>
      </c>
      <c r="M3118" s="7">
        <f>I3118*K3118</f>
        <v>618.3</v>
      </c>
      <c r="N3118" s="7">
        <f>I3118*L3118</f>
        <v>717.228</v>
      </c>
      <c r="O3118" s="7">
        <v>1147.56</v>
      </c>
      <c r="P3118" s="7"/>
      <c r="Q3118" s="5">
        <f>ABS((O3118/L3118) - 1)</f>
        <v>0.59999330756747</v>
      </c>
      <c r="R3118" s="7">
        <v>1075.84</v>
      </c>
      <c r="S3118" s="7"/>
      <c r="T3118" s="5">
        <f>ABS((R3118/L3118) - 1)</f>
        <v>0.49999721148645</v>
      </c>
      <c r="U3118" s="7">
        <v>1004.12</v>
      </c>
      <c r="V3118" s="7"/>
      <c r="W3118" s="5">
        <f>ABS((U3118/L3118) - 1)</f>
        <v>0.40000111540542</v>
      </c>
      <c r="X3118" s="7">
        <v>932.4</v>
      </c>
      <c r="Y3118" s="7"/>
      <c r="Z3118" s="5">
        <f>ABS((X3118/L3118) - 1)</f>
        <v>0.3000050193244</v>
      </c>
      <c r="AA3118" s="7"/>
      <c r="AB3118" s="8"/>
      <c r="AC3118" s="6">
        <f>ABS((AA3118/L3118) - 1)</f>
        <v>1</v>
      </c>
      <c r="AD3118"/>
      <c r="AE3118" t="s">
        <v>73</v>
      </c>
      <c r="AF3118">
        <v>618.3</v>
      </c>
      <c r="AG3118" t="s">
        <v>41</v>
      </c>
    </row>
    <row r="3119" spans="1:33" customHeight="1" ht="30">
      <c r="A3119" s="9" t="s">
        <v>7161</v>
      </c>
      <c r="B3119" s="9" t="s">
        <v>7162</v>
      </c>
      <c r="C3119" s="9" t="s">
        <v>36</v>
      </c>
      <c r="D3119" s="9" t="s">
        <v>64</v>
      </c>
      <c r="E3119" s="9" t="s">
        <v>1510</v>
      </c>
      <c r="F3119" s="9" t="s">
        <v>1511</v>
      </c>
      <c r="G3119" s="9">
        <v>2012</v>
      </c>
      <c r="H3119" s="9" t="s">
        <v>38</v>
      </c>
      <c r="I3119" s="10">
        <v>2</v>
      </c>
      <c r="J3119" s="9" t="s">
        <v>39</v>
      </c>
      <c r="K3119" s="12">
        <v>1280.99</v>
      </c>
      <c r="L3119" s="12">
        <f>K3119*1.16</f>
        <v>1485.9484</v>
      </c>
      <c r="M3119" s="12">
        <f>I3119*K3119</f>
        <v>2561.98</v>
      </c>
      <c r="N3119" s="12">
        <f>I3119*L3119</f>
        <v>2971.8968</v>
      </c>
      <c r="O3119" s="12">
        <v>2377.52</v>
      </c>
      <c r="P3119" s="12"/>
      <c r="Q3119" s="11">
        <f>ABS((O3119/L3119) - 1)</f>
        <v>0.60000172280545</v>
      </c>
      <c r="R3119" s="12">
        <v>2228.92</v>
      </c>
      <c r="S3119" s="12"/>
      <c r="T3119" s="11">
        <f>ABS((R3119/L3119) - 1)</f>
        <v>0.49999825027572</v>
      </c>
      <c r="U3119" s="12">
        <v>2080.33</v>
      </c>
      <c r="V3119" s="12"/>
      <c r="W3119" s="11">
        <f>ABS((U3119/L3119) - 1)</f>
        <v>0.40000150745477</v>
      </c>
      <c r="X3119" s="12">
        <v>1931.73</v>
      </c>
      <c r="Y3119" s="12"/>
      <c r="Z3119" s="11">
        <f>ABS((X3119/L3119) - 1)</f>
        <v>0.29999803492504</v>
      </c>
      <c r="AA3119" s="12"/>
      <c r="AB3119" s="8"/>
      <c r="AC3119" s="6">
        <f>ABS((AA3119/L3119) - 1)</f>
        <v>1</v>
      </c>
      <c r="AD3119"/>
      <c r="AE3119" t="s">
        <v>73</v>
      </c>
      <c r="AF3119">
        <v>1280.99</v>
      </c>
      <c r="AG3119" t="s">
        <v>41</v>
      </c>
    </row>
    <row r="3120" spans="1:33" customHeight="1" ht="30">
      <c r="A3120" s="3" t="s">
        <v>7163</v>
      </c>
      <c r="B3120" s="3" t="s">
        <v>7164</v>
      </c>
      <c r="C3120" s="3" t="s">
        <v>36</v>
      </c>
      <c r="D3120" s="3" t="s">
        <v>64</v>
      </c>
      <c r="E3120" s="3" t="s">
        <v>1510</v>
      </c>
      <c r="F3120" s="3" t="s">
        <v>1744</v>
      </c>
      <c r="G3120" s="3">
        <v>2013</v>
      </c>
      <c r="H3120" s="3" t="s">
        <v>38</v>
      </c>
      <c r="I3120" s="4">
        <v>1</v>
      </c>
      <c r="J3120" s="3" t="s">
        <v>39</v>
      </c>
      <c r="K3120" s="7">
        <v>1528.42</v>
      </c>
      <c r="L3120" s="7">
        <f>K3120*1.16</f>
        <v>1772.9672</v>
      </c>
      <c r="M3120" s="7">
        <f>I3120*K3120</f>
        <v>1528.42</v>
      </c>
      <c r="N3120" s="7">
        <f>I3120*L3120</f>
        <v>1772.9672</v>
      </c>
      <c r="O3120" s="7">
        <v>2836.75</v>
      </c>
      <c r="P3120" s="7"/>
      <c r="Q3120" s="5">
        <f>ABS((O3120/L3120) - 1)</f>
        <v>0.60000139878504</v>
      </c>
      <c r="R3120" s="7">
        <v>2659.45</v>
      </c>
      <c r="S3120" s="7"/>
      <c r="T3120" s="5">
        <f>ABS((R3120/L3120) - 1)</f>
        <v>0.49999954877902</v>
      </c>
      <c r="U3120" s="7">
        <v>2482.15</v>
      </c>
      <c r="V3120" s="7"/>
      <c r="W3120" s="5">
        <f>ABS((U3120/L3120) - 1)</f>
        <v>0.39999769877299</v>
      </c>
      <c r="X3120" s="7">
        <v>2304.86</v>
      </c>
      <c r="Y3120" s="7"/>
      <c r="Z3120" s="5">
        <f>ABS((X3120/L3120) - 1)</f>
        <v>0.30000148902924</v>
      </c>
      <c r="AA3120" s="7"/>
      <c r="AB3120" s="8"/>
      <c r="AC3120" s="6">
        <f>ABS((AA3120/L3120) - 1)</f>
        <v>1</v>
      </c>
      <c r="AD3120"/>
      <c r="AE3120" t="s">
        <v>73</v>
      </c>
      <c r="AF3120">
        <v>1528.42</v>
      </c>
      <c r="AG3120" t="s">
        <v>41</v>
      </c>
    </row>
    <row r="3121" spans="1:33" customHeight="1" ht="30">
      <c r="A3121" s="9" t="s">
        <v>7165</v>
      </c>
      <c r="B3121" s="9" t="s">
        <v>7166</v>
      </c>
      <c r="C3121" s="9" t="s">
        <v>36</v>
      </c>
      <c r="D3121" s="9" t="s">
        <v>64</v>
      </c>
      <c r="E3121" s="9" t="s">
        <v>1510</v>
      </c>
      <c r="F3121" s="9" t="s">
        <v>1744</v>
      </c>
      <c r="G3121" s="9">
        <v>2013</v>
      </c>
      <c r="H3121" s="9" t="s">
        <v>38</v>
      </c>
      <c r="I3121" s="10">
        <v>1</v>
      </c>
      <c r="J3121" s="9" t="s">
        <v>39</v>
      </c>
      <c r="K3121" s="12">
        <v>1528.42</v>
      </c>
      <c r="L3121" s="12">
        <f>K3121*1.16</f>
        <v>1772.9672</v>
      </c>
      <c r="M3121" s="12">
        <f>I3121*K3121</f>
        <v>1528.42</v>
      </c>
      <c r="N3121" s="12">
        <f>I3121*L3121</f>
        <v>1772.9672</v>
      </c>
      <c r="O3121" s="12">
        <v>2836.75</v>
      </c>
      <c r="P3121" s="12"/>
      <c r="Q3121" s="11">
        <f>ABS((O3121/L3121) - 1)</f>
        <v>0.60000139878504</v>
      </c>
      <c r="R3121" s="12">
        <v>2659.45</v>
      </c>
      <c r="S3121" s="12"/>
      <c r="T3121" s="11">
        <f>ABS((R3121/L3121) - 1)</f>
        <v>0.49999954877902</v>
      </c>
      <c r="U3121" s="12">
        <v>2482.15</v>
      </c>
      <c r="V3121" s="12"/>
      <c r="W3121" s="11">
        <f>ABS((U3121/L3121) - 1)</f>
        <v>0.39999769877299</v>
      </c>
      <c r="X3121" s="12">
        <v>2304.86</v>
      </c>
      <c r="Y3121" s="12"/>
      <c r="Z3121" s="11">
        <f>ABS((X3121/L3121) - 1)</f>
        <v>0.30000148902924</v>
      </c>
      <c r="AA3121" s="12"/>
      <c r="AB3121" s="8"/>
      <c r="AC3121" s="6">
        <f>ABS((AA3121/L3121) - 1)</f>
        <v>1</v>
      </c>
      <c r="AD3121"/>
      <c r="AE3121" t="s">
        <v>73</v>
      </c>
      <c r="AF3121">
        <v>1528.42</v>
      </c>
      <c r="AG3121" t="s">
        <v>41</v>
      </c>
    </row>
    <row r="3122" spans="1:33" customHeight="1" ht="30">
      <c r="A3122" s="3" t="s">
        <v>7167</v>
      </c>
      <c r="B3122" s="3" t="s">
        <v>7168</v>
      </c>
      <c r="C3122" s="3" t="s">
        <v>36</v>
      </c>
      <c r="D3122" s="3" t="s">
        <v>64</v>
      </c>
      <c r="E3122" s="3" t="s">
        <v>1510</v>
      </c>
      <c r="F3122" s="3" t="s">
        <v>1744</v>
      </c>
      <c r="G3122" s="3" t="s">
        <v>1804</v>
      </c>
      <c r="H3122" s="3" t="s">
        <v>38</v>
      </c>
      <c r="I3122" s="4">
        <v>1</v>
      </c>
      <c r="J3122" s="3" t="s">
        <v>39</v>
      </c>
      <c r="K3122" s="7">
        <v>1378.08</v>
      </c>
      <c r="L3122" s="7">
        <f>K3122*1.16</f>
        <v>1598.5728</v>
      </c>
      <c r="M3122" s="7">
        <f>I3122*K3122</f>
        <v>1378.08</v>
      </c>
      <c r="N3122" s="7">
        <f>I3122*L3122</f>
        <v>1598.5728</v>
      </c>
      <c r="O3122" s="7">
        <v>2557.72</v>
      </c>
      <c r="P3122" s="7"/>
      <c r="Q3122" s="5">
        <f>ABS((O3122/L3122) - 1)</f>
        <v>0.60000220196415</v>
      </c>
      <c r="R3122" s="7">
        <v>2397.86</v>
      </c>
      <c r="S3122" s="7"/>
      <c r="T3122" s="5">
        <f>ABS((R3122/L3122) - 1)</f>
        <v>0.5000005004464</v>
      </c>
      <c r="U3122" s="7">
        <v>2238</v>
      </c>
      <c r="V3122" s="7"/>
      <c r="W3122" s="5">
        <f>ABS((U3122/L3122) - 1)</f>
        <v>0.39999879892864</v>
      </c>
      <c r="X3122" s="7">
        <v>2078.14</v>
      </c>
      <c r="Y3122" s="7"/>
      <c r="Z3122" s="5">
        <f>ABS((X3122/L3122) - 1)</f>
        <v>0.29999709741089</v>
      </c>
      <c r="AA3122" s="7"/>
      <c r="AB3122" s="8"/>
      <c r="AC3122" s="6">
        <f>ABS((AA3122/L3122) - 1)</f>
        <v>1</v>
      </c>
      <c r="AD3122"/>
      <c r="AE3122" t="s">
        <v>73</v>
      </c>
      <c r="AF3122">
        <v>1378.08</v>
      </c>
      <c r="AG3122" t="s">
        <v>41</v>
      </c>
    </row>
    <row r="3123" spans="1:33" customHeight="1" ht="30">
      <c r="A3123" s="9" t="s">
        <v>7169</v>
      </c>
      <c r="B3123" s="9" t="s">
        <v>7170</v>
      </c>
      <c r="C3123" s="9" t="s">
        <v>36</v>
      </c>
      <c r="D3123" s="9" t="s">
        <v>64</v>
      </c>
      <c r="E3123" s="9" t="s">
        <v>1510</v>
      </c>
      <c r="F3123" s="9" t="s">
        <v>1744</v>
      </c>
      <c r="G3123" s="9" t="s">
        <v>3089</v>
      </c>
      <c r="H3123" s="9" t="s">
        <v>38</v>
      </c>
      <c r="I3123" s="10">
        <v>1</v>
      </c>
      <c r="J3123" s="9" t="s">
        <v>39</v>
      </c>
      <c r="K3123" s="12">
        <v>793.8</v>
      </c>
      <c r="L3123" s="12">
        <f>K3123*1.16</f>
        <v>920.808</v>
      </c>
      <c r="M3123" s="12">
        <f>I3123*K3123</f>
        <v>793.8</v>
      </c>
      <c r="N3123" s="12">
        <f>I3123*L3123</f>
        <v>920.808</v>
      </c>
      <c r="O3123" s="12">
        <v>1473.29</v>
      </c>
      <c r="P3123" s="12"/>
      <c r="Q3123" s="11">
        <f>ABS((O3123/L3123) - 1)</f>
        <v>0.59999695919236</v>
      </c>
      <c r="R3123" s="12">
        <v>1381.21</v>
      </c>
      <c r="S3123" s="12"/>
      <c r="T3123" s="11">
        <f>ABS((R3123/L3123) - 1)</f>
        <v>0.49999782799454</v>
      </c>
      <c r="U3123" s="12">
        <v>1289.13</v>
      </c>
      <c r="V3123" s="12"/>
      <c r="W3123" s="11">
        <f>ABS((U3123/L3123) - 1)</f>
        <v>0.39999869679673</v>
      </c>
      <c r="X3123" s="12">
        <v>1197.05</v>
      </c>
      <c r="Y3123" s="12"/>
      <c r="Z3123" s="11">
        <f>ABS((X3123/L3123) - 1)</f>
        <v>0.29999956559891</v>
      </c>
      <c r="AA3123" s="12"/>
      <c r="AB3123" s="8"/>
      <c r="AC3123" s="6">
        <f>ABS((AA3123/L3123) - 1)</f>
        <v>1</v>
      </c>
      <c r="AD3123">
        <v>1415</v>
      </c>
      <c r="AE3123" t="s">
        <v>1741</v>
      </c>
      <c r="AF3123">
        <v>793.8</v>
      </c>
      <c r="AG3123" t="s">
        <v>138</v>
      </c>
    </row>
    <row r="3124" spans="1:33" customHeight="1" ht="30">
      <c r="A3124" s="3" t="s">
        <v>7171</v>
      </c>
      <c r="B3124" s="3" t="s">
        <v>7172</v>
      </c>
      <c r="C3124" s="3" t="s">
        <v>36</v>
      </c>
      <c r="D3124" s="3" t="s">
        <v>64</v>
      </c>
      <c r="E3124" s="3" t="s">
        <v>1510</v>
      </c>
      <c r="F3124" s="3" t="s">
        <v>1744</v>
      </c>
      <c r="G3124" s="3" t="s">
        <v>3089</v>
      </c>
      <c r="H3124" s="3" t="s">
        <v>38</v>
      </c>
      <c r="I3124" s="4">
        <v>1</v>
      </c>
      <c r="J3124" s="3" t="s">
        <v>39</v>
      </c>
      <c r="K3124" s="7">
        <v>952.13</v>
      </c>
      <c r="L3124" s="7">
        <f>K3124*1.16</f>
        <v>1104.4708</v>
      </c>
      <c r="M3124" s="7">
        <f>I3124*K3124</f>
        <v>952.13</v>
      </c>
      <c r="N3124" s="7">
        <f>I3124*L3124</f>
        <v>1104.4708</v>
      </c>
      <c r="O3124" s="7">
        <v>1767.15</v>
      </c>
      <c r="P3124" s="7"/>
      <c r="Q3124" s="5">
        <f>ABS((O3124/L3124) - 1)</f>
        <v>0.59999703025195</v>
      </c>
      <c r="R3124" s="7">
        <v>1656.71</v>
      </c>
      <c r="S3124" s="7"/>
      <c r="T3124" s="5">
        <f>ABS((R3124/L3124) - 1)</f>
        <v>0.50000344056176</v>
      </c>
      <c r="U3124" s="7">
        <v>1546.26</v>
      </c>
      <c r="V3124" s="7"/>
      <c r="W3124" s="5">
        <f>ABS((U3124/L3124) - 1)</f>
        <v>0.40000079676167</v>
      </c>
      <c r="X3124" s="7">
        <v>1435.81</v>
      </c>
      <c r="Y3124" s="7"/>
      <c r="Z3124" s="5">
        <f>ABS((X3124/L3124) - 1)</f>
        <v>0.29999815296158</v>
      </c>
      <c r="AA3124" s="7"/>
      <c r="AB3124" s="8"/>
      <c r="AC3124" s="6">
        <f>ABS((AA3124/L3124) - 1)</f>
        <v>1</v>
      </c>
      <c r="AD3124"/>
      <c r="AE3124" t="s">
        <v>73</v>
      </c>
      <c r="AF3124">
        <v>952.13</v>
      </c>
      <c r="AG3124" t="s">
        <v>41</v>
      </c>
    </row>
    <row r="3125" spans="1:33" customHeight="1" ht="30">
      <c r="A3125" s="9" t="s">
        <v>7173</v>
      </c>
      <c r="B3125" s="9" t="s">
        <v>7174</v>
      </c>
      <c r="C3125" s="9" t="s">
        <v>36</v>
      </c>
      <c r="D3125" s="9" t="s">
        <v>64</v>
      </c>
      <c r="E3125" s="9" t="s">
        <v>1510</v>
      </c>
      <c r="F3125" s="9" t="s">
        <v>1744</v>
      </c>
      <c r="G3125" s="9" t="s">
        <v>1765</v>
      </c>
      <c r="H3125" s="9" t="s">
        <v>38</v>
      </c>
      <c r="I3125" s="10">
        <v>1</v>
      </c>
      <c r="J3125" s="9" t="s">
        <v>39</v>
      </c>
      <c r="K3125" s="12">
        <v>432.22</v>
      </c>
      <c r="L3125" s="12">
        <f>K3125*1.16</f>
        <v>501.3752</v>
      </c>
      <c r="M3125" s="12">
        <f>I3125*K3125</f>
        <v>432.22</v>
      </c>
      <c r="N3125" s="12">
        <f>I3125*L3125</f>
        <v>501.3752</v>
      </c>
      <c r="O3125" s="12">
        <v>802.2</v>
      </c>
      <c r="P3125" s="12"/>
      <c r="Q3125" s="11">
        <f>ABS((O3125/L3125) - 1)</f>
        <v>0.59999936175543</v>
      </c>
      <c r="R3125" s="12">
        <v>752.06</v>
      </c>
      <c r="S3125" s="12"/>
      <c r="T3125" s="11">
        <f>ABS((R3125/L3125) - 1)</f>
        <v>0.49999441535999</v>
      </c>
      <c r="U3125" s="12">
        <v>701.93</v>
      </c>
      <c r="V3125" s="12"/>
      <c r="W3125" s="11">
        <f>ABS((U3125/L3125) - 1)</f>
        <v>0.40000941410744</v>
      </c>
      <c r="X3125" s="12">
        <v>651.79</v>
      </c>
      <c r="Y3125" s="12"/>
      <c r="Z3125" s="11">
        <f>ABS((X3125/L3125) - 1)</f>
        <v>0.300004467712</v>
      </c>
      <c r="AA3125" s="12"/>
      <c r="AB3125" s="8"/>
      <c r="AC3125" s="6">
        <f>ABS((AA3125/L3125) - 1)</f>
        <v>1</v>
      </c>
      <c r="AD3125"/>
      <c r="AE3125" t="s">
        <v>73</v>
      </c>
      <c r="AF3125">
        <v>432.22</v>
      </c>
      <c r="AG3125" t="s">
        <v>41</v>
      </c>
    </row>
    <row r="3126" spans="1:33" customHeight="1" ht="30">
      <c r="A3126" s="3" t="s">
        <v>7175</v>
      </c>
      <c r="B3126" s="3" t="s">
        <v>7176</v>
      </c>
      <c r="C3126" s="3" t="s">
        <v>36</v>
      </c>
      <c r="D3126" s="3" t="s">
        <v>64</v>
      </c>
      <c r="E3126" s="3" t="s">
        <v>1510</v>
      </c>
      <c r="F3126" s="3" t="s">
        <v>1744</v>
      </c>
      <c r="G3126" s="3" t="s">
        <v>1765</v>
      </c>
      <c r="H3126" s="3" t="s">
        <v>38</v>
      </c>
      <c r="I3126" s="4">
        <v>1</v>
      </c>
      <c r="J3126" s="3" t="s">
        <v>39</v>
      </c>
      <c r="K3126" s="7">
        <v>432.22</v>
      </c>
      <c r="L3126" s="7">
        <f>K3126*1.16</f>
        <v>501.3752</v>
      </c>
      <c r="M3126" s="7">
        <f>I3126*K3126</f>
        <v>432.22</v>
      </c>
      <c r="N3126" s="7">
        <f>I3126*L3126</f>
        <v>501.3752</v>
      </c>
      <c r="O3126" s="7">
        <v>802.2</v>
      </c>
      <c r="P3126" s="7"/>
      <c r="Q3126" s="5">
        <f>ABS((O3126/L3126) - 1)</f>
        <v>0.59999936175543</v>
      </c>
      <c r="R3126" s="7">
        <v>752.06</v>
      </c>
      <c r="S3126" s="7"/>
      <c r="T3126" s="5">
        <f>ABS((R3126/L3126) - 1)</f>
        <v>0.49999441535999</v>
      </c>
      <c r="U3126" s="7">
        <v>701.93</v>
      </c>
      <c r="V3126" s="7"/>
      <c r="W3126" s="5">
        <f>ABS((U3126/L3126) - 1)</f>
        <v>0.40000941410744</v>
      </c>
      <c r="X3126" s="7">
        <v>651.79</v>
      </c>
      <c r="Y3126" s="7"/>
      <c r="Z3126" s="5">
        <f>ABS((X3126/L3126) - 1)</f>
        <v>0.300004467712</v>
      </c>
      <c r="AA3126" s="7"/>
      <c r="AB3126" s="8"/>
      <c r="AC3126" s="6">
        <f>ABS((AA3126/L3126) - 1)</f>
        <v>1</v>
      </c>
      <c r="AD3126"/>
      <c r="AE3126" t="s">
        <v>73</v>
      </c>
      <c r="AF3126">
        <v>432.22</v>
      </c>
      <c r="AG3126" t="s">
        <v>41</v>
      </c>
    </row>
    <row r="3127" spans="1:33" customHeight="1" ht="30">
      <c r="A3127" s="9" t="s">
        <v>7177</v>
      </c>
      <c r="B3127" s="9" t="s">
        <v>7178</v>
      </c>
      <c r="C3127" s="9" t="s">
        <v>36</v>
      </c>
      <c r="D3127" s="9" t="s">
        <v>64</v>
      </c>
      <c r="E3127" s="9" t="s">
        <v>1510</v>
      </c>
      <c r="F3127" s="9" t="s">
        <v>1744</v>
      </c>
      <c r="G3127" s="9" t="s">
        <v>2391</v>
      </c>
      <c r="H3127" s="9" t="s">
        <v>38</v>
      </c>
      <c r="I3127" s="10">
        <v>1</v>
      </c>
      <c r="J3127" s="9" t="s">
        <v>39</v>
      </c>
      <c r="K3127" s="12">
        <v>516.78</v>
      </c>
      <c r="L3127" s="12">
        <f>K3127*1.16</f>
        <v>599.4648</v>
      </c>
      <c r="M3127" s="12">
        <f>I3127*K3127</f>
        <v>516.78</v>
      </c>
      <c r="N3127" s="12">
        <f>I3127*L3127</f>
        <v>599.4648</v>
      </c>
      <c r="O3127" s="12">
        <v>959.14</v>
      </c>
      <c r="P3127" s="12"/>
      <c r="Q3127" s="11">
        <f>ABS((O3127/L3127) - 1)</f>
        <v>0.59999386119085</v>
      </c>
      <c r="R3127" s="12">
        <v>899.2</v>
      </c>
      <c r="S3127" s="12"/>
      <c r="T3127" s="11">
        <f>ABS((R3127/L3127) - 1)</f>
        <v>0.50000467083305</v>
      </c>
      <c r="U3127" s="12">
        <v>839.25</v>
      </c>
      <c r="V3127" s="12"/>
      <c r="W3127" s="11">
        <f>ABS((U3127/L3127) - 1)</f>
        <v>0.39999879892864</v>
      </c>
      <c r="X3127" s="12">
        <v>779.3</v>
      </c>
      <c r="Y3127" s="12"/>
      <c r="Z3127" s="11">
        <f>ABS((X3127/L3127) - 1)</f>
        <v>0.29999292702424</v>
      </c>
      <c r="AA3127" s="12"/>
      <c r="AB3127" s="8"/>
      <c r="AC3127" s="6">
        <f>ABS((AA3127/L3127) - 1)</f>
        <v>1</v>
      </c>
      <c r="AD3127"/>
      <c r="AE3127" t="s">
        <v>73</v>
      </c>
      <c r="AF3127">
        <v>516.78</v>
      </c>
      <c r="AG3127" t="s">
        <v>41</v>
      </c>
    </row>
    <row r="3128" spans="1:33" customHeight="1" ht="30">
      <c r="A3128" s="3" t="s">
        <v>7179</v>
      </c>
      <c r="B3128" s="3" t="s">
        <v>7180</v>
      </c>
      <c r="C3128" s="3" t="s">
        <v>36</v>
      </c>
      <c r="D3128" s="3" t="s">
        <v>64</v>
      </c>
      <c r="E3128" s="3" t="s">
        <v>1359</v>
      </c>
      <c r="F3128" s="3" t="s">
        <v>1865</v>
      </c>
      <c r="G3128" s="3" t="s">
        <v>6804</v>
      </c>
      <c r="H3128" s="3" t="s">
        <v>38</v>
      </c>
      <c r="I3128" s="4">
        <v>1</v>
      </c>
      <c r="J3128" s="3" t="s">
        <v>39</v>
      </c>
      <c r="K3128" s="7">
        <v>177</v>
      </c>
      <c r="L3128" s="7">
        <f>K3128*1.16</f>
        <v>205.32</v>
      </c>
      <c r="M3128" s="7">
        <f>I3128*K3128</f>
        <v>177</v>
      </c>
      <c r="N3128" s="7">
        <f>I3128*L3128</f>
        <v>205.32</v>
      </c>
      <c r="O3128" s="7">
        <v>328.51</v>
      </c>
      <c r="P3128" s="7"/>
      <c r="Q3128" s="5">
        <f>ABS((O3128/L3128) - 1)</f>
        <v>0.59999025910773</v>
      </c>
      <c r="R3128" s="7">
        <v>307.98</v>
      </c>
      <c r="S3128" s="7"/>
      <c r="T3128" s="5">
        <f>ABS((R3128/L3128) - 1)</f>
        <v>0.5</v>
      </c>
      <c r="U3128" s="7">
        <v>287.45</v>
      </c>
      <c r="V3128" s="7"/>
      <c r="W3128" s="5">
        <f>ABS((U3128/L3128) - 1)</f>
        <v>0.40000974089227</v>
      </c>
      <c r="X3128" s="7">
        <v>266.92</v>
      </c>
      <c r="Y3128" s="7"/>
      <c r="Z3128" s="5">
        <f>ABS((X3128/L3128) - 1)</f>
        <v>0.30001948178453</v>
      </c>
      <c r="AA3128" s="7"/>
      <c r="AB3128" s="8"/>
      <c r="AC3128" s="6">
        <f>ABS((AA3128/L3128) - 1)</f>
        <v>1</v>
      </c>
      <c r="AD3128">
        <v>351</v>
      </c>
      <c r="AE3128" t="s">
        <v>127</v>
      </c>
      <c r="AF3128">
        <v>177</v>
      </c>
      <c r="AG3128" t="s">
        <v>51</v>
      </c>
    </row>
    <row r="3129" spans="1:33" customHeight="1" ht="30">
      <c r="A3129" s="9" t="s">
        <v>7181</v>
      </c>
      <c r="B3129" s="9" t="s">
        <v>7182</v>
      </c>
      <c r="C3129" s="9" t="s">
        <v>36</v>
      </c>
      <c r="D3129" s="9" t="s">
        <v>64</v>
      </c>
      <c r="E3129" s="9" t="s">
        <v>1359</v>
      </c>
      <c r="F3129" s="9" t="s">
        <v>1865</v>
      </c>
      <c r="G3129" s="9" t="s">
        <v>6804</v>
      </c>
      <c r="H3129" s="9" t="s">
        <v>38</v>
      </c>
      <c r="I3129" s="10">
        <v>1</v>
      </c>
      <c r="J3129" s="9" t="s">
        <v>39</v>
      </c>
      <c r="K3129" s="12">
        <v>177</v>
      </c>
      <c r="L3129" s="12">
        <f>K3129*1.16</f>
        <v>205.32</v>
      </c>
      <c r="M3129" s="12">
        <f>I3129*K3129</f>
        <v>177</v>
      </c>
      <c r="N3129" s="12">
        <f>I3129*L3129</f>
        <v>205.32</v>
      </c>
      <c r="O3129" s="12">
        <v>328.51</v>
      </c>
      <c r="P3129" s="12"/>
      <c r="Q3129" s="11">
        <f>ABS((O3129/L3129) - 1)</f>
        <v>0.59999025910773</v>
      </c>
      <c r="R3129" s="12">
        <v>307.98</v>
      </c>
      <c r="S3129" s="12"/>
      <c r="T3129" s="11">
        <f>ABS((R3129/L3129) - 1)</f>
        <v>0.5</v>
      </c>
      <c r="U3129" s="12">
        <v>287.45</v>
      </c>
      <c r="V3129" s="12"/>
      <c r="W3129" s="11">
        <f>ABS((U3129/L3129) - 1)</f>
        <v>0.40000974089227</v>
      </c>
      <c r="X3129" s="12">
        <v>266.92</v>
      </c>
      <c r="Y3129" s="12"/>
      <c r="Z3129" s="11">
        <f>ABS((X3129/L3129) - 1)</f>
        <v>0.30001948178453</v>
      </c>
      <c r="AA3129" s="12"/>
      <c r="AB3129" s="8"/>
      <c r="AC3129" s="6">
        <f>ABS((AA3129/L3129) - 1)</f>
        <v>1</v>
      </c>
      <c r="AD3129">
        <v>351</v>
      </c>
      <c r="AE3129" t="s">
        <v>127</v>
      </c>
      <c r="AF3129">
        <v>177</v>
      </c>
      <c r="AG3129" t="s">
        <v>51</v>
      </c>
    </row>
    <row r="3130" spans="1:33" customHeight="1" ht="30">
      <c r="A3130" s="3" t="s">
        <v>7183</v>
      </c>
      <c r="B3130" s="3" t="s">
        <v>7184</v>
      </c>
      <c r="C3130" s="3" t="s">
        <v>36</v>
      </c>
      <c r="D3130" s="3" t="s">
        <v>64</v>
      </c>
      <c r="E3130" s="3" t="s">
        <v>1359</v>
      </c>
      <c r="F3130" s="3" t="s">
        <v>1764</v>
      </c>
      <c r="G3130" s="3" t="s">
        <v>1730</v>
      </c>
      <c r="H3130" s="3" t="s">
        <v>38</v>
      </c>
      <c r="I3130" s="4">
        <v>1</v>
      </c>
      <c r="J3130" s="3" t="s">
        <v>39</v>
      </c>
      <c r="K3130" s="7">
        <v>531</v>
      </c>
      <c r="L3130" s="7">
        <f>K3130*1.16</f>
        <v>615.96</v>
      </c>
      <c r="M3130" s="7">
        <f>I3130*K3130</f>
        <v>531</v>
      </c>
      <c r="N3130" s="7">
        <f>I3130*L3130</f>
        <v>615.96</v>
      </c>
      <c r="O3130" s="7">
        <v>985.54</v>
      </c>
      <c r="P3130" s="7"/>
      <c r="Q3130" s="5">
        <f>ABS((O3130/L3130) - 1)</f>
        <v>0.60000649392818</v>
      </c>
      <c r="R3130" s="7">
        <v>923.94</v>
      </c>
      <c r="S3130" s="7"/>
      <c r="T3130" s="5">
        <f>ABS((R3130/L3130) - 1)</f>
        <v>0.5</v>
      </c>
      <c r="U3130" s="7">
        <v>862.34</v>
      </c>
      <c r="V3130" s="7"/>
      <c r="W3130" s="5">
        <f>ABS((U3130/L3130) - 1)</f>
        <v>0.39999350607182</v>
      </c>
      <c r="X3130" s="7">
        <v>800.75</v>
      </c>
      <c r="Y3130" s="7"/>
      <c r="Z3130" s="5">
        <f>ABS((X3130/L3130) - 1)</f>
        <v>0.30000324696409</v>
      </c>
      <c r="AA3130" s="7"/>
      <c r="AB3130" s="8"/>
      <c r="AC3130" s="6">
        <f>ABS((AA3130/L3130) - 1)</f>
        <v>1</v>
      </c>
      <c r="AD3130">
        <v>799</v>
      </c>
      <c r="AE3130" t="s">
        <v>543</v>
      </c>
      <c r="AF3130">
        <v>531</v>
      </c>
      <c r="AG3130" t="s">
        <v>138</v>
      </c>
    </row>
    <row r="3131" spans="1:33" customHeight="1" ht="30">
      <c r="A3131" s="9" t="s">
        <v>7185</v>
      </c>
      <c r="B3131" s="9" t="s">
        <v>7186</v>
      </c>
      <c r="C3131" s="9" t="s">
        <v>36</v>
      </c>
      <c r="D3131" s="9" t="s">
        <v>64</v>
      </c>
      <c r="E3131" s="9" t="s">
        <v>1359</v>
      </c>
      <c r="F3131" s="9" t="s">
        <v>1764</v>
      </c>
      <c r="G3131" s="9">
        <v>2000</v>
      </c>
      <c r="H3131" s="9" t="s">
        <v>38</v>
      </c>
      <c r="I3131" s="10">
        <v>1</v>
      </c>
      <c r="J3131" s="9" t="s">
        <v>39</v>
      </c>
      <c r="K3131" s="12">
        <v>427.8</v>
      </c>
      <c r="L3131" s="12">
        <f>K3131*1.16</f>
        <v>496.248</v>
      </c>
      <c r="M3131" s="12">
        <f>I3131*K3131</f>
        <v>427.8</v>
      </c>
      <c r="N3131" s="12">
        <f>I3131*L3131</f>
        <v>496.248</v>
      </c>
      <c r="O3131" s="12">
        <v>794</v>
      </c>
      <c r="P3131" s="12"/>
      <c r="Q3131" s="11">
        <f>ABS((O3131/L3131) - 1)</f>
        <v>0.60000644838871</v>
      </c>
      <c r="R3131" s="12">
        <v>744.37</v>
      </c>
      <c r="S3131" s="12"/>
      <c r="T3131" s="11">
        <f>ABS((R3131/L3131) - 1)</f>
        <v>0.49999596975706</v>
      </c>
      <c r="U3131" s="12">
        <v>694.75</v>
      </c>
      <c r="V3131" s="12"/>
      <c r="W3131" s="11">
        <f>ABS((U3131/L3131) - 1)</f>
        <v>0.40000564234012</v>
      </c>
      <c r="X3131" s="12">
        <v>645.12</v>
      </c>
      <c r="Y3131" s="12"/>
      <c r="Z3131" s="11">
        <f>ABS((X3131/L3131) - 1)</f>
        <v>0.29999516370847</v>
      </c>
      <c r="AA3131" s="12"/>
      <c r="AB3131" s="8"/>
      <c r="AC3131" s="6">
        <f>ABS((AA3131/L3131) - 1)</f>
        <v>1</v>
      </c>
      <c r="AD3131">
        <v>351</v>
      </c>
      <c r="AE3131" t="s">
        <v>127</v>
      </c>
      <c r="AF3131">
        <v>427.8</v>
      </c>
      <c r="AG3131" t="s">
        <v>51</v>
      </c>
    </row>
    <row r="3132" spans="1:33" customHeight="1" ht="30">
      <c r="A3132" s="3" t="s">
        <v>7187</v>
      </c>
      <c r="B3132" s="3" t="s">
        <v>7188</v>
      </c>
      <c r="C3132" s="3" t="s">
        <v>36</v>
      </c>
      <c r="D3132" s="3" t="s">
        <v>64</v>
      </c>
      <c r="E3132" s="3" t="s">
        <v>1359</v>
      </c>
      <c r="F3132" s="3" t="s">
        <v>1764</v>
      </c>
      <c r="G3132" s="3" t="s">
        <v>1946</v>
      </c>
      <c r="H3132" s="3" t="s">
        <v>38</v>
      </c>
      <c r="I3132" s="4">
        <v>2</v>
      </c>
      <c r="J3132" s="3" t="s">
        <v>39</v>
      </c>
      <c r="K3132" s="7">
        <v>511.25</v>
      </c>
      <c r="L3132" s="7">
        <f>K3132*1.16</f>
        <v>593.05</v>
      </c>
      <c r="M3132" s="7">
        <f>I3132*K3132</f>
        <v>1022.5</v>
      </c>
      <c r="N3132" s="7">
        <f>I3132*L3132</f>
        <v>1186.1</v>
      </c>
      <c r="O3132" s="7">
        <v>948.88</v>
      </c>
      <c r="P3132" s="7"/>
      <c r="Q3132" s="5">
        <f>ABS((O3132/L3132) - 1)</f>
        <v>0.6</v>
      </c>
      <c r="R3132" s="7">
        <v>889.58</v>
      </c>
      <c r="S3132" s="7"/>
      <c r="T3132" s="5">
        <f>ABS((R3132/L3132) - 1)</f>
        <v>0.50000843099233</v>
      </c>
      <c r="U3132" s="7">
        <v>830.27</v>
      </c>
      <c r="V3132" s="7"/>
      <c r="W3132" s="5">
        <f>ABS((U3132/L3132) - 1)</f>
        <v>0.4</v>
      </c>
      <c r="X3132" s="7">
        <v>770.97</v>
      </c>
      <c r="Y3132" s="7"/>
      <c r="Z3132" s="5">
        <f>ABS((X3132/L3132) - 1)</f>
        <v>0.30000843099233</v>
      </c>
      <c r="AA3132" s="7"/>
      <c r="AB3132" s="8"/>
      <c r="AC3132" s="6">
        <f>ABS((AA3132/L3132) - 1)</f>
        <v>1</v>
      </c>
      <c r="AD3132">
        <v>484</v>
      </c>
      <c r="AE3132" t="s">
        <v>212</v>
      </c>
      <c r="AF3132">
        <v>511.25</v>
      </c>
      <c r="AG3132" t="s">
        <v>138</v>
      </c>
    </row>
    <row r="3133" spans="1:33" customHeight="1" ht="30">
      <c r="A3133" s="9" t="s">
        <v>7189</v>
      </c>
      <c r="B3133" s="9" t="s">
        <v>7190</v>
      </c>
      <c r="C3133" s="9" t="s">
        <v>36</v>
      </c>
      <c r="D3133" s="9" t="s">
        <v>64</v>
      </c>
      <c r="E3133" s="9" t="s">
        <v>1359</v>
      </c>
      <c r="F3133" s="9" t="s">
        <v>1764</v>
      </c>
      <c r="G3133" s="9" t="s">
        <v>1946</v>
      </c>
      <c r="H3133" s="9" t="s">
        <v>38</v>
      </c>
      <c r="I3133" s="10">
        <v>1</v>
      </c>
      <c r="J3133" s="9" t="s">
        <v>39</v>
      </c>
      <c r="K3133" s="12">
        <v>387.45</v>
      </c>
      <c r="L3133" s="12">
        <f>K3133*1.16</f>
        <v>449.442</v>
      </c>
      <c r="M3133" s="12">
        <f>I3133*K3133</f>
        <v>387.45</v>
      </c>
      <c r="N3133" s="12">
        <f>I3133*L3133</f>
        <v>449.442</v>
      </c>
      <c r="O3133" s="12">
        <v>719.11</v>
      </c>
      <c r="P3133" s="12"/>
      <c r="Q3133" s="11">
        <f>ABS((O3133/L3133) - 1)</f>
        <v>0.60000622994736</v>
      </c>
      <c r="R3133" s="12">
        <v>674.16</v>
      </c>
      <c r="S3133" s="12"/>
      <c r="T3133" s="11">
        <f>ABS((R3133/L3133) - 1)</f>
        <v>0.4999933250564</v>
      </c>
      <c r="U3133" s="12">
        <v>629.22</v>
      </c>
      <c r="V3133" s="12"/>
      <c r="W3133" s="11">
        <f>ABS((U3133/L3133) - 1)</f>
        <v>0.40000266997744</v>
      </c>
      <c r="X3133" s="12">
        <v>584.27</v>
      </c>
      <c r="Y3133" s="12"/>
      <c r="Z3133" s="11">
        <f>ABS((X3133/L3133) - 1)</f>
        <v>0.29998976508649</v>
      </c>
      <c r="AA3133" s="12"/>
      <c r="AB3133" s="8"/>
      <c r="AC3133" s="6">
        <f>ABS((AA3133/L3133) - 1)</f>
        <v>1</v>
      </c>
      <c r="AD3133">
        <v>1707</v>
      </c>
      <c r="AE3133" t="s">
        <v>2563</v>
      </c>
      <c r="AF3133">
        <v>387.45</v>
      </c>
      <c r="AG3133" t="s">
        <v>138</v>
      </c>
    </row>
    <row r="3134" spans="1:33" customHeight="1" ht="30">
      <c r="A3134" s="3" t="s">
        <v>7191</v>
      </c>
      <c r="B3134" s="3" t="s">
        <v>7192</v>
      </c>
      <c r="C3134" s="3" t="s">
        <v>36</v>
      </c>
      <c r="D3134" s="3" t="s">
        <v>64</v>
      </c>
      <c r="E3134" s="3" t="s">
        <v>1359</v>
      </c>
      <c r="F3134" s="3" t="s">
        <v>4164</v>
      </c>
      <c r="G3134" s="3" t="s">
        <v>1730</v>
      </c>
      <c r="H3134" s="3" t="s">
        <v>38</v>
      </c>
      <c r="I3134" s="4">
        <v>1</v>
      </c>
      <c r="J3134" s="3" t="s">
        <v>39</v>
      </c>
      <c r="K3134" s="7">
        <v>577.8</v>
      </c>
      <c r="L3134" s="7">
        <f>K3134*1.16</f>
        <v>670.248</v>
      </c>
      <c r="M3134" s="7">
        <f>I3134*K3134</f>
        <v>577.8</v>
      </c>
      <c r="N3134" s="7">
        <f>I3134*L3134</f>
        <v>670.248</v>
      </c>
      <c r="O3134" s="7">
        <v>1072.4</v>
      </c>
      <c r="P3134" s="7"/>
      <c r="Q3134" s="5">
        <f>ABS((O3134/L3134) - 1)</f>
        <v>0.60000477435218</v>
      </c>
      <c r="R3134" s="7">
        <v>1005.37</v>
      </c>
      <c r="S3134" s="7"/>
      <c r="T3134" s="5">
        <f>ABS((R3134/L3134) - 1)</f>
        <v>0.49999701602989</v>
      </c>
      <c r="U3134" s="7">
        <v>938.35</v>
      </c>
      <c r="V3134" s="7"/>
      <c r="W3134" s="5">
        <f>ABS((U3134/L3134) - 1)</f>
        <v>0.40000417755816</v>
      </c>
      <c r="X3134" s="7">
        <v>871.32</v>
      </c>
      <c r="Y3134" s="7"/>
      <c r="Z3134" s="5">
        <f>ABS((X3134/L3134) - 1)</f>
        <v>0.29999641923587</v>
      </c>
      <c r="AA3134" s="7"/>
      <c r="AB3134" s="8"/>
      <c r="AC3134" s="6">
        <f>ABS((AA3134/L3134) - 1)</f>
        <v>1</v>
      </c>
      <c r="AD3134"/>
      <c r="AE3134" t="s">
        <v>73</v>
      </c>
      <c r="AF3134">
        <v>577.8</v>
      </c>
      <c r="AG3134" t="s">
        <v>41</v>
      </c>
    </row>
    <row r="3135" spans="1:33" customHeight="1" ht="30">
      <c r="A3135" s="9" t="s">
        <v>7193</v>
      </c>
      <c r="B3135" s="9" t="s">
        <v>7194</v>
      </c>
      <c r="C3135" s="9" t="s">
        <v>36</v>
      </c>
      <c r="D3135" s="9" t="s">
        <v>64</v>
      </c>
      <c r="E3135" s="9" t="s">
        <v>1359</v>
      </c>
      <c r="F3135" s="9" t="s">
        <v>2043</v>
      </c>
      <c r="G3135" s="9" t="s">
        <v>1595</v>
      </c>
      <c r="H3135" s="9" t="s">
        <v>38</v>
      </c>
      <c r="I3135" s="10">
        <v>1</v>
      </c>
      <c r="J3135" s="9" t="s">
        <v>39</v>
      </c>
      <c r="K3135" s="12">
        <v>690</v>
      </c>
      <c r="L3135" s="12">
        <f>K3135*1.16</f>
        <v>800.4</v>
      </c>
      <c r="M3135" s="12">
        <f>I3135*K3135</f>
        <v>690</v>
      </c>
      <c r="N3135" s="12">
        <f>I3135*L3135</f>
        <v>800.4</v>
      </c>
      <c r="O3135" s="12">
        <v>1280.64</v>
      </c>
      <c r="P3135" s="12"/>
      <c r="Q3135" s="11">
        <f>ABS((O3135/L3135) - 1)</f>
        <v>0.6</v>
      </c>
      <c r="R3135" s="12">
        <v>1200.6</v>
      </c>
      <c r="S3135" s="12"/>
      <c r="T3135" s="11">
        <f>ABS((R3135/L3135) - 1)</f>
        <v>0.5</v>
      </c>
      <c r="U3135" s="12">
        <v>1120.56</v>
      </c>
      <c r="V3135" s="12"/>
      <c r="W3135" s="11">
        <f>ABS((U3135/L3135) - 1)</f>
        <v>0.4</v>
      </c>
      <c r="X3135" s="12">
        <v>1040.52</v>
      </c>
      <c r="Y3135" s="12"/>
      <c r="Z3135" s="11">
        <f>ABS((X3135/L3135) - 1)</f>
        <v>0.3</v>
      </c>
      <c r="AA3135" s="12"/>
      <c r="AB3135" s="8"/>
      <c r="AC3135" s="6">
        <f>ABS((AA3135/L3135) - 1)</f>
        <v>1</v>
      </c>
      <c r="AD3135">
        <v>942</v>
      </c>
      <c r="AE3135" t="s">
        <v>6252</v>
      </c>
      <c r="AF3135">
        <v>690</v>
      </c>
      <c r="AG3135" t="s">
        <v>138</v>
      </c>
    </row>
    <row r="3136" spans="1:33" customHeight="1" ht="30">
      <c r="A3136" s="3" t="s">
        <v>7195</v>
      </c>
      <c r="B3136" s="3" t="s">
        <v>7196</v>
      </c>
      <c r="C3136" s="3" t="s">
        <v>36</v>
      </c>
      <c r="D3136" s="3" t="s">
        <v>64</v>
      </c>
      <c r="E3136" s="3" t="s">
        <v>1359</v>
      </c>
      <c r="F3136" s="3" t="s">
        <v>2043</v>
      </c>
      <c r="G3136" s="3" t="s">
        <v>2963</v>
      </c>
      <c r="H3136" s="3" t="s">
        <v>38</v>
      </c>
      <c r="I3136" s="4">
        <v>1</v>
      </c>
      <c r="J3136" s="3" t="s">
        <v>39</v>
      </c>
      <c r="K3136" s="7">
        <v>446.88</v>
      </c>
      <c r="L3136" s="7">
        <f>K3136*1.16</f>
        <v>518.3808</v>
      </c>
      <c r="M3136" s="7">
        <f>I3136*K3136</f>
        <v>446.88</v>
      </c>
      <c r="N3136" s="7">
        <f>I3136*L3136</f>
        <v>518.3808</v>
      </c>
      <c r="O3136" s="7">
        <v>829.41</v>
      </c>
      <c r="P3136" s="7"/>
      <c r="Q3136" s="5">
        <f>ABS((O3136/L3136) - 1)</f>
        <v>0.60000138894033</v>
      </c>
      <c r="R3136" s="7">
        <v>777.57</v>
      </c>
      <c r="S3136" s="7"/>
      <c r="T3136" s="5">
        <f>ABS((R3136/L3136) - 1)</f>
        <v>0.49999768509945</v>
      </c>
      <c r="U3136" s="7">
        <v>725.73</v>
      </c>
      <c r="V3136" s="7"/>
      <c r="W3136" s="5">
        <f>ABS((U3136/L3136) - 1)</f>
        <v>0.39999398125857</v>
      </c>
      <c r="X3136" s="7">
        <v>673.9</v>
      </c>
      <c r="Y3136" s="7"/>
      <c r="Z3136" s="5">
        <f>ABS((X3136/L3136) - 1)</f>
        <v>0.30000956825561</v>
      </c>
      <c r="AA3136" s="7"/>
      <c r="AB3136" s="8"/>
      <c r="AC3136" s="6">
        <f>ABS((AA3136/L3136) - 1)</f>
        <v>1</v>
      </c>
      <c r="AD3136">
        <v>575</v>
      </c>
      <c r="AE3136" t="s">
        <v>345</v>
      </c>
      <c r="AF3136">
        <v>446.88</v>
      </c>
      <c r="AG3136" t="s">
        <v>138</v>
      </c>
    </row>
    <row r="3137" spans="1:33" customHeight="1" ht="30">
      <c r="A3137" s="9" t="s">
        <v>7197</v>
      </c>
      <c r="B3137" s="9" t="s">
        <v>7198</v>
      </c>
      <c r="C3137" s="9" t="s">
        <v>36</v>
      </c>
      <c r="D3137" s="9" t="s">
        <v>64</v>
      </c>
      <c r="E3137" s="9" t="s">
        <v>1359</v>
      </c>
      <c r="F3137" s="9" t="s">
        <v>1821</v>
      </c>
      <c r="G3137" s="9" t="s">
        <v>2698</v>
      </c>
      <c r="H3137" s="9" t="s">
        <v>38</v>
      </c>
      <c r="I3137" s="10">
        <v>1</v>
      </c>
      <c r="J3137" s="9" t="s">
        <v>39</v>
      </c>
      <c r="K3137" s="12">
        <v>712.8</v>
      </c>
      <c r="L3137" s="12">
        <f>K3137*1.16</f>
        <v>826.848</v>
      </c>
      <c r="M3137" s="12">
        <f>I3137*K3137</f>
        <v>712.8</v>
      </c>
      <c r="N3137" s="12">
        <f>I3137*L3137</f>
        <v>826.848</v>
      </c>
      <c r="O3137" s="12">
        <v>1322.96</v>
      </c>
      <c r="P3137" s="12"/>
      <c r="Q3137" s="11">
        <f>ABS((O3137/L3137) - 1)</f>
        <v>0.60000387011881</v>
      </c>
      <c r="R3137" s="12">
        <v>1240.27</v>
      </c>
      <c r="S3137" s="12"/>
      <c r="T3137" s="11">
        <f>ABS((R3137/L3137) - 1)</f>
        <v>0.49999758117574</v>
      </c>
      <c r="U3137" s="12">
        <v>1157.59</v>
      </c>
      <c r="V3137" s="12"/>
      <c r="W3137" s="11">
        <f>ABS((U3137/L3137) - 1)</f>
        <v>0.40000338635396</v>
      </c>
      <c r="X3137" s="12">
        <v>1074.9</v>
      </c>
      <c r="Y3137" s="12"/>
      <c r="Z3137" s="11">
        <f>ABS((X3137/L3137) - 1)</f>
        <v>0.29999709741089</v>
      </c>
      <c r="AA3137" s="12"/>
      <c r="AB3137" s="8"/>
      <c r="AC3137" s="6">
        <f>ABS((AA3137/L3137) - 1)</f>
        <v>1</v>
      </c>
      <c r="AD3137">
        <v>1509</v>
      </c>
      <c r="AE3137" t="s">
        <v>1912</v>
      </c>
      <c r="AF3137">
        <v>712.8</v>
      </c>
      <c r="AG3137" t="s">
        <v>138</v>
      </c>
    </row>
    <row r="3138" spans="1:33" customHeight="1" ht="30">
      <c r="A3138" s="3" t="s">
        <v>7199</v>
      </c>
      <c r="B3138" s="3" t="s">
        <v>7200</v>
      </c>
      <c r="C3138" s="3" t="s">
        <v>36</v>
      </c>
      <c r="D3138" s="3" t="s">
        <v>64</v>
      </c>
      <c r="E3138" s="3" t="s">
        <v>1359</v>
      </c>
      <c r="F3138" s="3" t="s">
        <v>1821</v>
      </c>
      <c r="G3138" s="3" t="s">
        <v>1892</v>
      </c>
      <c r="H3138" s="3" t="s">
        <v>38</v>
      </c>
      <c r="I3138" s="4">
        <v>1</v>
      </c>
      <c r="J3138" s="3" t="s">
        <v>39</v>
      </c>
      <c r="K3138" s="7">
        <v>656.25</v>
      </c>
      <c r="L3138" s="7">
        <f>K3138*1.16</f>
        <v>761.25</v>
      </c>
      <c r="M3138" s="7">
        <f>I3138*K3138</f>
        <v>656.25</v>
      </c>
      <c r="N3138" s="7">
        <f>I3138*L3138</f>
        <v>761.25</v>
      </c>
      <c r="O3138" s="7">
        <v>1218</v>
      </c>
      <c r="P3138" s="7"/>
      <c r="Q3138" s="5">
        <f>ABS((O3138/L3138) - 1)</f>
        <v>0.6</v>
      </c>
      <c r="R3138" s="7">
        <v>1141.88</v>
      </c>
      <c r="S3138" s="7"/>
      <c r="T3138" s="5">
        <f>ABS((R3138/L3138) - 1)</f>
        <v>0.5000065681445</v>
      </c>
      <c r="U3138" s="7">
        <v>1065.75</v>
      </c>
      <c r="V3138" s="7"/>
      <c r="W3138" s="5">
        <f>ABS((U3138/L3138) - 1)</f>
        <v>0.4</v>
      </c>
      <c r="X3138" s="7">
        <v>989.63</v>
      </c>
      <c r="Y3138" s="7"/>
      <c r="Z3138" s="5">
        <f>ABS((X3138/L3138) - 1)</f>
        <v>0.3000065681445</v>
      </c>
      <c r="AA3138" s="7"/>
      <c r="AB3138" s="8"/>
      <c r="AC3138" s="6">
        <f>ABS((AA3138/L3138) - 1)</f>
        <v>1</v>
      </c>
      <c r="AD3138"/>
      <c r="AE3138" t="s">
        <v>73</v>
      </c>
      <c r="AF3138">
        <v>656.25</v>
      </c>
      <c r="AG3138" t="s">
        <v>41</v>
      </c>
    </row>
    <row r="3139" spans="1:33" customHeight="1" ht="30">
      <c r="A3139" s="9" t="s">
        <v>7201</v>
      </c>
      <c r="B3139" s="9" t="s">
        <v>7202</v>
      </c>
      <c r="C3139" s="9" t="s">
        <v>36</v>
      </c>
      <c r="D3139" s="9" t="s">
        <v>64</v>
      </c>
      <c r="E3139" s="9" t="s">
        <v>1359</v>
      </c>
      <c r="F3139" s="9" t="s">
        <v>1835</v>
      </c>
      <c r="G3139" s="9" t="s">
        <v>1836</v>
      </c>
      <c r="H3139" s="9" t="s">
        <v>38</v>
      </c>
      <c r="I3139" s="10">
        <v>1</v>
      </c>
      <c r="J3139" s="9" t="s">
        <v>39</v>
      </c>
      <c r="K3139" s="12">
        <v>798.66</v>
      </c>
      <c r="L3139" s="12">
        <f>K3139*1.16</f>
        <v>926.4456</v>
      </c>
      <c r="M3139" s="12">
        <f>I3139*K3139</f>
        <v>798.66</v>
      </c>
      <c r="N3139" s="12">
        <f>I3139*L3139</f>
        <v>926.4456</v>
      </c>
      <c r="O3139" s="12">
        <v>1482.31</v>
      </c>
      <c r="P3139" s="12"/>
      <c r="Q3139" s="11">
        <f>ABS((O3139/L3139) - 1)</f>
        <v>0.59999680499319</v>
      </c>
      <c r="R3139" s="12">
        <v>1389.67</v>
      </c>
      <c r="S3139" s="12"/>
      <c r="T3139" s="11">
        <f>ABS((R3139/L3139) - 1)</f>
        <v>0.50000172703071</v>
      </c>
      <c r="U3139" s="12">
        <v>1297.02</v>
      </c>
      <c r="V3139" s="12"/>
      <c r="W3139" s="11">
        <f>ABS((U3139/L3139) - 1)</f>
        <v>0.3999958551263</v>
      </c>
      <c r="X3139" s="12">
        <v>1204.38</v>
      </c>
      <c r="Y3139" s="12"/>
      <c r="Z3139" s="11">
        <f>ABS((X3139/L3139) - 1)</f>
        <v>0.30000077716382</v>
      </c>
      <c r="AA3139" s="12"/>
      <c r="AB3139" s="8"/>
      <c r="AC3139" s="6">
        <f>ABS((AA3139/L3139) - 1)</f>
        <v>1</v>
      </c>
      <c r="AD3139"/>
      <c r="AE3139" t="s">
        <v>73</v>
      </c>
      <c r="AF3139">
        <v>798.66</v>
      </c>
      <c r="AG3139" t="s">
        <v>41</v>
      </c>
    </row>
    <row r="3140" spans="1:33" customHeight="1" ht="30">
      <c r="A3140" s="3" t="s">
        <v>7203</v>
      </c>
      <c r="B3140" s="3" t="s">
        <v>7204</v>
      </c>
      <c r="C3140" s="3" t="s">
        <v>36</v>
      </c>
      <c r="D3140" s="3" t="s">
        <v>64</v>
      </c>
      <c r="E3140" s="3" t="s">
        <v>1359</v>
      </c>
      <c r="F3140" s="3" t="s">
        <v>1835</v>
      </c>
      <c r="G3140" s="3" t="s">
        <v>1836</v>
      </c>
      <c r="H3140" s="3" t="s">
        <v>38</v>
      </c>
      <c r="I3140" s="4">
        <v>1</v>
      </c>
      <c r="J3140" s="3" t="s">
        <v>39</v>
      </c>
      <c r="K3140" s="7">
        <v>688.5</v>
      </c>
      <c r="L3140" s="7">
        <f>K3140*1.16</f>
        <v>798.66</v>
      </c>
      <c r="M3140" s="7">
        <f>I3140*K3140</f>
        <v>688.5</v>
      </c>
      <c r="N3140" s="7">
        <f>I3140*L3140</f>
        <v>798.66</v>
      </c>
      <c r="O3140" s="7">
        <v>1277.86</v>
      </c>
      <c r="P3140" s="7"/>
      <c r="Q3140" s="5">
        <f>ABS((O3140/L3140) - 1)</f>
        <v>0.60000500838905</v>
      </c>
      <c r="R3140" s="7">
        <v>1197.99</v>
      </c>
      <c r="S3140" s="7"/>
      <c r="T3140" s="5">
        <f>ABS((R3140/L3140) - 1)</f>
        <v>0.5</v>
      </c>
      <c r="U3140" s="7">
        <v>1118.12</v>
      </c>
      <c r="V3140" s="7"/>
      <c r="W3140" s="5">
        <f>ABS((U3140/L3140) - 1)</f>
        <v>0.39999499161095</v>
      </c>
      <c r="X3140" s="7">
        <v>1038.26</v>
      </c>
      <c r="Y3140" s="7"/>
      <c r="Z3140" s="5">
        <f>ABS((X3140/L3140) - 1)</f>
        <v>0.30000250419453</v>
      </c>
      <c r="AA3140" s="7"/>
      <c r="AB3140" s="8"/>
      <c r="AC3140" s="6">
        <f>ABS((AA3140/L3140) - 1)</f>
        <v>1</v>
      </c>
      <c r="AD3140"/>
      <c r="AE3140" t="s">
        <v>73</v>
      </c>
      <c r="AF3140">
        <v>688.5</v>
      </c>
      <c r="AG3140" t="s">
        <v>41</v>
      </c>
    </row>
    <row r="3141" spans="1:33" customHeight="1" ht="30">
      <c r="A3141" s="9" t="s">
        <v>7205</v>
      </c>
      <c r="B3141" s="9" t="s">
        <v>7206</v>
      </c>
      <c r="C3141" s="9" t="s">
        <v>36</v>
      </c>
      <c r="D3141" s="9" t="s">
        <v>64</v>
      </c>
      <c r="E3141" s="9" t="s">
        <v>1359</v>
      </c>
      <c r="F3141" s="9" t="s">
        <v>1835</v>
      </c>
      <c r="G3141" s="9" t="s">
        <v>1918</v>
      </c>
      <c r="H3141" s="9" t="s">
        <v>38</v>
      </c>
      <c r="I3141" s="10">
        <v>1</v>
      </c>
      <c r="J3141" s="9" t="s">
        <v>68</v>
      </c>
      <c r="K3141" s="12">
        <v>1462.64</v>
      </c>
      <c r="L3141" s="12">
        <f>K3141*1.16</f>
        <v>1696.6624</v>
      </c>
      <c r="M3141" s="12">
        <f>I3141*K3141</f>
        <v>1462.64</v>
      </c>
      <c r="N3141" s="12">
        <f>I3141*L3141</f>
        <v>1696.6624</v>
      </c>
      <c r="O3141" s="12">
        <v>2714.66</v>
      </c>
      <c r="P3141" s="12"/>
      <c r="Q3141" s="11">
        <f>ABS((O3141/L3141) - 1)</f>
        <v>0.60000009430279</v>
      </c>
      <c r="R3141" s="12">
        <v>2544.99</v>
      </c>
      <c r="S3141" s="12"/>
      <c r="T3141" s="11">
        <f>ABS((R3141/L3141) - 1)</f>
        <v>0.4999978781872</v>
      </c>
      <c r="U3141" s="12">
        <v>2375.33</v>
      </c>
      <c r="V3141" s="12"/>
      <c r="W3141" s="11">
        <f>ABS((U3141/L3141) - 1)</f>
        <v>0.40000155599605</v>
      </c>
      <c r="X3141" s="12">
        <v>2205.66</v>
      </c>
      <c r="Y3141" s="12"/>
      <c r="Z3141" s="11">
        <f>ABS((X3141/L3141) - 1)</f>
        <v>0.29999933988046</v>
      </c>
      <c r="AA3141" s="12"/>
      <c r="AB3141" s="8"/>
      <c r="AC3141" s="6">
        <f>ABS((AA3141/L3141) - 1)</f>
        <v>1</v>
      </c>
      <c r="AD3141"/>
      <c r="AE3141" t="s">
        <v>73</v>
      </c>
      <c r="AF3141">
        <v>1462.64</v>
      </c>
      <c r="AG3141" t="s">
        <v>41</v>
      </c>
    </row>
    <row r="3142" spans="1:33" customHeight="1" ht="30">
      <c r="A3142" s="3" t="s">
        <v>7207</v>
      </c>
      <c r="B3142" s="3" t="s">
        <v>7208</v>
      </c>
      <c r="C3142" s="3" t="s">
        <v>36</v>
      </c>
      <c r="D3142" s="3" t="s">
        <v>64</v>
      </c>
      <c r="E3142" s="3" t="s">
        <v>1359</v>
      </c>
      <c r="F3142" s="3" t="s">
        <v>1835</v>
      </c>
      <c r="G3142" s="3" t="s">
        <v>2963</v>
      </c>
      <c r="H3142" s="3" t="s">
        <v>38</v>
      </c>
      <c r="I3142" s="4">
        <v>1</v>
      </c>
      <c r="J3142" s="3" t="s">
        <v>39</v>
      </c>
      <c r="K3142" s="7">
        <v>383.4</v>
      </c>
      <c r="L3142" s="7">
        <f>K3142*1.16</f>
        <v>444.744</v>
      </c>
      <c r="M3142" s="7">
        <f>I3142*K3142</f>
        <v>383.4</v>
      </c>
      <c r="N3142" s="7">
        <f>I3142*L3142</f>
        <v>444.744</v>
      </c>
      <c r="O3142" s="7">
        <v>711.59</v>
      </c>
      <c r="P3142" s="7"/>
      <c r="Q3142" s="5">
        <f>ABS((O3142/L3142) - 1)</f>
        <v>0.59999910060619</v>
      </c>
      <c r="R3142" s="7">
        <v>667.12</v>
      </c>
      <c r="S3142" s="7"/>
      <c r="T3142" s="5">
        <f>ABS((R3142/L3142) - 1)</f>
        <v>0.50000899393809</v>
      </c>
      <c r="U3142" s="7">
        <v>622.64</v>
      </c>
      <c r="V3142" s="7"/>
      <c r="W3142" s="5">
        <f>ABS((U3142/L3142) - 1)</f>
        <v>0.39999640242477</v>
      </c>
      <c r="X3142" s="7">
        <v>578.17</v>
      </c>
      <c r="Y3142" s="7"/>
      <c r="Z3142" s="5">
        <f>ABS((X3142/L3142) - 1)</f>
        <v>0.30000629575666</v>
      </c>
      <c r="AA3142" s="7"/>
      <c r="AB3142" s="8"/>
      <c r="AC3142" s="6">
        <f>ABS((AA3142/L3142) - 1)</f>
        <v>1</v>
      </c>
      <c r="AD3142"/>
      <c r="AE3142" t="s">
        <v>73</v>
      </c>
      <c r="AF3142">
        <v>383.4</v>
      </c>
      <c r="AG3142" t="s">
        <v>41</v>
      </c>
    </row>
    <row r="3143" spans="1:33" customHeight="1" ht="30">
      <c r="A3143" s="9" t="s">
        <v>7209</v>
      </c>
      <c r="B3143" s="9" t="s">
        <v>7210</v>
      </c>
      <c r="C3143" s="9" t="s">
        <v>36</v>
      </c>
      <c r="D3143" s="9" t="s">
        <v>64</v>
      </c>
      <c r="E3143" s="9" t="s">
        <v>1359</v>
      </c>
      <c r="F3143" s="9" t="s">
        <v>1835</v>
      </c>
      <c r="G3143" s="9" t="s">
        <v>2513</v>
      </c>
      <c r="H3143" s="9" t="s">
        <v>38</v>
      </c>
      <c r="I3143" s="10">
        <v>1</v>
      </c>
      <c r="J3143" s="9" t="s">
        <v>39</v>
      </c>
      <c r="K3143" s="12">
        <v>817</v>
      </c>
      <c r="L3143" s="12">
        <f>K3143*1.16</f>
        <v>947.72</v>
      </c>
      <c r="M3143" s="12">
        <f>I3143*K3143</f>
        <v>817</v>
      </c>
      <c r="N3143" s="12">
        <f>I3143*L3143</f>
        <v>947.72</v>
      </c>
      <c r="O3143" s="12">
        <v>1516.35</v>
      </c>
      <c r="P3143" s="12"/>
      <c r="Q3143" s="11">
        <f>ABS((O3143/L3143) - 1)</f>
        <v>0.59999788967206</v>
      </c>
      <c r="R3143" s="12">
        <v>1421.58</v>
      </c>
      <c r="S3143" s="12"/>
      <c r="T3143" s="11">
        <f>ABS((R3143/L3143) - 1)</f>
        <v>0.5</v>
      </c>
      <c r="U3143" s="12">
        <v>1326.81</v>
      </c>
      <c r="V3143" s="12"/>
      <c r="W3143" s="11">
        <f>ABS((U3143/L3143) - 1)</f>
        <v>0.40000211032794</v>
      </c>
      <c r="X3143" s="12">
        <v>1232.04</v>
      </c>
      <c r="Y3143" s="12"/>
      <c r="Z3143" s="11">
        <f>ABS((X3143/L3143) - 1)</f>
        <v>0.30000422065589</v>
      </c>
      <c r="AA3143" s="12"/>
      <c r="AB3143" s="8"/>
      <c r="AC3143" s="6">
        <f>ABS((AA3143/L3143) - 1)</f>
        <v>1</v>
      </c>
      <c r="AD3143">
        <v>799</v>
      </c>
      <c r="AE3143" t="s">
        <v>543</v>
      </c>
      <c r="AF3143">
        <v>817</v>
      </c>
      <c r="AG3143" t="s">
        <v>138</v>
      </c>
    </row>
    <row r="3144" spans="1:33" customHeight="1" ht="30">
      <c r="A3144" s="3" t="s">
        <v>7211</v>
      </c>
      <c r="B3144" s="3" t="s">
        <v>7212</v>
      </c>
      <c r="C3144" s="3" t="s">
        <v>36</v>
      </c>
      <c r="D3144" s="3" t="s">
        <v>64</v>
      </c>
      <c r="E3144" s="3" t="s">
        <v>1359</v>
      </c>
      <c r="F3144" s="3" t="s">
        <v>1448</v>
      </c>
      <c r="G3144" s="3" t="s">
        <v>1946</v>
      </c>
      <c r="H3144" s="3" t="s">
        <v>38</v>
      </c>
      <c r="I3144" s="4">
        <v>1</v>
      </c>
      <c r="J3144" s="3" t="s">
        <v>39</v>
      </c>
      <c r="K3144" s="7">
        <v>566.89</v>
      </c>
      <c r="L3144" s="7">
        <f>K3144*1.16</f>
        <v>657.5924</v>
      </c>
      <c r="M3144" s="7">
        <f>I3144*K3144</f>
        <v>566.89</v>
      </c>
      <c r="N3144" s="7">
        <f>I3144*L3144</f>
        <v>657.5924</v>
      </c>
      <c r="O3144" s="7">
        <v>1052.15</v>
      </c>
      <c r="P3144" s="7"/>
      <c r="Q3144" s="5">
        <f>ABS((O3144/L3144) - 1)</f>
        <v>0.6000032847095</v>
      </c>
      <c r="R3144" s="7">
        <v>986.39</v>
      </c>
      <c r="S3144" s="7"/>
      <c r="T3144" s="5">
        <f>ABS((R3144/L3144) - 1)</f>
        <v>0.50000212897838</v>
      </c>
      <c r="U3144" s="7">
        <v>920.63</v>
      </c>
      <c r="V3144" s="7"/>
      <c r="W3144" s="5">
        <f>ABS((U3144/L3144) - 1)</f>
        <v>0.40000097324726</v>
      </c>
      <c r="X3144" s="7">
        <v>854.87</v>
      </c>
      <c r="Y3144" s="7"/>
      <c r="Z3144" s="5">
        <f>ABS((X3144/L3144) - 1)</f>
        <v>0.29999981751614</v>
      </c>
      <c r="AA3144" s="7"/>
      <c r="AB3144" s="8"/>
      <c r="AC3144" s="6">
        <f>ABS((AA3144/L3144) - 1)</f>
        <v>1</v>
      </c>
      <c r="AD3144"/>
      <c r="AE3144" t="s">
        <v>73</v>
      </c>
      <c r="AF3144">
        <v>566.89</v>
      </c>
      <c r="AG3144" t="s">
        <v>41</v>
      </c>
    </row>
    <row r="3145" spans="1:33" customHeight="1" ht="30">
      <c r="A3145" s="9" t="s">
        <v>7213</v>
      </c>
      <c r="B3145" s="9" t="s">
        <v>7214</v>
      </c>
      <c r="C3145" s="9" t="s">
        <v>36</v>
      </c>
      <c r="D3145" s="9" t="s">
        <v>64</v>
      </c>
      <c r="E3145" s="9" t="s">
        <v>1359</v>
      </c>
      <c r="F3145" s="9" t="s">
        <v>3595</v>
      </c>
      <c r="G3145" s="9" t="s">
        <v>1544</v>
      </c>
      <c r="H3145" s="9" t="s">
        <v>38</v>
      </c>
      <c r="I3145" s="10">
        <v>1</v>
      </c>
      <c r="J3145" s="9" t="s">
        <v>39</v>
      </c>
      <c r="K3145" s="12">
        <v>817.45</v>
      </c>
      <c r="L3145" s="12">
        <f>K3145*1.16</f>
        <v>948.242</v>
      </c>
      <c r="M3145" s="12">
        <f>I3145*K3145</f>
        <v>817.45</v>
      </c>
      <c r="N3145" s="12">
        <f>I3145*L3145</f>
        <v>948.242</v>
      </c>
      <c r="O3145" s="12">
        <v>1517.19</v>
      </c>
      <c r="P3145" s="12"/>
      <c r="Q3145" s="11">
        <f>ABS((O3145/L3145) - 1)</f>
        <v>0.60000295283272</v>
      </c>
      <c r="R3145" s="12">
        <v>1422.36</v>
      </c>
      <c r="S3145" s="12"/>
      <c r="T3145" s="11">
        <f>ABS((R3145/L3145) - 1)</f>
        <v>0.49999683625066</v>
      </c>
      <c r="U3145" s="12">
        <v>1327.54</v>
      </c>
      <c r="V3145" s="12"/>
      <c r="W3145" s="11">
        <f>ABS((U3145/L3145) - 1)</f>
        <v>0.40000126549974</v>
      </c>
      <c r="X3145" s="12">
        <v>1232.71</v>
      </c>
      <c r="Y3145" s="12"/>
      <c r="Z3145" s="11">
        <f>ABS((X3145/L3145) - 1)</f>
        <v>0.29999514891768</v>
      </c>
      <c r="AA3145" s="12"/>
      <c r="AB3145" s="8"/>
      <c r="AC3145" s="6">
        <f>ABS((AA3145/L3145) - 1)</f>
        <v>1</v>
      </c>
      <c r="AD3145"/>
      <c r="AE3145" t="s">
        <v>73</v>
      </c>
      <c r="AF3145">
        <v>817.45</v>
      </c>
      <c r="AG3145" t="s">
        <v>41</v>
      </c>
    </row>
    <row r="3146" spans="1:33" customHeight="1" ht="30">
      <c r="A3146" s="3" t="s">
        <v>7215</v>
      </c>
      <c r="B3146" s="3" t="s">
        <v>7216</v>
      </c>
      <c r="C3146" s="3" t="s">
        <v>36</v>
      </c>
      <c r="D3146" s="3" t="s">
        <v>64</v>
      </c>
      <c r="E3146" s="3" t="s">
        <v>1359</v>
      </c>
      <c r="F3146" s="3" t="s">
        <v>3595</v>
      </c>
      <c r="G3146" s="3" t="s">
        <v>1544</v>
      </c>
      <c r="H3146" s="3" t="s">
        <v>38</v>
      </c>
      <c r="I3146" s="4">
        <v>1</v>
      </c>
      <c r="J3146" s="3" t="s">
        <v>39</v>
      </c>
      <c r="K3146" s="7">
        <v>817.45</v>
      </c>
      <c r="L3146" s="7">
        <f>K3146*1.16</f>
        <v>948.242</v>
      </c>
      <c r="M3146" s="7">
        <f>I3146*K3146</f>
        <v>817.45</v>
      </c>
      <c r="N3146" s="7">
        <f>I3146*L3146</f>
        <v>948.242</v>
      </c>
      <c r="O3146" s="7">
        <v>1517.19</v>
      </c>
      <c r="P3146" s="7"/>
      <c r="Q3146" s="5">
        <f>ABS((O3146/L3146) - 1)</f>
        <v>0.60000295283272</v>
      </c>
      <c r="R3146" s="7">
        <v>1422.36</v>
      </c>
      <c r="S3146" s="7"/>
      <c r="T3146" s="5">
        <f>ABS((R3146/L3146) - 1)</f>
        <v>0.49999683625066</v>
      </c>
      <c r="U3146" s="7">
        <v>1327.54</v>
      </c>
      <c r="V3146" s="7"/>
      <c r="W3146" s="5">
        <f>ABS((U3146/L3146) - 1)</f>
        <v>0.40000126549974</v>
      </c>
      <c r="X3146" s="7">
        <v>1232.71</v>
      </c>
      <c r="Y3146" s="7"/>
      <c r="Z3146" s="5">
        <f>ABS((X3146/L3146) - 1)</f>
        <v>0.29999514891768</v>
      </c>
      <c r="AA3146" s="7"/>
      <c r="AB3146" s="8"/>
      <c r="AC3146" s="6">
        <f>ABS((AA3146/L3146) - 1)</f>
        <v>1</v>
      </c>
      <c r="AD3146"/>
      <c r="AE3146" t="s">
        <v>73</v>
      </c>
      <c r="AF3146">
        <v>817.45</v>
      </c>
      <c r="AG3146" t="s">
        <v>41</v>
      </c>
    </row>
    <row r="3147" spans="1:33" customHeight="1" ht="30">
      <c r="A3147" s="9" t="s">
        <v>7217</v>
      </c>
      <c r="B3147" s="9" t="s">
        <v>7218</v>
      </c>
      <c r="C3147" s="9" t="s">
        <v>36</v>
      </c>
      <c r="D3147" s="9" t="s">
        <v>64</v>
      </c>
      <c r="E3147" s="9" t="s">
        <v>1359</v>
      </c>
      <c r="F3147" s="9" t="s">
        <v>2586</v>
      </c>
      <c r="G3147" s="9" t="s">
        <v>1909</v>
      </c>
      <c r="H3147" s="9" t="s">
        <v>38</v>
      </c>
      <c r="I3147" s="10">
        <v>1</v>
      </c>
      <c r="J3147" s="9" t="s">
        <v>39</v>
      </c>
      <c r="K3147" s="12">
        <v>1196.42</v>
      </c>
      <c r="L3147" s="12">
        <f>K3147*1.16</f>
        <v>1387.8472</v>
      </c>
      <c r="M3147" s="12">
        <f>I3147*K3147</f>
        <v>1196.42</v>
      </c>
      <c r="N3147" s="12">
        <f>I3147*L3147</f>
        <v>1387.8472</v>
      </c>
      <c r="O3147" s="12">
        <v>2220.56</v>
      </c>
      <c r="P3147" s="12"/>
      <c r="Q3147" s="11">
        <f>ABS((O3147/L3147) - 1)</f>
        <v>0.60000322802107</v>
      </c>
      <c r="R3147" s="12">
        <v>2081.77</v>
      </c>
      <c r="S3147" s="12"/>
      <c r="T3147" s="11">
        <f>ABS((R3147/L3147) - 1)</f>
        <v>0.49999942356767</v>
      </c>
      <c r="U3147" s="12">
        <v>1942.99</v>
      </c>
      <c r="V3147" s="12"/>
      <c r="W3147" s="11">
        <f>ABS((U3147/L3147) - 1)</f>
        <v>0.40000282451843</v>
      </c>
      <c r="X3147" s="12">
        <v>1804.2</v>
      </c>
      <c r="Y3147" s="12"/>
      <c r="Z3147" s="11">
        <f>ABS((X3147/L3147) - 1)</f>
        <v>0.29999902006503</v>
      </c>
      <c r="AA3147" s="12"/>
      <c r="AB3147" s="8"/>
      <c r="AC3147" s="6">
        <f>ABS((AA3147/L3147) - 1)</f>
        <v>1</v>
      </c>
      <c r="AD3147"/>
      <c r="AE3147" t="s">
        <v>73</v>
      </c>
      <c r="AF3147">
        <v>1196.42</v>
      </c>
      <c r="AG3147" t="s">
        <v>41</v>
      </c>
    </row>
    <row r="3148" spans="1:33" customHeight="1" ht="30">
      <c r="A3148" s="3" t="s">
        <v>7219</v>
      </c>
      <c r="B3148" s="3" t="s">
        <v>7220</v>
      </c>
      <c r="C3148" s="3" t="s">
        <v>36</v>
      </c>
      <c r="D3148" s="3" t="s">
        <v>64</v>
      </c>
      <c r="E3148" s="3" t="s">
        <v>1359</v>
      </c>
      <c r="F3148" s="3" t="s">
        <v>2211</v>
      </c>
      <c r="G3148" s="3" t="s">
        <v>1804</v>
      </c>
      <c r="H3148" s="3" t="s">
        <v>38</v>
      </c>
      <c r="I3148" s="4">
        <v>1</v>
      </c>
      <c r="J3148" s="3" t="s">
        <v>39</v>
      </c>
      <c r="K3148" s="7">
        <v>607.5</v>
      </c>
      <c r="L3148" s="7">
        <f>K3148*1.16</f>
        <v>704.7</v>
      </c>
      <c r="M3148" s="7">
        <f>I3148*K3148</f>
        <v>607.5</v>
      </c>
      <c r="N3148" s="7">
        <f>I3148*L3148</f>
        <v>704.7</v>
      </c>
      <c r="O3148" s="7">
        <v>1127.52</v>
      </c>
      <c r="P3148" s="7"/>
      <c r="Q3148" s="5">
        <f>ABS((O3148/L3148) - 1)</f>
        <v>0.6</v>
      </c>
      <c r="R3148" s="7">
        <v>1057.05</v>
      </c>
      <c r="S3148" s="7"/>
      <c r="T3148" s="5">
        <f>ABS((R3148/L3148) - 1)</f>
        <v>0.5</v>
      </c>
      <c r="U3148" s="7">
        <v>986.58</v>
      </c>
      <c r="V3148" s="7"/>
      <c r="W3148" s="5">
        <f>ABS((U3148/L3148) - 1)</f>
        <v>0.4</v>
      </c>
      <c r="X3148" s="7">
        <v>916.11</v>
      </c>
      <c r="Y3148" s="7"/>
      <c r="Z3148" s="5">
        <f>ABS((X3148/L3148) - 1)</f>
        <v>0.3</v>
      </c>
      <c r="AA3148" s="7"/>
      <c r="AB3148" s="8"/>
      <c r="AC3148" s="6">
        <f>ABS((AA3148/L3148) - 1)</f>
        <v>1</v>
      </c>
      <c r="AD3148">
        <v>1413</v>
      </c>
      <c r="AE3148" t="s">
        <v>6984</v>
      </c>
      <c r="AF3148">
        <v>607.5</v>
      </c>
      <c r="AG3148" t="s">
        <v>138</v>
      </c>
    </row>
    <row r="3149" spans="1:33" customHeight="1" ht="30">
      <c r="A3149" s="9" t="s">
        <v>7219</v>
      </c>
      <c r="B3149" s="9" t="s">
        <v>7220</v>
      </c>
      <c r="C3149" s="9" t="s">
        <v>36</v>
      </c>
      <c r="D3149" s="9" t="s">
        <v>64</v>
      </c>
      <c r="E3149" s="9" t="s">
        <v>1359</v>
      </c>
      <c r="F3149" s="9" t="s">
        <v>2211</v>
      </c>
      <c r="G3149" s="9" t="s">
        <v>1804</v>
      </c>
      <c r="H3149" s="9" t="s">
        <v>38</v>
      </c>
      <c r="I3149" s="10">
        <v>1</v>
      </c>
      <c r="J3149" s="9" t="s">
        <v>68</v>
      </c>
      <c r="K3149" s="12">
        <v>607.5</v>
      </c>
      <c r="L3149" s="12">
        <f>K3149*1.16</f>
        <v>704.7</v>
      </c>
      <c r="M3149" s="12">
        <f>I3149*K3149</f>
        <v>607.5</v>
      </c>
      <c r="N3149" s="12">
        <f>I3149*L3149</f>
        <v>704.7</v>
      </c>
      <c r="O3149" s="12">
        <v>1127.52</v>
      </c>
      <c r="P3149" s="12"/>
      <c r="Q3149" s="11">
        <f>ABS((O3149/L3149) - 1)</f>
        <v>0.6</v>
      </c>
      <c r="R3149" s="12">
        <v>1057.05</v>
      </c>
      <c r="S3149" s="12"/>
      <c r="T3149" s="11">
        <f>ABS((R3149/L3149) - 1)</f>
        <v>0.5</v>
      </c>
      <c r="U3149" s="12">
        <v>986.58</v>
      </c>
      <c r="V3149" s="12"/>
      <c r="W3149" s="11">
        <f>ABS((U3149/L3149) - 1)</f>
        <v>0.4</v>
      </c>
      <c r="X3149" s="12">
        <v>916.11</v>
      </c>
      <c r="Y3149" s="12"/>
      <c r="Z3149" s="11">
        <f>ABS((X3149/L3149) - 1)</f>
        <v>0.3</v>
      </c>
      <c r="AA3149" s="12"/>
      <c r="AB3149" s="8"/>
      <c r="AC3149" s="6">
        <f>ABS((AA3149/L3149) - 1)</f>
        <v>1</v>
      </c>
      <c r="AD3149">
        <v>1413</v>
      </c>
      <c r="AE3149" t="s">
        <v>6984</v>
      </c>
      <c r="AF3149">
        <v>607.5</v>
      </c>
      <c r="AG3149" t="s">
        <v>138</v>
      </c>
    </row>
    <row r="3150" spans="1:33" customHeight="1" ht="30">
      <c r="A3150" s="3" t="s">
        <v>7221</v>
      </c>
      <c r="B3150" s="3" t="s">
        <v>7222</v>
      </c>
      <c r="C3150" s="3" t="s">
        <v>36</v>
      </c>
      <c r="D3150" s="3" t="s">
        <v>64</v>
      </c>
      <c r="E3150" s="3" t="s">
        <v>2553</v>
      </c>
      <c r="F3150" s="3" t="s">
        <v>7223</v>
      </c>
      <c r="G3150" s="3" t="s">
        <v>2462</v>
      </c>
      <c r="H3150" s="3" t="s">
        <v>38</v>
      </c>
      <c r="I3150" s="4">
        <v>1</v>
      </c>
      <c r="J3150" s="3" t="s">
        <v>39</v>
      </c>
      <c r="K3150" s="7">
        <v>945</v>
      </c>
      <c r="L3150" s="7">
        <f>K3150*1.16</f>
        <v>1096.2</v>
      </c>
      <c r="M3150" s="7">
        <f>I3150*K3150</f>
        <v>945</v>
      </c>
      <c r="N3150" s="7">
        <f>I3150*L3150</f>
        <v>1096.2</v>
      </c>
      <c r="O3150" s="7">
        <v>1753.92</v>
      </c>
      <c r="P3150" s="7"/>
      <c r="Q3150" s="5">
        <f>ABS((O3150/L3150) - 1)</f>
        <v>0.6</v>
      </c>
      <c r="R3150" s="7">
        <v>1644.3</v>
      </c>
      <c r="S3150" s="7"/>
      <c r="T3150" s="5">
        <f>ABS((R3150/L3150) - 1)</f>
        <v>0.5</v>
      </c>
      <c r="U3150" s="7">
        <v>1534.68</v>
      </c>
      <c r="V3150" s="7"/>
      <c r="W3150" s="5">
        <f>ABS((U3150/L3150) - 1)</f>
        <v>0.4</v>
      </c>
      <c r="X3150" s="7">
        <v>1425.06</v>
      </c>
      <c r="Y3150" s="7"/>
      <c r="Z3150" s="5">
        <f>ABS((X3150/L3150) - 1)</f>
        <v>0.3</v>
      </c>
      <c r="AA3150" s="7"/>
      <c r="AB3150" s="8"/>
      <c r="AC3150" s="6">
        <f>ABS((AA3150/L3150) - 1)</f>
        <v>1</v>
      </c>
      <c r="AD3150"/>
      <c r="AE3150" t="s">
        <v>73</v>
      </c>
      <c r="AF3150">
        <v>945</v>
      </c>
      <c r="AG3150" t="s">
        <v>41</v>
      </c>
    </row>
    <row r="3151" spans="1:33" customHeight="1" ht="30">
      <c r="A3151" s="9" t="s">
        <v>7224</v>
      </c>
      <c r="B3151" s="9" t="s">
        <v>7225</v>
      </c>
      <c r="C3151" s="9" t="s">
        <v>36</v>
      </c>
      <c r="D3151" s="9" t="s">
        <v>64</v>
      </c>
      <c r="E3151" s="9" t="s">
        <v>2553</v>
      </c>
      <c r="F3151" s="9">
        <v>500</v>
      </c>
      <c r="G3151" s="9" t="s">
        <v>2428</v>
      </c>
      <c r="H3151" s="9" t="s">
        <v>38</v>
      </c>
      <c r="I3151" s="10">
        <v>1</v>
      </c>
      <c r="J3151" s="9" t="s">
        <v>39</v>
      </c>
      <c r="K3151" s="12">
        <v>801.79</v>
      </c>
      <c r="L3151" s="12">
        <f>K3151*1.16</f>
        <v>930.0764</v>
      </c>
      <c r="M3151" s="12">
        <f>I3151*K3151</f>
        <v>801.79</v>
      </c>
      <c r="N3151" s="12">
        <f>I3151*L3151</f>
        <v>930.0764</v>
      </c>
      <c r="O3151" s="12">
        <v>1488.12</v>
      </c>
      <c r="P3151" s="12"/>
      <c r="Q3151" s="11">
        <f>ABS((O3151/L3151) - 1)</f>
        <v>0.5999975915957</v>
      </c>
      <c r="R3151" s="12">
        <v>1395.11</v>
      </c>
      <c r="S3151" s="12"/>
      <c r="T3151" s="11">
        <f>ABS((R3151/L3151) - 1)</f>
        <v>0.49999505416974</v>
      </c>
      <c r="U3151" s="12">
        <v>1302.11</v>
      </c>
      <c r="V3151" s="12"/>
      <c r="W3151" s="11">
        <f>ABS((U3151/L3151) - 1)</f>
        <v>0.40000326854869</v>
      </c>
      <c r="X3151" s="12">
        <v>1209.1</v>
      </c>
      <c r="Y3151" s="12"/>
      <c r="Z3151" s="11">
        <f>ABS((X3151/L3151) - 1)</f>
        <v>0.30000073112273</v>
      </c>
      <c r="AA3151" s="12"/>
      <c r="AB3151" s="8"/>
      <c r="AC3151" s="6">
        <f>ABS((AA3151/L3151) - 1)</f>
        <v>1</v>
      </c>
      <c r="AD3151"/>
      <c r="AE3151" t="s">
        <v>73</v>
      </c>
      <c r="AF3151">
        <v>801.79</v>
      </c>
      <c r="AG3151" t="s">
        <v>41</v>
      </c>
    </row>
    <row r="3152" spans="1:33" customHeight="1" ht="30">
      <c r="A3152" s="3" t="s">
        <v>7226</v>
      </c>
      <c r="B3152" s="3" t="s">
        <v>7227</v>
      </c>
      <c r="C3152" s="3" t="s">
        <v>36</v>
      </c>
      <c r="D3152" s="3" t="s">
        <v>64</v>
      </c>
      <c r="E3152" s="3" t="s">
        <v>173</v>
      </c>
      <c r="F3152" s="3" t="s">
        <v>4047</v>
      </c>
      <c r="G3152" s="3" t="s">
        <v>4048</v>
      </c>
      <c r="H3152" s="3" t="s">
        <v>38</v>
      </c>
      <c r="I3152" s="4">
        <v>1</v>
      </c>
      <c r="J3152" s="3" t="s">
        <v>39</v>
      </c>
      <c r="K3152" s="7">
        <v>886</v>
      </c>
      <c r="L3152" s="7">
        <f>K3152*1.16</f>
        <v>1027.76</v>
      </c>
      <c r="M3152" s="7">
        <f>I3152*K3152</f>
        <v>886</v>
      </c>
      <c r="N3152" s="7">
        <f>I3152*L3152</f>
        <v>1027.76</v>
      </c>
      <c r="O3152" s="7">
        <v>1644.42</v>
      </c>
      <c r="P3152" s="7"/>
      <c r="Q3152" s="5">
        <f>ABS((O3152/L3152) - 1)</f>
        <v>0.60000389195921</v>
      </c>
      <c r="R3152" s="7">
        <v>1541.64</v>
      </c>
      <c r="S3152" s="7"/>
      <c r="T3152" s="5">
        <f>ABS((R3152/L3152) - 1)</f>
        <v>0.5</v>
      </c>
      <c r="U3152" s="7">
        <v>1438.86</v>
      </c>
      <c r="V3152" s="7"/>
      <c r="W3152" s="5">
        <f>ABS((U3152/L3152) - 1)</f>
        <v>0.39999610804079</v>
      </c>
      <c r="X3152" s="7">
        <v>1336.09</v>
      </c>
      <c r="Y3152" s="7"/>
      <c r="Z3152" s="5">
        <f>ABS((X3152/L3152) - 1)</f>
        <v>0.30000194597961</v>
      </c>
      <c r="AA3152" s="7"/>
      <c r="AB3152" s="8"/>
      <c r="AC3152" s="6">
        <f>ABS((AA3152/L3152) - 1)</f>
        <v>1</v>
      </c>
      <c r="AD3152"/>
      <c r="AE3152" t="s">
        <v>73</v>
      </c>
      <c r="AF3152">
        <v>886</v>
      </c>
      <c r="AG3152" t="s">
        <v>41</v>
      </c>
    </row>
    <row r="3153" spans="1:33" customHeight="1" ht="30">
      <c r="A3153" s="9" t="s">
        <v>7228</v>
      </c>
      <c r="B3153" s="9" t="s">
        <v>7229</v>
      </c>
      <c r="C3153" s="9" t="s">
        <v>36</v>
      </c>
      <c r="D3153" s="9" t="s">
        <v>64</v>
      </c>
      <c r="E3153" s="9" t="s">
        <v>173</v>
      </c>
      <c r="F3153" s="9" t="s">
        <v>4047</v>
      </c>
      <c r="G3153" s="9" t="s">
        <v>4048</v>
      </c>
      <c r="H3153" s="9" t="s">
        <v>38</v>
      </c>
      <c r="I3153" s="10">
        <v>1</v>
      </c>
      <c r="J3153" s="9" t="s">
        <v>39</v>
      </c>
      <c r="K3153" s="12">
        <v>898.88</v>
      </c>
      <c r="L3153" s="12">
        <f>K3153*1.16</f>
        <v>1042.7008</v>
      </c>
      <c r="M3153" s="12">
        <f>I3153*K3153</f>
        <v>898.88</v>
      </c>
      <c r="N3153" s="12">
        <f>I3153*L3153</f>
        <v>1042.7008</v>
      </c>
      <c r="O3153" s="12">
        <v>1668.32</v>
      </c>
      <c r="P3153" s="12"/>
      <c r="Q3153" s="11">
        <f>ABS((O3153/L3153) - 1)</f>
        <v>0.5999987724187</v>
      </c>
      <c r="R3153" s="12">
        <v>1564.05</v>
      </c>
      <c r="S3153" s="12"/>
      <c r="T3153" s="11">
        <f>ABS((R3153/L3153) - 1)</f>
        <v>0.49999884914253</v>
      </c>
      <c r="U3153" s="12">
        <v>1459.78</v>
      </c>
      <c r="V3153" s="12"/>
      <c r="W3153" s="11">
        <f>ABS((U3153/L3153) - 1)</f>
        <v>0.39999892586637</v>
      </c>
      <c r="X3153" s="12">
        <v>1355.51</v>
      </c>
      <c r="Y3153" s="12"/>
      <c r="Z3153" s="11">
        <f>ABS((X3153/L3153) - 1)</f>
        <v>0.2999990025902</v>
      </c>
      <c r="AA3153" s="12"/>
      <c r="AB3153" s="8"/>
      <c r="AC3153" s="6">
        <f>ABS((AA3153/L3153) - 1)</f>
        <v>1</v>
      </c>
      <c r="AD3153"/>
      <c r="AE3153" t="s">
        <v>73</v>
      </c>
      <c r="AF3153">
        <v>898.88</v>
      </c>
      <c r="AG3153" t="s">
        <v>41</v>
      </c>
    </row>
    <row r="3154" spans="1:33" customHeight="1" ht="30">
      <c r="A3154" s="3" t="s">
        <v>7230</v>
      </c>
      <c r="B3154" s="3" t="s">
        <v>7231</v>
      </c>
      <c r="C3154" s="3" t="s">
        <v>36</v>
      </c>
      <c r="D3154" s="3" t="s">
        <v>64</v>
      </c>
      <c r="E3154" s="3" t="s">
        <v>173</v>
      </c>
      <c r="F3154" s="3" t="s">
        <v>4047</v>
      </c>
      <c r="G3154" s="3" t="s">
        <v>4196</v>
      </c>
      <c r="H3154" s="3" t="s">
        <v>38</v>
      </c>
      <c r="I3154" s="4">
        <v>2</v>
      </c>
      <c r="J3154" s="3" t="s">
        <v>39</v>
      </c>
      <c r="K3154" s="7">
        <v>755.33</v>
      </c>
      <c r="L3154" s="7">
        <f>K3154*1.16</f>
        <v>876.1828</v>
      </c>
      <c r="M3154" s="7">
        <f>I3154*K3154</f>
        <v>1510.66</v>
      </c>
      <c r="N3154" s="7">
        <f>I3154*L3154</f>
        <v>1752.3656</v>
      </c>
      <c r="O3154" s="7">
        <v>1401.89</v>
      </c>
      <c r="P3154" s="7"/>
      <c r="Q3154" s="5">
        <f>ABS((O3154/L3154) - 1)</f>
        <v>0.59999716954042</v>
      </c>
      <c r="R3154" s="7">
        <v>1314.27</v>
      </c>
      <c r="S3154" s="7"/>
      <c r="T3154" s="5">
        <f>ABS((R3154/L3154) - 1)</f>
        <v>0.49999520647974</v>
      </c>
      <c r="U3154" s="7">
        <v>1226.66</v>
      </c>
      <c r="V3154" s="7"/>
      <c r="W3154" s="5">
        <f>ABS((U3154/L3154) - 1)</f>
        <v>0.40000465656253</v>
      </c>
      <c r="X3154" s="7">
        <v>1139.04</v>
      </c>
      <c r="Y3154" s="7"/>
      <c r="Z3154" s="5">
        <f>ABS((X3154/L3154) - 1)</f>
        <v>0.30000269350186</v>
      </c>
      <c r="AA3154" s="7"/>
      <c r="AB3154" s="8"/>
      <c r="AC3154" s="6">
        <f>ABS((AA3154/L3154) - 1)</f>
        <v>1</v>
      </c>
      <c r="AD3154">
        <v>1506</v>
      </c>
      <c r="AE3154" t="s">
        <v>1859</v>
      </c>
      <c r="AF3154">
        <v>755.33</v>
      </c>
      <c r="AG3154" t="s">
        <v>138</v>
      </c>
    </row>
    <row r="3155" spans="1:33" customHeight="1" ht="30">
      <c r="A3155" s="9" t="s">
        <v>7232</v>
      </c>
      <c r="B3155" s="9" t="s">
        <v>7233</v>
      </c>
      <c r="C3155" s="9" t="s">
        <v>36</v>
      </c>
      <c r="D3155" s="9" t="s">
        <v>64</v>
      </c>
      <c r="E3155" s="9" t="s">
        <v>173</v>
      </c>
      <c r="F3155" s="9" t="s">
        <v>4047</v>
      </c>
      <c r="G3155" s="9" t="s">
        <v>4196</v>
      </c>
      <c r="H3155" s="9" t="s">
        <v>38</v>
      </c>
      <c r="I3155" s="10">
        <v>1</v>
      </c>
      <c r="J3155" s="9" t="s">
        <v>39</v>
      </c>
      <c r="K3155" s="12">
        <v>952.13</v>
      </c>
      <c r="L3155" s="12">
        <f>K3155*1.16</f>
        <v>1104.4708</v>
      </c>
      <c r="M3155" s="12">
        <f>I3155*K3155</f>
        <v>952.13</v>
      </c>
      <c r="N3155" s="12">
        <f>I3155*L3155</f>
        <v>1104.4708</v>
      </c>
      <c r="O3155" s="12">
        <v>1767.15</v>
      </c>
      <c r="P3155" s="12"/>
      <c r="Q3155" s="11">
        <f>ABS((O3155/L3155) - 1)</f>
        <v>0.59999703025195</v>
      </c>
      <c r="R3155" s="12">
        <v>1656.71</v>
      </c>
      <c r="S3155" s="12"/>
      <c r="T3155" s="11">
        <f>ABS((R3155/L3155) - 1)</f>
        <v>0.50000344056176</v>
      </c>
      <c r="U3155" s="12">
        <v>1546.26</v>
      </c>
      <c r="V3155" s="12"/>
      <c r="W3155" s="11">
        <f>ABS((U3155/L3155) - 1)</f>
        <v>0.40000079676167</v>
      </c>
      <c r="X3155" s="12">
        <v>1435.81</v>
      </c>
      <c r="Y3155" s="12"/>
      <c r="Z3155" s="11">
        <f>ABS((X3155/L3155) - 1)</f>
        <v>0.29999815296158</v>
      </c>
      <c r="AA3155" s="12"/>
      <c r="AB3155" s="8"/>
      <c r="AC3155" s="6">
        <f>ABS((AA3155/L3155) - 1)</f>
        <v>1</v>
      </c>
      <c r="AD3155"/>
      <c r="AE3155" t="s">
        <v>73</v>
      </c>
      <c r="AF3155">
        <v>952.13</v>
      </c>
      <c r="AG3155" t="s">
        <v>41</v>
      </c>
    </row>
    <row r="3156" spans="1:33" customHeight="1" ht="30">
      <c r="A3156" s="3" t="s">
        <v>7234</v>
      </c>
      <c r="B3156" s="3" t="s">
        <v>7235</v>
      </c>
      <c r="C3156" s="3" t="s">
        <v>36</v>
      </c>
      <c r="D3156" s="3" t="s">
        <v>64</v>
      </c>
      <c r="E3156" s="3" t="s">
        <v>173</v>
      </c>
      <c r="F3156" s="3" t="s">
        <v>174</v>
      </c>
      <c r="G3156" s="3" t="s">
        <v>2054</v>
      </c>
      <c r="H3156" s="3" t="s">
        <v>38</v>
      </c>
      <c r="I3156" s="4">
        <v>2</v>
      </c>
      <c r="J3156" s="3" t="s">
        <v>39</v>
      </c>
      <c r="K3156" s="7">
        <v>159.73</v>
      </c>
      <c r="L3156" s="7">
        <f>K3156*1.16</f>
        <v>185.2868</v>
      </c>
      <c r="M3156" s="7">
        <f>I3156*K3156</f>
        <v>319.46</v>
      </c>
      <c r="N3156" s="7">
        <f>I3156*L3156</f>
        <v>370.5736</v>
      </c>
      <c r="O3156" s="7">
        <v>296.46</v>
      </c>
      <c r="P3156" s="7"/>
      <c r="Q3156" s="5">
        <f>ABS((O3156/L3156) - 1)</f>
        <v>0.60000604468316</v>
      </c>
      <c r="R3156" s="7">
        <v>277.93</v>
      </c>
      <c r="S3156" s="7"/>
      <c r="T3156" s="5">
        <f>ABS((R3156/L3156) - 1)</f>
        <v>0.49999892059229</v>
      </c>
      <c r="U3156" s="7">
        <v>259.4</v>
      </c>
      <c r="V3156" s="7"/>
      <c r="W3156" s="5">
        <f>ABS((U3156/L3156) - 1)</f>
        <v>0.39999179650142</v>
      </c>
      <c r="X3156" s="7">
        <v>240.87</v>
      </c>
      <c r="Y3156" s="7"/>
      <c r="Z3156" s="5">
        <f>ABS((X3156/L3156) - 1)</f>
        <v>0.29998467241056</v>
      </c>
      <c r="AA3156" s="7"/>
      <c r="AB3156" s="8"/>
      <c r="AC3156" s="6">
        <f>ABS((AA3156/L3156) - 1)</f>
        <v>1</v>
      </c>
      <c r="AD3156"/>
      <c r="AE3156" t="s">
        <v>73</v>
      </c>
      <c r="AF3156">
        <v>159.73</v>
      </c>
      <c r="AG3156" t="s">
        <v>41</v>
      </c>
    </row>
    <row r="3157" spans="1:33" customHeight="1" ht="30">
      <c r="A3157" s="9" t="s">
        <v>7236</v>
      </c>
      <c r="B3157" s="9" t="s">
        <v>7237</v>
      </c>
      <c r="C3157" s="9" t="s">
        <v>36</v>
      </c>
      <c r="D3157" s="9" t="s">
        <v>64</v>
      </c>
      <c r="E3157" s="9" t="s">
        <v>173</v>
      </c>
      <c r="F3157" s="9" t="s">
        <v>174</v>
      </c>
      <c r="G3157" s="9" t="s">
        <v>2054</v>
      </c>
      <c r="H3157" s="9" t="s">
        <v>38</v>
      </c>
      <c r="I3157" s="10">
        <v>2</v>
      </c>
      <c r="J3157" s="9" t="s">
        <v>39</v>
      </c>
      <c r="K3157" s="12">
        <v>137.7</v>
      </c>
      <c r="L3157" s="12">
        <f>K3157*1.16</f>
        <v>159.732</v>
      </c>
      <c r="M3157" s="12">
        <f>I3157*K3157</f>
        <v>275.4</v>
      </c>
      <c r="N3157" s="12">
        <f>I3157*L3157</f>
        <v>319.464</v>
      </c>
      <c r="O3157" s="12">
        <v>255.57</v>
      </c>
      <c r="P3157" s="12"/>
      <c r="Q3157" s="11">
        <f>ABS((O3157/L3157) - 1)</f>
        <v>0.59999248741642</v>
      </c>
      <c r="R3157" s="12">
        <v>239.6</v>
      </c>
      <c r="S3157" s="12"/>
      <c r="T3157" s="11">
        <f>ABS((R3157/L3157) - 1)</f>
        <v>0.50001252097263</v>
      </c>
      <c r="U3157" s="12">
        <v>223.62</v>
      </c>
      <c r="V3157" s="12"/>
      <c r="W3157" s="11">
        <f>ABS((U3157/L3157) - 1)</f>
        <v>0.39996994966569</v>
      </c>
      <c r="X3157" s="12">
        <v>207.65</v>
      </c>
      <c r="Y3157" s="12"/>
      <c r="Z3157" s="11">
        <f>ABS((X3157/L3157) - 1)</f>
        <v>0.2999899832219</v>
      </c>
      <c r="AA3157" s="12"/>
      <c r="AB3157" s="8"/>
      <c r="AC3157" s="6">
        <f>ABS((AA3157/L3157) - 1)</f>
        <v>1</v>
      </c>
      <c r="AD3157"/>
      <c r="AE3157" t="s">
        <v>73</v>
      </c>
      <c r="AF3157">
        <v>137.7</v>
      </c>
      <c r="AG3157" t="s">
        <v>41</v>
      </c>
    </row>
    <row r="3158" spans="1:33" customHeight="1" ht="30">
      <c r="A3158" s="3" t="s">
        <v>7236</v>
      </c>
      <c r="B3158" s="3" t="s">
        <v>7237</v>
      </c>
      <c r="C3158" s="3" t="s">
        <v>36</v>
      </c>
      <c r="D3158" s="3" t="s">
        <v>64</v>
      </c>
      <c r="E3158" s="3" t="s">
        <v>173</v>
      </c>
      <c r="F3158" s="3" t="s">
        <v>174</v>
      </c>
      <c r="G3158" s="3" t="s">
        <v>2054</v>
      </c>
      <c r="H3158" s="3" t="s">
        <v>38</v>
      </c>
      <c r="I3158" s="4">
        <v>1</v>
      </c>
      <c r="J3158" s="3" t="s">
        <v>68</v>
      </c>
      <c r="K3158" s="7">
        <v>137.7</v>
      </c>
      <c r="L3158" s="7">
        <f>K3158*1.16</f>
        <v>159.732</v>
      </c>
      <c r="M3158" s="7">
        <f>I3158*K3158</f>
        <v>137.7</v>
      </c>
      <c r="N3158" s="7">
        <f>I3158*L3158</f>
        <v>159.732</v>
      </c>
      <c r="O3158" s="7">
        <v>255.57</v>
      </c>
      <c r="P3158" s="7"/>
      <c r="Q3158" s="5">
        <f>ABS((O3158/L3158) - 1)</f>
        <v>0.59999248741642</v>
      </c>
      <c r="R3158" s="7">
        <v>239.6</v>
      </c>
      <c r="S3158" s="7"/>
      <c r="T3158" s="5">
        <f>ABS((R3158/L3158) - 1)</f>
        <v>0.50001252097263</v>
      </c>
      <c r="U3158" s="7">
        <v>223.62</v>
      </c>
      <c r="V3158" s="7"/>
      <c r="W3158" s="5">
        <f>ABS((U3158/L3158) - 1)</f>
        <v>0.39996994966569</v>
      </c>
      <c r="X3158" s="7">
        <v>207.65</v>
      </c>
      <c r="Y3158" s="7"/>
      <c r="Z3158" s="5">
        <f>ABS((X3158/L3158) - 1)</f>
        <v>0.2999899832219</v>
      </c>
      <c r="AA3158" s="7"/>
      <c r="AB3158" s="8"/>
      <c r="AC3158" s="6">
        <f>ABS((AA3158/L3158) - 1)</f>
        <v>1</v>
      </c>
      <c r="AD3158"/>
      <c r="AE3158" t="s">
        <v>73</v>
      </c>
      <c r="AF3158">
        <v>137.7</v>
      </c>
      <c r="AG3158" t="s">
        <v>41</v>
      </c>
    </row>
    <row r="3159" spans="1:33" customHeight="1" ht="30">
      <c r="A3159" s="9" t="s">
        <v>7238</v>
      </c>
      <c r="B3159" s="9" t="s">
        <v>7239</v>
      </c>
      <c r="C3159" s="9" t="s">
        <v>36</v>
      </c>
      <c r="D3159" s="9" t="s">
        <v>64</v>
      </c>
      <c r="E3159" s="9" t="s">
        <v>173</v>
      </c>
      <c r="F3159" s="9" t="s">
        <v>174</v>
      </c>
      <c r="G3159" s="9" t="s">
        <v>3624</v>
      </c>
      <c r="H3159" s="9" t="s">
        <v>38</v>
      </c>
      <c r="I3159" s="10">
        <v>1</v>
      </c>
      <c r="J3159" s="9" t="s">
        <v>39</v>
      </c>
      <c r="K3159" s="12">
        <v>197.1</v>
      </c>
      <c r="L3159" s="12">
        <f>K3159*1.16</f>
        <v>228.636</v>
      </c>
      <c r="M3159" s="12">
        <f>I3159*K3159</f>
        <v>197.1</v>
      </c>
      <c r="N3159" s="12">
        <f>I3159*L3159</f>
        <v>228.636</v>
      </c>
      <c r="O3159" s="12">
        <v>365.82</v>
      </c>
      <c r="P3159" s="12"/>
      <c r="Q3159" s="11">
        <f>ABS((O3159/L3159) - 1)</f>
        <v>0.60001049703459</v>
      </c>
      <c r="R3159" s="12">
        <v>342.95</v>
      </c>
      <c r="S3159" s="12"/>
      <c r="T3159" s="11">
        <f>ABS((R3159/L3159) - 1)</f>
        <v>0.49998250494235</v>
      </c>
      <c r="U3159" s="12">
        <v>320.09</v>
      </c>
      <c r="V3159" s="12"/>
      <c r="W3159" s="11">
        <f>ABS((U3159/L3159) - 1)</f>
        <v>0.39999825049424</v>
      </c>
      <c r="X3159" s="12">
        <v>297.23</v>
      </c>
      <c r="Y3159" s="12"/>
      <c r="Z3159" s="11">
        <f>ABS((X3159/L3159) - 1)</f>
        <v>0.30001399604612</v>
      </c>
      <c r="AA3159" s="12"/>
      <c r="AB3159" s="8"/>
      <c r="AC3159" s="6">
        <f>ABS((AA3159/L3159) - 1)</f>
        <v>1</v>
      </c>
      <c r="AD3159">
        <v>1651</v>
      </c>
      <c r="AE3159" t="s">
        <v>2485</v>
      </c>
      <c r="AF3159">
        <v>197.1</v>
      </c>
      <c r="AG3159" t="s">
        <v>138</v>
      </c>
    </row>
    <row r="3160" spans="1:33" customHeight="1" ht="30">
      <c r="A3160" s="3" t="s">
        <v>7240</v>
      </c>
      <c r="B3160" s="3" t="s">
        <v>7241</v>
      </c>
      <c r="C3160" s="3" t="s">
        <v>36</v>
      </c>
      <c r="D3160" s="3" t="s">
        <v>64</v>
      </c>
      <c r="E3160" s="3" t="s">
        <v>173</v>
      </c>
      <c r="F3160" s="3" t="s">
        <v>174</v>
      </c>
      <c r="G3160" s="3" t="s">
        <v>1392</v>
      </c>
      <c r="H3160" s="3" t="s">
        <v>38</v>
      </c>
      <c r="I3160" s="4">
        <v>1</v>
      </c>
      <c r="J3160" s="3" t="s">
        <v>39</v>
      </c>
      <c r="K3160" s="7">
        <v>1673.1206902512</v>
      </c>
      <c r="L3160" s="7">
        <f>K3160*1.16</f>
        <v>1940.8200006914</v>
      </c>
      <c r="M3160" s="7">
        <f>I3160*K3160</f>
        <v>1673.1206902512</v>
      </c>
      <c r="N3160" s="7">
        <f>I3160*L3160</f>
        <v>1940.8200006914</v>
      </c>
      <c r="O3160" s="7">
        <v>3105.31</v>
      </c>
      <c r="P3160" s="7"/>
      <c r="Q3160" s="5">
        <f>ABS((O3160/L3160) - 1)</f>
        <v>0.59999896893772</v>
      </c>
      <c r="R3160" s="7">
        <v>2911.23</v>
      </c>
      <c r="S3160" s="7"/>
      <c r="T3160" s="5">
        <f>ABS((R3160/L3160) - 1)</f>
        <v>0.49999999946561</v>
      </c>
      <c r="U3160" s="7">
        <v>2717.15</v>
      </c>
      <c r="V3160" s="7"/>
      <c r="W3160" s="5">
        <f>ABS((U3160/L3160) - 1)</f>
        <v>0.4000010299935</v>
      </c>
      <c r="X3160" s="7">
        <v>2523.07</v>
      </c>
      <c r="Y3160" s="7"/>
      <c r="Z3160" s="5">
        <f>ABS((X3160/L3160) - 1)</f>
        <v>0.30000206052139</v>
      </c>
      <c r="AA3160" s="7"/>
      <c r="AB3160" s="8"/>
      <c r="AC3160" s="6">
        <f>ABS((AA3160/L3160) - 1)</f>
        <v>1</v>
      </c>
      <c r="AD3160">
        <v>883</v>
      </c>
      <c r="AE3160" t="s">
        <v>1068</v>
      </c>
      <c r="AF3160">
        <v>1673.1206902512</v>
      </c>
      <c r="AG3160" t="s">
        <v>138</v>
      </c>
    </row>
    <row r="3161" spans="1:33" customHeight="1" ht="30">
      <c r="A3161" s="9" t="s">
        <v>7242</v>
      </c>
      <c r="B3161" s="9" t="s">
        <v>7243</v>
      </c>
      <c r="C3161" s="9" t="s">
        <v>36</v>
      </c>
      <c r="D3161" s="9" t="s">
        <v>64</v>
      </c>
      <c r="E3161" s="9" t="s">
        <v>173</v>
      </c>
      <c r="F3161" s="9" t="s">
        <v>174</v>
      </c>
      <c r="G3161" s="9" t="s">
        <v>1392</v>
      </c>
      <c r="H3161" s="9" t="s">
        <v>38</v>
      </c>
      <c r="I3161" s="10">
        <v>1</v>
      </c>
      <c r="J3161" s="9" t="s">
        <v>39</v>
      </c>
      <c r="K3161" s="12">
        <v>1673.1206902512</v>
      </c>
      <c r="L3161" s="12">
        <f>K3161*1.16</f>
        <v>1940.8200006914</v>
      </c>
      <c r="M3161" s="12">
        <f>I3161*K3161</f>
        <v>1673.1206902512</v>
      </c>
      <c r="N3161" s="12">
        <f>I3161*L3161</f>
        <v>1940.8200006914</v>
      </c>
      <c r="O3161" s="12">
        <v>3105.31</v>
      </c>
      <c r="P3161" s="12"/>
      <c r="Q3161" s="11">
        <f>ABS((O3161/L3161) - 1)</f>
        <v>0.59999896893772</v>
      </c>
      <c r="R3161" s="12">
        <v>2911.23</v>
      </c>
      <c r="S3161" s="12"/>
      <c r="T3161" s="11">
        <f>ABS((R3161/L3161) - 1)</f>
        <v>0.49999999946561</v>
      </c>
      <c r="U3161" s="12">
        <v>2717.15</v>
      </c>
      <c r="V3161" s="12"/>
      <c r="W3161" s="11">
        <f>ABS((U3161/L3161) - 1)</f>
        <v>0.4000010299935</v>
      </c>
      <c r="X3161" s="12">
        <v>2523.07</v>
      </c>
      <c r="Y3161" s="12"/>
      <c r="Z3161" s="11">
        <f>ABS((X3161/L3161) - 1)</f>
        <v>0.30000206052139</v>
      </c>
      <c r="AA3161" s="12"/>
      <c r="AB3161" s="8"/>
      <c r="AC3161" s="6">
        <f>ABS((AA3161/L3161) - 1)</f>
        <v>1</v>
      </c>
      <c r="AD3161">
        <v>883</v>
      </c>
      <c r="AE3161" t="s">
        <v>1068</v>
      </c>
      <c r="AF3161">
        <v>1673.1206902512</v>
      </c>
      <c r="AG3161" t="s">
        <v>138</v>
      </c>
    </row>
    <row r="3162" spans="1:33" customHeight="1" ht="30">
      <c r="A3162" s="3" t="s">
        <v>7242</v>
      </c>
      <c r="B3162" s="3" t="s">
        <v>7243</v>
      </c>
      <c r="C3162" s="3" t="s">
        <v>36</v>
      </c>
      <c r="D3162" s="3" t="s">
        <v>64</v>
      </c>
      <c r="E3162" s="3" t="s">
        <v>173</v>
      </c>
      <c r="F3162" s="3" t="s">
        <v>174</v>
      </c>
      <c r="G3162" s="3" t="s">
        <v>1392</v>
      </c>
      <c r="H3162" s="3" t="s">
        <v>38</v>
      </c>
      <c r="I3162" s="4">
        <v>1</v>
      </c>
      <c r="J3162" s="3" t="s">
        <v>68</v>
      </c>
      <c r="K3162" s="7">
        <v>1673.1206902512</v>
      </c>
      <c r="L3162" s="7">
        <f>K3162*1.16</f>
        <v>1940.8200006914</v>
      </c>
      <c r="M3162" s="7">
        <f>I3162*K3162</f>
        <v>1673.1206902512</v>
      </c>
      <c r="N3162" s="7">
        <f>I3162*L3162</f>
        <v>1940.8200006914</v>
      </c>
      <c r="O3162" s="7">
        <v>3105.31</v>
      </c>
      <c r="P3162" s="7"/>
      <c r="Q3162" s="5">
        <f>ABS((O3162/L3162) - 1)</f>
        <v>0.59999896893772</v>
      </c>
      <c r="R3162" s="7">
        <v>2911.23</v>
      </c>
      <c r="S3162" s="7"/>
      <c r="T3162" s="5">
        <f>ABS((R3162/L3162) - 1)</f>
        <v>0.49999999946561</v>
      </c>
      <c r="U3162" s="7">
        <v>2717.15</v>
      </c>
      <c r="V3162" s="7"/>
      <c r="W3162" s="5">
        <f>ABS((U3162/L3162) - 1)</f>
        <v>0.4000010299935</v>
      </c>
      <c r="X3162" s="7">
        <v>2523.07</v>
      </c>
      <c r="Y3162" s="7"/>
      <c r="Z3162" s="5">
        <f>ABS((X3162/L3162) - 1)</f>
        <v>0.30000206052139</v>
      </c>
      <c r="AA3162" s="7"/>
      <c r="AB3162" s="8"/>
      <c r="AC3162" s="6">
        <f>ABS((AA3162/L3162) - 1)</f>
        <v>1</v>
      </c>
      <c r="AD3162">
        <v>883</v>
      </c>
      <c r="AE3162" t="s">
        <v>1068</v>
      </c>
      <c r="AF3162">
        <v>1673.1206902512</v>
      </c>
      <c r="AG3162" t="s">
        <v>138</v>
      </c>
    </row>
    <row r="3163" spans="1:33" customHeight="1" ht="30">
      <c r="A3163" s="9" t="s">
        <v>7244</v>
      </c>
      <c r="B3163" s="9" t="s">
        <v>7245</v>
      </c>
      <c r="C3163" s="9" t="s">
        <v>36</v>
      </c>
      <c r="D3163" s="9" t="s">
        <v>64</v>
      </c>
      <c r="E3163" s="9" t="s">
        <v>173</v>
      </c>
      <c r="F3163" s="9" t="s">
        <v>2310</v>
      </c>
      <c r="G3163" s="9" t="s">
        <v>1537</v>
      </c>
      <c r="H3163" s="9" t="s">
        <v>38</v>
      </c>
      <c r="I3163" s="10">
        <v>1</v>
      </c>
      <c r="J3163" s="9" t="s">
        <v>39</v>
      </c>
      <c r="K3163" s="12">
        <v>617</v>
      </c>
      <c r="L3163" s="12">
        <f>K3163*1.16</f>
        <v>715.72</v>
      </c>
      <c r="M3163" s="12">
        <f>I3163*K3163</f>
        <v>617</v>
      </c>
      <c r="N3163" s="12">
        <f>I3163*L3163</f>
        <v>715.72</v>
      </c>
      <c r="O3163" s="12">
        <v>1145.15</v>
      </c>
      <c r="P3163" s="12"/>
      <c r="Q3163" s="11">
        <f>ABS((O3163/L3163) - 1)</f>
        <v>0.59999720561113</v>
      </c>
      <c r="R3163" s="12">
        <v>1073.58</v>
      </c>
      <c r="S3163" s="12"/>
      <c r="T3163" s="11">
        <f>ABS((R3163/L3163) - 1)</f>
        <v>0.5</v>
      </c>
      <c r="U3163" s="12">
        <v>1002.01</v>
      </c>
      <c r="V3163" s="12"/>
      <c r="W3163" s="11">
        <f>ABS((U3163/L3163) - 1)</f>
        <v>0.40000279438887</v>
      </c>
      <c r="X3163" s="12">
        <v>930.44</v>
      </c>
      <c r="Y3163" s="12"/>
      <c r="Z3163" s="11">
        <f>ABS((X3163/L3163) - 1)</f>
        <v>0.30000558877773</v>
      </c>
      <c r="AA3163" s="12"/>
      <c r="AB3163" s="8"/>
      <c r="AC3163" s="6">
        <f>ABS((AA3163/L3163) - 1)</f>
        <v>1</v>
      </c>
      <c r="AD3163"/>
      <c r="AE3163" t="s">
        <v>73</v>
      </c>
      <c r="AF3163">
        <v>617</v>
      </c>
      <c r="AG3163" t="s">
        <v>41</v>
      </c>
    </row>
    <row r="3164" spans="1:33" customHeight="1" ht="30">
      <c r="A3164" s="3" t="s">
        <v>7246</v>
      </c>
      <c r="B3164" s="3" t="s">
        <v>7247</v>
      </c>
      <c r="C3164" s="3" t="s">
        <v>36</v>
      </c>
      <c r="D3164" s="3" t="s">
        <v>64</v>
      </c>
      <c r="E3164" s="3" t="s">
        <v>173</v>
      </c>
      <c r="F3164" s="3" t="s">
        <v>1791</v>
      </c>
      <c r="G3164" s="3" t="s">
        <v>1491</v>
      </c>
      <c r="H3164" s="3" t="s">
        <v>38</v>
      </c>
      <c r="I3164" s="4">
        <v>1</v>
      </c>
      <c r="J3164" s="3" t="s">
        <v>39</v>
      </c>
      <c r="K3164" s="7">
        <v>1074.28</v>
      </c>
      <c r="L3164" s="7">
        <f>K3164*1.16</f>
        <v>1246.1648</v>
      </c>
      <c r="M3164" s="7">
        <f>I3164*K3164</f>
        <v>1074.28</v>
      </c>
      <c r="N3164" s="7">
        <f>I3164*L3164</f>
        <v>1246.1648</v>
      </c>
      <c r="O3164" s="7">
        <v>1993.86</v>
      </c>
      <c r="P3164" s="7"/>
      <c r="Q3164" s="5">
        <f>ABS((O3164/L3164) - 1)</f>
        <v>0.59999704693954</v>
      </c>
      <c r="R3164" s="7">
        <v>1869.25</v>
      </c>
      <c r="S3164" s="7"/>
      <c r="T3164" s="5">
        <f>ABS((R3164/L3164) - 1)</f>
        <v>0.50000224689383</v>
      </c>
      <c r="U3164" s="7">
        <v>1744.63</v>
      </c>
      <c r="V3164" s="7"/>
      <c r="W3164" s="5">
        <f>ABS((U3164/L3164) - 1)</f>
        <v>0.3999994222273</v>
      </c>
      <c r="X3164" s="7">
        <v>1620.01</v>
      </c>
      <c r="Y3164" s="7"/>
      <c r="Z3164" s="5">
        <f>ABS((X3164/L3164) - 1)</f>
        <v>0.29999659756077</v>
      </c>
      <c r="AA3164" s="7"/>
      <c r="AB3164" s="8"/>
      <c r="AC3164" s="6">
        <f>ABS((AA3164/L3164) - 1)</f>
        <v>1</v>
      </c>
      <c r="AD3164"/>
      <c r="AE3164" t="s">
        <v>73</v>
      </c>
      <c r="AF3164">
        <v>1074.28</v>
      </c>
      <c r="AG3164" t="s">
        <v>41</v>
      </c>
    </row>
    <row r="3165" spans="1:33" customHeight="1" ht="30">
      <c r="A3165" s="9" t="s">
        <v>7248</v>
      </c>
      <c r="B3165" s="9" t="s">
        <v>7249</v>
      </c>
      <c r="C3165" s="9" t="s">
        <v>36</v>
      </c>
      <c r="D3165" s="9" t="s">
        <v>64</v>
      </c>
      <c r="E3165" s="9" t="s">
        <v>173</v>
      </c>
      <c r="F3165" s="9" t="s">
        <v>1791</v>
      </c>
      <c r="G3165" s="9" t="s">
        <v>1491</v>
      </c>
      <c r="H3165" s="9" t="s">
        <v>38</v>
      </c>
      <c r="I3165" s="10">
        <v>1</v>
      </c>
      <c r="J3165" s="9" t="s">
        <v>39</v>
      </c>
      <c r="K3165" s="12">
        <v>1074.28</v>
      </c>
      <c r="L3165" s="12">
        <f>K3165*1.16</f>
        <v>1246.1648</v>
      </c>
      <c r="M3165" s="12">
        <f>I3165*K3165</f>
        <v>1074.28</v>
      </c>
      <c r="N3165" s="12">
        <f>I3165*L3165</f>
        <v>1246.1648</v>
      </c>
      <c r="O3165" s="12">
        <v>1993.86</v>
      </c>
      <c r="P3165" s="12"/>
      <c r="Q3165" s="11">
        <f>ABS((O3165/L3165) - 1)</f>
        <v>0.59999704693954</v>
      </c>
      <c r="R3165" s="12">
        <v>1869.25</v>
      </c>
      <c r="S3165" s="12"/>
      <c r="T3165" s="11">
        <f>ABS((R3165/L3165) - 1)</f>
        <v>0.50000224689383</v>
      </c>
      <c r="U3165" s="12">
        <v>1744.63</v>
      </c>
      <c r="V3165" s="12"/>
      <c r="W3165" s="11">
        <f>ABS((U3165/L3165) - 1)</f>
        <v>0.3999994222273</v>
      </c>
      <c r="X3165" s="12">
        <v>1620.01</v>
      </c>
      <c r="Y3165" s="12"/>
      <c r="Z3165" s="11">
        <f>ABS((X3165/L3165) - 1)</f>
        <v>0.29999659756077</v>
      </c>
      <c r="AA3165" s="12"/>
      <c r="AB3165" s="8"/>
      <c r="AC3165" s="6">
        <f>ABS((AA3165/L3165) - 1)</f>
        <v>1</v>
      </c>
      <c r="AD3165"/>
      <c r="AE3165" t="s">
        <v>73</v>
      </c>
      <c r="AF3165">
        <v>1074.28</v>
      </c>
      <c r="AG3165" t="s">
        <v>41</v>
      </c>
    </row>
    <row r="3166" spans="1:33" customHeight="1" ht="30">
      <c r="A3166" s="3" t="s">
        <v>7250</v>
      </c>
      <c r="B3166" s="3" t="s">
        <v>7251</v>
      </c>
      <c r="C3166" s="3" t="s">
        <v>36</v>
      </c>
      <c r="D3166" s="3" t="s">
        <v>64</v>
      </c>
      <c r="E3166" s="3" t="s">
        <v>173</v>
      </c>
      <c r="F3166" s="3" t="s">
        <v>1791</v>
      </c>
      <c r="G3166" s="3" t="s">
        <v>2820</v>
      </c>
      <c r="H3166" s="3" t="s">
        <v>38</v>
      </c>
      <c r="I3166" s="4">
        <v>1</v>
      </c>
      <c r="J3166" s="3" t="s">
        <v>39</v>
      </c>
      <c r="K3166" s="7">
        <v>337.5</v>
      </c>
      <c r="L3166" s="7">
        <f>K3166*1.16</f>
        <v>391.5</v>
      </c>
      <c r="M3166" s="7">
        <f>I3166*K3166</f>
        <v>337.5</v>
      </c>
      <c r="N3166" s="7">
        <f>I3166*L3166</f>
        <v>391.5</v>
      </c>
      <c r="O3166" s="7">
        <v>626.4</v>
      </c>
      <c r="P3166" s="7"/>
      <c r="Q3166" s="5">
        <f>ABS((O3166/L3166) - 1)</f>
        <v>0.6</v>
      </c>
      <c r="R3166" s="7">
        <v>587.25</v>
      </c>
      <c r="S3166" s="7"/>
      <c r="T3166" s="5">
        <f>ABS((R3166/L3166) - 1)</f>
        <v>0.5</v>
      </c>
      <c r="U3166" s="7">
        <v>548.1</v>
      </c>
      <c r="V3166" s="7"/>
      <c r="W3166" s="5">
        <f>ABS((U3166/L3166) - 1)</f>
        <v>0.4</v>
      </c>
      <c r="X3166" s="7">
        <v>508.95</v>
      </c>
      <c r="Y3166" s="7"/>
      <c r="Z3166" s="5">
        <f>ABS((X3166/L3166) - 1)</f>
        <v>0.3</v>
      </c>
      <c r="AA3166" s="7"/>
      <c r="AB3166" s="8"/>
      <c r="AC3166" s="6">
        <f>ABS((AA3166/L3166) - 1)</f>
        <v>1</v>
      </c>
      <c r="AD3166">
        <v>1238</v>
      </c>
      <c r="AE3166" t="s">
        <v>1476</v>
      </c>
      <c r="AF3166">
        <v>337.5</v>
      </c>
      <c r="AG3166" t="s">
        <v>138</v>
      </c>
    </row>
    <row r="3167" spans="1:33" customHeight="1" ht="30">
      <c r="A3167" s="9" t="s">
        <v>7252</v>
      </c>
      <c r="B3167" s="9" t="s">
        <v>7253</v>
      </c>
      <c r="C3167" s="9" t="s">
        <v>36</v>
      </c>
      <c r="D3167" s="9" t="s">
        <v>64</v>
      </c>
      <c r="E3167" s="9" t="s">
        <v>173</v>
      </c>
      <c r="F3167" s="9" t="s">
        <v>1791</v>
      </c>
      <c r="G3167" s="9" t="s">
        <v>2820</v>
      </c>
      <c r="H3167" s="9" t="s">
        <v>38</v>
      </c>
      <c r="I3167" s="10">
        <v>1</v>
      </c>
      <c r="J3167" s="9" t="s">
        <v>39</v>
      </c>
      <c r="K3167" s="12">
        <v>337.5</v>
      </c>
      <c r="L3167" s="12">
        <f>K3167*1.16</f>
        <v>391.5</v>
      </c>
      <c r="M3167" s="12">
        <f>I3167*K3167</f>
        <v>337.5</v>
      </c>
      <c r="N3167" s="12">
        <f>I3167*L3167</f>
        <v>391.5</v>
      </c>
      <c r="O3167" s="12">
        <v>626.4</v>
      </c>
      <c r="P3167" s="12"/>
      <c r="Q3167" s="11">
        <f>ABS((O3167/L3167) - 1)</f>
        <v>0.6</v>
      </c>
      <c r="R3167" s="12">
        <v>587.25</v>
      </c>
      <c r="S3167" s="12"/>
      <c r="T3167" s="11">
        <f>ABS((R3167/L3167) - 1)</f>
        <v>0.5</v>
      </c>
      <c r="U3167" s="12">
        <v>548.1</v>
      </c>
      <c r="V3167" s="12"/>
      <c r="W3167" s="11">
        <f>ABS((U3167/L3167) - 1)</f>
        <v>0.4</v>
      </c>
      <c r="X3167" s="12">
        <v>508.95</v>
      </c>
      <c r="Y3167" s="12"/>
      <c r="Z3167" s="11">
        <f>ABS((X3167/L3167) - 1)</f>
        <v>0.3</v>
      </c>
      <c r="AA3167" s="12"/>
      <c r="AB3167" s="8"/>
      <c r="AC3167" s="6">
        <f>ABS((AA3167/L3167) - 1)</f>
        <v>1</v>
      </c>
      <c r="AD3167">
        <v>1238</v>
      </c>
      <c r="AE3167" t="s">
        <v>1476</v>
      </c>
      <c r="AF3167">
        <v>337.5</v>
      </c>
      <c r="AG3167" t="s">
        <v>138</v>
      </c>
    </row>
    <row r="3168" spans="1:33" customHeight="1" ht="30">
      <c r="A3168" s="3" t="s">
        <v>7254</v>
      </c>
      <c r="B3168" s="3" t="s">
        <v>7255</v>
      </c>
      <c r="C3168" s="3" t="s">
        <v>36</v>
      </c>
      <c r="D3168" s="3" t="s">
        <v>64</v>
      </c>
      <c r="E3168" s="3" t="s">
        <v>173</v>
      </c>
      <c r="F3168" s="3" t="s">
        <v>2457</v>
      </c>
      <c r="G3168" s="3" t="s">
        <v>3278</v>
      </c>
      <c r="H3168" s="3" t="s">
        <v>38</v>
      </c>
      <c r="I3168" s="4">
        <v>2</v>
      </c>
      <c r="J3168" s="3" t="s">
        <v>39</v>
      </c>
      <c r="K3168" s="7">
        <v>223.13</v>
      </c>
      <c r="L3168" s="7">
        <f>K3168*1.16</f>
        <v>258.8308</v>
      </c>
      <c r="M3168" s="7">
        <f>I3168*K3168</f>
        <v>446.26</v>
      </c>
      <c r="N3168" s="7">
        <f>I3168*L3168</f>
        <v>517.6616</v>
      </c>
      <c r="O3168" s="7">
        <v>414.13</v>
      </c>
      <c r="P3168" s="7"/>
      <c r="Q3168" s="5">
        <f>ABS((O3168/L3168) - 1)</f>
        <v>0.60000278174004</v>
      </c>
      <c r="R3168" s="7">
        <v>388.25</v>
      </c>
      <c r="S3168" s="7"/>
      <c r="T3168" s="5">
        <f>ABS((R3168/L3168) - 1)</f>
        <v>0.50001468140577</v>
      </c>
      <c r="U3168" s="7">
        <v>362.36</v>
      </c>
      <c r="V3168" s="7"/>
      <c r="W3168" s="5">
        <f>ABS((U3168/L3168) - 1)</f>
        <v>0.39998794579316</v>
      </c>
      <c r="X3168" s="7">
        <v>336.48</v>
      </c>
      <c r="Y3168" s="7"/>
      <c r="Z3168" s="5">
        <f>ABS((X3168/L3168) - 1)</f>
        <v>0.29999984545889</v>
      </c>
      <c r="AA3168" s="7"/>
      <c r="AB3168" s="8"/>
      <c r="AC3168" s="6">
        <f>ABS((AA3168/L3168) - 1)</f>
        <v>1</v>
      </c>
      <c r="AD3168">
        <v>1084</v>
      </c>
      <c r="AE3168" t="s">
        <v>7123</v>
      </c>
      <c r="AF3168">
        <v>223.13</v>
      </c>
      <c r="AG3168" t="s">
        <v>138</v>
      </c>
    </row>
    <row r="3169" spans="1:33" customHeight="1" ht="30">
      <c r="A3169" s="9" t="s">
        <v>7256</v>
      </c>
      <c r="B3169" s="9" t="s">
        <v>7257</v>
      </c>
      <c r="C3169" s="9" t="s">
        <v>36</v>
      </c>
      <c r="D3169" s="9" t="s">
        <v>64</v>
      </c>
      <c r="E3169" s="9" t="s">
        <v>173</v>
      </c>
      <c r="F3169" s="9" t="s">
        <v>2457</v>
      </c>
      <c r="G3169" s="9" t="s">
        <v>2458</v>
      </c>
      <c r="H3169" s="9" t="s">
        <v>38</v>
      </c>
      <c r="I3169" s="10">
        <v>1</v>
      </c>
      <c r="J3169" s="9" t="s">
        <v>39</v>
      </c>
      <c r="K3169" s="12">
        <v>291.28</v>
      </c>
      <c r="L3169" s="12">
        <f>K3169*1.16</f>
        <v>337.8848</v>
      </c>
      <c r="M3169" s="12">
        <f>I3169*K3169</f>
        <v>291.28</v>
      </c>
      <c r="N3169" s="12">
        <f>I3169*L3169</f>
        <v>337.8848</v>
      </c>
      <c r="O3169" s="12">
        <v>540.62</v>
      </c>
      <c r="P3169" s="12"/>
      <c r="Q3169" s="11">
        <f>ABS((O3169/L3169) - 1)</f>
        <v>0.60001278542272</v>
      </c>
      <c r="R3169" s="12">
        <v>506.83</v>
      </c>
      <c r="S3169" s="12"/>
      <c r="T3169" s="11">
        <f>ABS((R3169/L3169) - 1)</f>
        <v>0.50000828684806</v>
      </c>
      <c r="U3169" s="12">
        <v>473.04</v>
      </c>
      <c r="V3169" s="12"/>
      <c r="W3169" s="11">
        <f>ABS((U3169/L3169) - 1)</f>
        <v>0.4000037882734</v>
      </c>
      <c r="X3169" s="12">
        <v>439.25</v>
      </c>
      <c r="Y3169" s="12"/>
      <c r="Z3169" s="11">
        <f>ABS((X3169/L3169) - 1)</f>
        <v>0.29999928969874</v>
      </c>
      <c r="AA3169" s="12"/>
      <c r="AB3169" s="8"/>
      <c r="AC3169" s="6">
        <f>ABS((AA3169/L3169) - 1)</f>
        <v>1</v>
      </c>
      <c r="AD3169"/>
      <c r="AE3169" t="s">
        <v>73</v>
      </c>
      <c r="AF3169">
        <v>291.28</v>
      </c>
      <c r="AG3169" t="s">
        <v>41</v>
      </c>
    </row>
    <row r="3170" spans="1:33" customHeight="1" ht="30">
      <c r="A3170" s="3" t="s">
        <v>7258</v>
      </c>
      <c r="B3170" s="3" t="s">
        <v>7259</v>
      </c>
      <c r="C3170" s="3" t="s">
        <v>36</v>
      </c>
      <c r="D3170" s="3" t="s">
        <v>64</v>
      </c>
      <c r="E3170" s="3" t="s">
        <v>2470</v>
      </c>
      <c r="F3170" s="3" t="s">
        <v>2471</v>
      </c>
      <c r="G3170" s="3" t="s">
        <v>2820</v>
      </c>
      <c r="H3170" s="3" t="s">
        <v>38</v>
      </c>
      <c r="I3170" s="4">
        <v>1</v>
      </c>
      <c r="J3170" s="3" t="s">
        <v>39</v>
      </c>
      <c r="K3170" s="7">
        <v>488.7</v>
      </c>
      <c r="L3170" s="7">
        <f>K3170*1.16</f>
        <v>566.892</v>
      </c>
      <c r="M3170" s="7">
        <f>I3170*K3170</f>
        <v>488.7</v>
      </c>
      <c r="N3170" s="7">
        <f>I3170*L3170</f>
        <v>566.892</v>
      </c>
      <c r="O3170" s="7">
        <v>907.03</v>
      </c>
      <c r="P3170" s="7"/>
      <c r="Q3170" s="5">
        <f>ABS((O3170/L3170) - 1)</f>
        <v>0.60000493921241</v>
      </c>
      <c r="R3170" s="7">
        <v>850.34</v>
      </c>
      <c r="S3170" s="7"/>
      <c r="T3170" s="5">
        <f>ABS((R3170/L3170) - 1)</f>
        <v>0.50000352800886</v>
      </c>
      <c r="U3170" s="7">
        <v>793.65</v>
      </c>
      <c r="V3170" s="7"/>
      <c r="W3170" s="5">
        <f>ABS((U3170/L3170) - 1)</f>
        <v>0.40000211680532</v>
      </c>
      <c r="X3170" s="7">
        <v>736.96</v>
      </c>
      <c r="Y3170" s="7"/>
      <c r="Z3170" s="5">
        <f>ABS((X3170/L3170) - 1)</f>
        <v>0.30000070560177</v>
      </c>
      <c r="AA3170" s="7"/>
      <c r="AB3170" s="8"/>
      <c r="AC3170" s="6">
        <f>ABS((AA3170/L3170) - 1)</f>
        <v>1</v>
      </c>
      <c r="AD3170"/>
      <c r="AE3170" t="s">
        <v>73</v>
      </c>
      <c r="AF3170">
        <v>488.7</v>
      </c>
      <c r="AG3170" t="s">
        <v>41</v>
      </c>
    </row>
    <row r="3171" spans="1:33" customHeight="1" ht="30">
      <c r="A3171" s="9" t="s">
        <v>7260</v>
      </c>
      <c r="B3171" s="9" t="s">
        <v>7261</v>
      </c>
      <c r="C3171" s="9" t="s">
        <v>36</v>
      </c>
      <c r="D3171" s="9" t="s">
        <v>64</v>
      </c>
      <c r="E3171" s="9" t="s">
        <v>2470</v>
      </c>
      <c r="F3171" s="9" t="s">
        <v>1783</v>
      </c>
      <c r="G3171" s="9" t="s">
        <v>7262</v>
      </c>
      <c r="H3171" s="9" t="s">
        <v>38</v>
      </c>
      <c r="I3171" s="10">
        <v>4</v>
      </c>
      <c r="J3171" s="9" t="s">
        <v>39</v>
      </c>
      <c r="K3171" s="12">
        <v>251.1</v>
      </c>
      <c r="L3171" s="12">
        <f>K3171*1.16</f>
        <v>291.276</v>
      </c>
      <c r="M3171" s="12">
        <f>I3171*K3171</f>
        <v>1004.4</v>
      </c>
      <c r="N3171" s="12">
        <f>I3171*L3171</f>
        <v>1165.104</v>
      </c>
      <c r="O3171" s="12">
        <v>466.04</v>
      </c>
      <c r="P3171" s="12"/>
      <c r="Q3171" s="11">
        <f>ABS((O3171/L3171) - 1)</f>
        <v>0.59999450692814</v>
      </c>
      <c r="R3171" s="12">
        <v>436.91</v>
      </c>
      <c r="S3171" s="12"/>
      <c r="T3171" s="11">
        <f>ABS((R3171/L3171) - 1)</f>
        <v>0.49998626732034</v>
      </c>
      <c r="U3171" s="12">
        <v>407.79</v>
      </c>
      <c r="V3171" s="12"/>
      <c r="W3171" s="11">
        <f>ABS((U3171/L3171) - 1)</f>
        <v>0.40001235941169</v>
      </c>
      <c r="X3171" s="12">
        <v>378.66</v>
      </c>
      <c r="Y3171" s="12"/>
      <c r="Z3171" s="11">
        <f>ABS((X3171/L3171) - 1)</f>
        <v>0.3000041198039</v>
      </c>
      <c r="AA3171" s="12"/>
      <c r="AB3171" s="8"/>
      <c r="AC3171" s="6">
        <f>ABS((AA3171/L3171) - 1)</f>
        <v>1</v>
      </c>
      <c r="AD3171"/>
      <c r="AE3171" t="s">
        <v>73</v>
      </c>
      <c r="AF3171">
        <v>251.1</v>
      </c>
      <c r="AG3171" t="s">
        <v>41</v>
      </c>
    </row>
    <row r="3172" spans="1:33" customHeight="1" ht="30">
      <c r="A3172" s="3" t="s">
        <v>7263</v>
      </c>
      <c r="B3172" s="3" t="s">
        <v>7264</v>
      </c>
      <c r="C3172" s="3" t="s">
        <v>36</v>
      </c>
      <c r="D3172" s="3" t="s">
        <v>64</v>
      </c>
      <c r="E3172" s="3" t="s">
        <v>2470</v>
      </c>
      <c r="F3172" s="3" t="s">
        <v>1783</v>
      </c>
      <c r="G3172" s="3" t="s">
        <v>7262</v>
      </c>
      <c r="H3172" s="3" t="s">
        <v>38</v>
      </c>
      <c r="I3172" s="4">
        <v>3</v>
      </c>
      <c r="J3172" s="3" t="s">
        <v>39</v>
      </c>
      <c r="K3172" s="7">
        <v>251.1</v>
      </c>
      <c r="L3172" s="7">
        <f>K3172*1.16</f>
        <v>291.276</v>
      </c>
      <c r="M3172" s="7">
        <f>I3172*K3172</f>
        <v>753.3</v>
      </c>
      <c r="N3172" s="7">
        <f>I3172*L3172</f>
        <v>873.828</v>
      </c>
      <c r="O3172" s="7">
        <v>466.04</v>
      </c>
      <c r="P3172" s="7"/>
      <c r="Q3172" s="5">
        <f>ABS((O3172/L3172) - 1)</f>
        <v>0.59999450692814</v>
      </c>
      <c r="R3172" s="7">
        <v>436.91</v>
      </c>
      <c r="S3172" s="7"/>
      <c r="T3172" s="5">
        <f>ABS((R3172/L3172) - 1)</f>
        <v>0.49998626732034</v>
      </c>
      <c r="U3172" s="7">
        <v>407.79</v>
      </c>
      <c r="V3172" s="7"/>
      <c r="W3172" s="5">
        <f>ABS((U3172/L3172) - 1)</f>
        <v>0.40001235941169</v>
      </c>
      <c r="X3172" s="7">
        <v>378.66</v>
      </c>
      <c r="Y3172" s="7"/>
      <c r="Z3172" s="5">
        <f>ABS((X3172/L3172) - 1)</f>
        <v>0.3000041198039</v>
      </c>
      <c r="AA3172" s="7"/>
      <c r="AB3172" s="8"/>
      <c r="AC3172" s="6">
        <f>ABS((AA3172/L3172) - 1)</f>
        <v>1</v>
      </c>
      <c r="AD3172"/>
      <c r="AE3172" t="s">
        <v>73</v>
      </c>
      <c r="AF3172">
        <v>251.1</v>
      </c>
      <c r="AG3172" t="s">
        <v>41</v>
      </c>
    </row>
    <row r="3173" spans="1:33" customHeight="1" ht="30">
      <c r="A3173" s="9" t="s">
        <v>7263</v>
      </c>
      <c r="B3173" s="9" t="s">
        <v>7264</v>
      </c>
      <c r="C3173" s="9" t="s">
        <v>36</v>
      </c>
      <c r="D3173" s="9" t="s">
        <v>64</v>
      </c>
      <c r="E3173" s="9" t="s">
        <v>2470</v>
      </c>
      <c r="F3173" s="9" t="s">
        <v>1783</v>
      </c>
      <c r="G3173" s="9" t="s">
        <v>7262</v>
      </c>
      <c r="H3173" s="9" t="s">
        <v>38</v>
      </c>
      <c r="I3173" s="10">
        <v>1</v>
      </c>
      <c r="J3173" s="9" t="s">
        <v>68</v>
      </c>
      <c r="K3173" s="12">
        <v>251.1</v>
      </c>
      <c r="L3173" s="12">
        <f>K3173*1.16</f>
        <v>291.276</v>
      </c>
      <c r="M3173" s="12">
        <f>I3173*K3173</f>
        <v>251.1</v>
      </c>
      <c r="N3173" s="12">
        <f>I3173*L3173</f>
        <v>291.276</v>
      </c>
      <c r="O3173" s="12">
        <v>466.04</v>
      </c>
      <c r="P3173" s="12"/>
      <c r="Q3173" s="11">
        <f>ABS((O3173/L3173) - 1)</f>
        <v>0.59999450692814</v>
      </c>
      <c r="R3173" s="12">
        <v>436.91</v>
      </c>
      <c r="S3173" s="12"/>
      <c r="T3173" s="11">
        <f>ABS((R3173/L3173) - 1)</f>
        <v>0.49998626732034</v>
      </c>
      <c r="U3173" s="12">
        <v>407.79</v>
      </c>
      <c r="V3173" s="12"/>
      <c r="W3173" s="11">
        <f>ABS((U3173/L3173) - 1)</f>
        <v>0.40001235941169</v>
      </c>
      <c r="X3173" s="12">
        <v>378.66</v>
      </c>
      <c r="Y3173" s="12"/>
      <c r="Z3173" s="11">
        <f>ABS((X3173/L3173) - 1)</f>
        <v>0.3000041198039</v>
      </c>
      <c r="AA3173" s="12"/>
      <c r="AB3173" s="8"/>
      <c r="AC3173" s="6">
        <f>ABS((AA3173/L3173) - 1)</f>
        <v>1</v>
      </c>
      <c r="AD3173"/>
      <c r="AE3173" t="s">
        <v>73</v>
      </c>
      <c r="AF3173">
        <v>251.1</v>
      </c>
      <c r="AG3173" t="s">
        <v>41</v>
      </c>
    </row>
    <row r="3174" spans="1:33" customHeight="1" ht="30">
      <c r="A3174" s="3" t="s">
        <v>7265</v>
      </c>
      <c r="B3174" s="3" t="s">
        <v>7266</v>
      </c>
      <c r="C3174" s="3" t="s">
        <v>36</v>
      </c>
      <c r="D3174" s="3" t="s">
        <v>64</v>
      </c>
      <c r="E3174" s="3" t="s">
        <v>2470</v>
      </c>
      <c r="F3174" s="3" t="s">
        <v>1783</v>
      </c>
      <c r="G3174" s="3" t="s">
        <v>3153</v>
      </c>
      <c r="H3174" s="3" t="s">
        <v>38</v>
      </c>
      <c r="I3174" s="4">
        <v>2</v>
      </c>
      <c r="J3174" s="3" t="s">
        <v>39</v>
      </c>
      <c r="K3174" s="7">
        <v>529.2</v>
      </c>
      <c r="L3174" s="7">
        <f>K3174*1.16</f>
        <v>613.872</v>
      </c>
      <c r="M3174" s="7">
        <f>I3174*K3174</f>
        <v>1058.4</v>
      </c>
      <c r="N3174" s="7">
        <f>I3174*L3174</f>
        <v>1227.744</v>
      </c>
      <c r="O3174" s="7">
        <v>982.2</v>
      </c>
      <c r="P3174" s="7"/>
      <c r="Q3174" s="5">
        <f>ABS((O3174/L3174) - 1)</f>
        <v>0.60000781921964</v>
      </c>
      <c r="R3174" s="7">
        <v>920.81</v>
      </c>
      <c r="S3174" s="7"/>
      <c r="T3174" s="5">
        <f>ABS((R3174/L3174) - 1)</f>
        <v>0.50000325800818</v>
      </c>
      <c r="U3174" s="7">
        <v>859.42</v>
      </c>
      <c r="V3174" s="7"/>
      <c r="W3174" s="5">
        <f>ABS((U3174/L3174) - 1)</f>
        <v>0.39999869679673</v>
      </c>
      <c r="X3174" s="7">
        <v>798.03</v>
      </c>
      <c r="Y3174" s="7"/>
      <c r="Z3174" s="5">
        <f>ABS((X3174/L3174) - 1)</f>
        <v>0.29999413558527</v>
      </c>
      <c r="AA3174" s="7"/>
      <c r="AB3174" s="8"/>
      <c r="AC3174" s="6">
        <f>ABS((AA3174/L3174) - 1)</f>
        <v>1</v>
      </c>
      <c r="AD3174"/>
      <c r="AE3174" t="s">
        <v>73</v>
      </c>
      <c r="AF3174">
        <v>529.2</v>
      </c>
      <c r="AG3174" t="s">
        <v>41</v>
      </c>
    </row>
    <row r="3175" spans="1:33" customHeight="1" ht="30">
      <c r="A3175" s="9" t="s">
        <v>7267</v>
      </c>
      <c r="B3175" s="9" t="s">
        <v>7268</v>
      </c>
      <c r="C3175" s="9" t="s">
        <v>36</v>
      </c>
      <c r="D3175" s="9" t="s">
        <v>64</v>
      </c>
      <c r="E3175" s="9" t="s">
        <v>2470</v>
      </c>
      <c r="F3175" s="9" t="s">
        <v>1783</v>
      </c>
      <c r="G3175" s="9" t="s">
        <v>3888</v>
      </c>
      <c r="H3175" s="9" t="s">
        <v>38</v>
      </c>
      <c r="I3175" s="10">
        <v>1</v>
      </c>
      <c r="J3175" s="9" t="s">
        <v>39</v>
      </c>
      <c r="K3175" s="12">
        <v>340.2</v>
      </c>
      <c r="L3175" s="12">
        <f>K3175*1.16</f>
        <v>394.632</v>
      </c>
      <c r="M3175" s="12">
        <f>I3175*K3175</f>
        <v>340.2</v>
      </c>
      <c r="N3175" s="12">
        <f>I3175*L3175</f>
        <v>394.632</v>
      </c>
      <c r="O3175" s="12">
        <v>631.41</v>
      </c>
      <c r="P3175" s="12"/>
      <c r="Q3175" s="11">
        <f>ABS((O3175/L3175) - 1)</f>
        <v>0.59999695919236</v>
      </c>
      <c r="R3175" s="12">
        <v>591.95</v>
      </c>
      <c r="S3175" s="12"/>
      <c r="T3175" s="11">
        <f>ABS((R3175/L3175) - 1)</f>
        <v>0.50000506801273</v>
      </c>
      <c r="U3175" s="12">
        <v>552.48</v>
      </c>
      <c r="V3175" s="12"/>
      <c r="W3175" s="11">
        <f>ABS((U3175/L3175) - 1)</f>
        <v>0.39998783676945</v>
      </c>
      <c r="X3175" s="12">
        <v>513.02</v>
      </c>
      <c r="Y3175" s="12"/>
      <c r="Z3175" s="11">
        <f>ABS((X3175/L3175) - 1)</f>
        <v>0.29999594558982</v>
      </c>
      <c r="AA3175" s="12"/>
      <c r="AB3175" s="8"/>
      <c r="AC3175" s="6">
        <f>ABS((AA3175/L3175) - 1)</f>
        <v>1</v>
      </c>
      <c r="AD3175">
        <v>1649</v>
      </c>
      <c r="AE3175" t="s">
        <v>7269</v>
      </c>
      <c r="AF3175">
        <v>340.2</v>
      </c>
      <c r="AG3175" t="s">
        <v>138</v>
      </c>
    </row>
    <row r="3176" spans="1:33" customHeight="1" ht="30">
      <c r="A3176" s="3" t="s">
        <v>7270</v>
      </c>
      <c r="B3176" s="3" t="s">
        <v>7271</v>
      </c>
      <c r="C3176" s="3" t="s">
        <v>36</v>
      </c>
      <c r="D3176" s="3" t="s">
        <v>64</v>
      </c>
      <c r="E3176" s="3"/>
      <c r="F3176" s="3"/>
      <c r="G3176" s="3"/>
      <c r="H3176" s="3" t="s">
        <v>38</v>
      </c>
      <c r="I3176" s="4">
        <v>1</v>
      </c>
      <c r="J3176" s="3" t="s">
        <v>39</v>
      </c>
      <c r="K3176" s="7">
        <v>711</v>
      </c>
      <c r="L3176" s="7">
        <f>K3176*1.16</f>
        <v>824.76</v>
      </c>
      <c r="M3176" s="7">
        <f>I3176*K3176</f>
        <v>711</v>
      </c>
      <c r="N3176" s="7">
        <f>I3176*L3176</f>
        <v>824.76</v>
      </c>
      <c r="O3176" s="7">
        <v>1319.62</v>
      </c>
      <c r="P3176" s="7"/>
      <c r="Q3176" s="5">
        <f>ABS((O3176/L3176) - 1)</f>
        <v>0.60000484989573</v>
      </c>
      <c r="R3176" s="7">
        <v>1237.14</v>
      </c>
      <c r="S3176" s="7"/>
      <c r="T3176" s="5">
        <f>ABS((R3176/L3176) - 1)</f>
        <v>0.5</v>
      </c>
      <c r="U3176" s="7">
        <v>1154.66</v>
      </c>
      <c r="V3176" s="7"/>
      <c r="W3176" s="5">
        <f>ABS((U3176/L3176) - 1)</f>
        <v>0.39999515010427</v>
      </c>
      <c r="X3176" s="7">
        <v>1072.19</v>
      </c>
      <c r="Y3176" s="7"/>
      <c r="Z3176" s="5">
        <f>ABS((X3176/L3176) - 1)</f>
        <v>0.30000242494786</v>
      </c>
      <c r="AA3176" s="7"/>
      <c r="AB3176" s="8"/>
      <c r="AC3176" s="6">
        <f>ABS((AA3176/L3176) - 1)</f>
        <v>1</v>
      </c>
      <c r="AD3176">
        <v>848</v>
      </c>
      <c r="AE3176" t="s">
        <v>585</v>
      </c>
      <c r="AF3176">
        <v>711</v>
      </c>
      <c r="AG3176" t="s">
        <v>138</v>
      </c>
    </row>
    <row r="3177" spans="1:33" customHeight="1" ht="30">
      <c r="A3177" s="9" t="s">
        <v>7272</v>
      </c>
      <c r="B3177" s="9" t="s">
        <v>7273</v>
      </c>
      <c r="C3177" s="9" t="s">
        <v>36</v>
      </c>
      <c r="D3177" s="9" t="s">
        <v>64</v>
      </c>
      <c r="E3177" s="9"/>
      <c r="F3177" s="9"/>
      <c r="G3177" s="9"/>
      <c r="H3177" s="9" t="s">
        <v>38</v>
      </c>
      <c r="I3177" s="10">
        <v>1</v>
      </c>
      <c r="J3177" s="9" t="s">
        <v>39</v>
      </c>
      <c r="K3177" s="12">
        <v>711</v>
      </c>
      <c r="L3177" s="12">
        <f>K3177*1.16</f>
        <v>824.76</v>
      </c>
      <c r="M3177" s="12">
        <f>I3177*K3177</f>
        <v>711</v>
      </c>
      <c r="N3177" s="12">
        <f>I3177*L3177</f>
        <v>824.76</v>
      </c>
      <c r="O3177" s="12">
        <v>1319.62</v>
      </c>
      <c r="P3177" s="12"/>
      <c r="Q3177" s="11">
        <f>ABS((O3177/L3177) - 1)</f>
        <v>0.60000484989573</v>
      </c>
      <c r="R3177" s="12">
        <v>1237.14</v>
      </c>
      <c r="S3177" s="12"/>
      <c r="T3177" s="11">
        <f>ABS((R3177/L3177) - 1)</f>
        <v>0.5</v>
      </c>
      <c r="U3177" s="12">
        <v>1154.66</v>
      </c>
      <c r="V3177" s="12"/>
      <c r="W3177" s="11">
        <f>ABS((U3177/L3177) - 1)</f>
        <v>0.39999515010427</v>
      </c>
      <c r="X3177" s="12">
        <v>1072.19</v>
      </c>
      <c r="Y3177" s="12"/>
      <c r="Z3177" s="11">
        <f>ABS((X3177/L3177) - 1)</f>
        <v>0.30000242494786</v>
      </c>
      <c r="AA3177" s="12"/>
      <c r="AB3177" s="8"/>
      <c r="AC3177" s="6">
        <f>ABS((AA3177/L3177) - 1)</f>
        <v>1</v>
      </c>
      <c r="AD3177">
        <v>848</v>
      </c>
      <c r="AE3177" t="s">
        <v>585</v>
      </c>
      <c r="AF3177">
        <v>711</v>
      </c>
      <c r="AG3177" t="s">
        <v>138</v>
      </c>
    </row>
    <row r="3178" spans="1:33" customHeight="1" ht="30">
      <c r="A3178" s="3" t="s">
        <v>7272</v>
      </c>
      <c r="B3178" s="3" t="s">
        <v>7273</v>
      </c>
      <c r="C3178" s="3" t="s">
        <v>36</v>
      </c>
      <c r="D3178" s="3" t="s">
        <v>64</v>
      </c>
      <c r="E3178" s="3"/>
      <c r="F3178" s="3"/>
      <c r="G3178" s="3"/>
      <c r="H3178" s="3" t="s">
        <v>38</v>
      </c>
      <c r="I3178" s="4">
        <v>1</v>
      </c>
      <c r="J3178" s="3" t="s">
        <v>68</v>
      </c>
      <c r="K3178" s="7">
        <v>711</v>
      </c>
      <c r="L3178" s="7">
        <f>K3178*1.16</f>
        <v>824.76</v>
      </c>
      <c r="M3178" s="7">
        <f>I3178*K3178</f>
        <v>711</v>
      </c>
      <c r="N3178" s="7">
        <f>I3178*L3178</f>
        <v>824.76</v>
      </c>
      <c r="O3178" s="7">
        <v>1319.62</v>
      </c>
      <c r="P3178" s="7"/>
      <c r="Q3178" s="5">
        <f>ABS((O3178/L3178) - 1)</f>
        <v>0.60000484989573</v>
      </c>
      <c r="R3178" s="7">
        <v>1237.14</v>
      </c>
      <c r="S3178" s="7"/>
      <c r="T3178" s="5">
        <f>ABS((R3178/L3178) - 1)</f>
        <v>0.5</v>
      </c>
      <c r="U3178" s="7">
        <v>1154.66</v>
      </c>
      <c r="V3178" s="7"/>
      <c r="W3178" s="5">
        <f>ABS((U3178/L3178) - 1)</f>
        <v>0.39999515010427</v>
      </c>
      <c r="X3178" s="7">
        <v>1072.19</v>
      </c>
      <c r="Y3178" s="7"/>
      <c r="Z3178" s="5">
        <f>ABS((X3178/L3178) - 1)</f>
        <v>0.30000242494786</v>
      </c>
      <c r="AA3178" s="7"/>
      <c r="AB3178" s="8"/>
      <c r="AC3178" s="6">
        <f>ABS((AA3178/L3178) - 1)</f>
        <v>1</v>
      </c>
      <c r="AD3178">
        <v>848</v>
      </c>
      <c r="AE3178" t="s">
        <v>585</v>
      </c>
      <c r="AF3178">
        <v>711</v>
      </c>
      <c r="AG3178" t="s">
        <v>138</v>
      </c>
    </row>
    <row r="3179" spans="1:33" customHeight="1" ht="30">
      <c r="A3179" s="9" t="s">
        <v>7274</v>
      </c>
      <c r="B3179" s="9" t="s">
        <v>7275</v>
      </c>
      <c r="C3179" s="9" t="s">
        <v>36</v>
      </c>
      <c r="D3179" s="9" t="s">
        <v>64</v>
      </c>
      <c r="E3179" s="9" t="s">
        <v>1313</v>
      </c>
      <c r="F3179" s="9" t="s">
        <v>1649</v>
      </c>
      <c r="G3179" s="9" t="s">
        <v>1839</v>
      </c>
      <c r="H3179" s="9" t="s">
        <v>38</v>
      </c>
      <c r="I3179" s="10">
        <v>1</v>
      </c>
      <c r="J3179" s="9" t="s">
        <v>39</v>
      </c>
      <c r="K3179" s="12">
        <v>1227.5</v>
      </c>
      <c r="L3179" s="12">
        <f>K3179*1.16</f>
        <v>1423.9</v>
      </c>
      <c r="M3179" s="12">
        <f>I3179*K3179</f>
        <v>1227.5</v>
      </c>
      <c r="N3179" s="12">
        <f>I3179*L3179</f>
        <v>1423.9</v>
      </c>
      <c r="O3179" s="12">
        <v>2278.24</v>
      </c>
      <c r="P3179" s="12"/>
      <c r="Q3179" s="11">
        <f>ABS((O3179/L3179) - 1)</f>
        <v>0.6</v>
      </c>
      <c r="R3179" s="12">
        <v>2135.85</v>
      </c>
      <c r="S3179" s="12"/>
      <c r="T3179" s="11">
        <f>ABS((R3179/L3179) - 1)</f>
        <v>0.5</v>
      </c>
      <c r="U3179" s="12">
        <v>1993.46</v>
      </c>
      <c r="V3179" s="12"/>
      <c r="W3179" s="11">
        <f>ABS((U3179/L3179) - 1)</f>
        <v>0.4</v>
      </c>
      <c r="X3179" s="12">
        <v>1851.07</v>
      </c>
      <c r="Y3179" s="12"/>
      <c r="Z3179" s="11">
        <f>ABS((X3179/L3179) - 1)</f>
        <v>0.3</v>
      </c>
      <c r="AA3179" s="12"/>
      <c r="AB3179" s="8"/>
      <c r="AC3179" s="6">
        <f>ABS((AA3179/L3179) - 1)</f>
        <v>1</v>
      </c>
      <c r="AD3179">
        <v>533</v>
      </c>
      <c r="AE3179" t="s">
        <v>313</v>
      </c>
      <c r="AF3179">
        <v>1227.5</v>
      </c>
      <c r="AG3179" t="s">
        <v>138</v>
      </c>
    </row>
    <row r="3180" spans="1:33" customHeight="1" ht="30">
      <c r="A3180" s="3" t="s">
        <v>7276</v>
      </c>
      <c r="B3180" s="3" t="s">
        <v>7277</v>
      </c>
      <c r="C3180" s="3" t="s">
        <v>36</v>
      </c>
      <c r="D3180" s="3" t="s">
        <v>64</v>
      </c>
      <c r="E3180" s="3" t="s">
        <v>1313</v>
      </c>
      <c r="F3180" s="3" t="s">
        <v>2706</v>
      </c>
      <c r="G3180" s="3" t="s">
        <v>1930</v>
      </c>
      <c r="H3180" s="3" t="s">
        <v>38</v>
      </c>
      <c r="I3180" s="4">
        <v>1</v>
      </c>
      <c r="J3180" s="3" t="s">
        <v>68</v>
      </c>
      <c r="K3180" s="7">
        <v>630.99</v>
      </c>
      <c r="L3180" s="7">
        <f>K3180*1.16</f>
        <v>731.9484</v>
      </c>
      <c r="M3180" s="7">
        <f>I3180*K3180</f>
        <v>630.99</v>
      </c>
      <c r="N3180" s="7">
        <f>I3180*L3180</f>
        <v>731.9484</v>
      </c>
      <c r="O3180" s="7">
        <v>1171.12</v>
      </c>
      <c r="P3180" s="7"/>
      <c r="Q3180" s="5">
        <f>ABS((O3180/L3180) - 1)</f>
        <v>0.60000349751431</v>
      </c>
      <c r="R3180" s="7">
        <v>1097.92</v>
      </c>
      <c r="S3180" s="7"/>
      <c r="T3180" s="5">
        <f>ABS((R3180/L3180) - 1)</f>
        <v>0.49999644783703</v>
      </c>
      <c r="U3180" s="7">
        <v>1024.73</v>
      </c>
      <c r="V3180" s="7"/>
      <c r="W3180" s="5">
        <f>ABS((U3180/L3180) - 1)</f>
        <v>0.40000306032502</v>
      </c>
      <c r="X3180" s="7">
        <v>951.53</v>
      </c>
      <c r="Y3180" s="7"/>
      <c r="Z3180" s="5">
        <f>ABS((X3180/L3180) - 1)</f>
        <v>0.29999601064775</v>
      </c>
      <c r="AA3180" s="7"/>
      <c r="AB3180" s="8"/>
      <c r="AC3180" s="6">
        <f>ABS((AA3180/L3180) - 1)</f>
        <v>1</v>
      </c>
      <c r="AD3180"/>
      <c r="AE3180" t="s">
        <v>73</v>
      </c>
      <c r="AF3180">
        <v>630.99</v>
      </c>
      <c r="AG3180" t="s">
        <v>41</v>
      </c>
    </row>
    <row r="3181" spans="1:33" customHeight="1" ht="30">
      <c r="A3181" s="9" t="s">
        <v>7278</v>
      </c>
      <c r="B3181" s="9" t="s">
        <v>7279</v>
      </c>
      <c r="C3181" s="9" t="s">
        <v>36</v>
      </c>
      <c r="D3181" s="9" t="s">
        <v>64</v>
      </c>
      <c r="E3181" s="9"/>
      <c r="F3181" s="9"/>
      <c r="G3181" s="9"/>
      <c r="H3181" s="9" t="s">
        <v>38</v>
      </c>
      <c r="I3181" s="10">
        <v>1</v>
      </c>
      <c r="J3181" s="9" t="s">
        <v>39</v>
      </c>
      <c r="K3181" s="12">
        <v>577.8</v>
      </c>
      <c r="L3181" s="12">
        <f>K3181*1.16</f>
        <v>670.248</v>
      </c>
      <c r="M3181" s="12">
        <f>I3181*K3181</f>
        <v>577.8</v>
      </c>
      <c r="N3181" s="12">
        <f>I3181*L3181</f>
        <v>670.248</v>
      </c>
      <c r="O3181" s="12">
        <v>1072.4</v>
      </c>
      <c r="P3181" s="12"/>
      <c r="Q3181" s="11">
        <f>ABS((O3181/L3181) - 1)</f>
        <v>0.60000477435218</v>
      </c>
      <c r="R3181" s="12">
        <v>1005.37</v>
      </c>
      <c r="S3181" s="12"/>
      <c r="T3181" s="11">
        <f>ABS((R3181/L3181) - 1)</f>
        <v>0.49999701602989</v>
      </c>
      <c r="U3181" s="12">
        <v>938.35</v>
      </c>
      <c r="V3181" s="12"/>
      <c r="W3181" s="11">
        <f>ABS((U3181/L3181) - 1)</f>
        <v>0.40000417755816</v>
      </c>
      <c r="X3181" s="12">
        <v>871.32</v>
      </c>
      <c r="Y3181" s="12"/>
      <c r="Z3181" s="11">
        <f>ABS((X3181/L3181) - 1)</f>
        <v>0.29999641923587</v>
      </c>
      <c r="AA3181" s="12"/>
      <c r="AB3181" s="8"/>
      <c r="AC3181" s="6">
        <f>ABS((AA3181/L3181) - 1)</f>
        <v>1</v>
      </c>
      <c r="AD3181">
        <v>328</v>
      </c>
      <c r="AE3181" t="s">
        <v>80</v>
      </c>
      <c r="AF3181">
        <v>577.8</v>
      </c>
      <c r="AG3181" t="s">
        <v>51</v>
      </c>
    </row>
    <row r="3182" spans="1:33" customHeight="1" ht="30">
      <c r="A3182" s="3" t="s">
        <v>7280</v>
      </c>
      <c r="B3182" s="3" t="s">
        <v>7281</v>
      </c>
      <c r="C3182" s="3" t="s">
        <v>36</v>
      </c>
      <c r="D3182" s="3" t="s">
        <v>64</v>
      </c>
      <c r="E3182" s="3"/>
      <c r="F3182" s="3"/>
      <c r="G3182" s="3"/>
      <c r="H3182" s="3" t="s">
        <v>38</v>
      </c>
      <c r="I3182" s="4">
        <v>1</v>
      </c>
      <c r="J3182" s="3" t="s">
        <v>39</v>
      </c>
      <c r="K3182" s="7">
        <v>577.8</v>
      </c>
      <c r="L3182" s="7">
        <f>K3182*1.16</f>
        <v>670.248</v>
      </c>
      <c r="M3182" s="7">
        <f>I3182*K3182</f>
        <v>577.8</v>
      </c>
      <c r="N3182" s="7">
        <f>I3182*L3182</f>
        <v>670.248</v>
      </c>
      <c r="O3182" s="7">
        <v>1072.4</v>
      </c>
      <c r="P3182" s="7"/>
      <c r="Q3182" s="5">
        <f>ABS((O3182/L3182) - 1)</f>
        <v>0.60000477435218</v>
      </c>
      <c r="R3182" s="7">
        <v>1005.37</v>
      </c>
      <c r="S3182" s="7"/>
      <c r="T3182" s="5">
        <f>ABS((R3182/L3182) - 1)</f>
        <v>0.49999701602989</v>
      </c>
      <c r="U3182" s="7">
        <v>938.35</v>
      </c>
      <c r="V3182" s="7"/>
      <c r="W3182" s="5">
        <f>ABS((U3182/L3182) - 1)</f>
        <v>0.40000417755816</v>
      </c>
      <c r="X3182" s="7">
        <v>871.32</v>
      </c>
      <c r="Y3182" s="7"/>
      <c r="Z3182" s="5">
        <f>ABS((X3182/L3182) - 1)</f>
        <v>0.29999641923587</v>
      </c>
      <c r="AA3182" s="7"/>
      <c r="AB3182" s="8"/>
      <c r="AC3182" s="6">
        <f>ABS((AA3182/L3182) - 1)</f>
        <v>1</v>
      </c>
      <c r="AD3182">
        <v>328</v>
      </c>
      <c r="AE3182" t="s">
        <v>80</v>
      </c>
      <c r="AF3182">
        <v>577.8</v>
      </c>
      <c r="AG3182" t="s">
        <v>51</v>
      </c>
    </row>
    <row r="3183" spans="1:33" customHeight="1" ht="30">
      <c r="A3183" s="9" t="s">
        <v>7280</v>
      </c>
      <c r="B3183" s="9" t="s">
        <v>7281</v>
      </c>
      <c r="C3183" s="9" t="s">
        <v>36</v>
      </c>
      <c r="D3183" s="9" t="s">
        <v>64</v>
      </c>
      <c r="E3183" s="9"/>
      <c r="F3183" s="9"/>
      <c r="G3183" s="9"/>
      <c r="H3183" s="9" t="s">
        <v>38</v>
      </c>
      <c r="I3183" s="10">
        <v>1</v>
      </c>
      <c r="J3183" s="9" t="s">
        <v>68</v>
      </c>
      <c r="K3183" s="12">
        <v>577.8</v>
      </c>
      <c r="L3183" s="12">
        <f>K3183*1.16</f>
        <v>670.248</v>
      </c>
      <c r="M3183" s="12">
        <f>I3183*K3183</f>
        <v>577.8</v>
      </c>
      <c r="N3183" s="12">
        <f>I3183*L3183</f>
        <v>670.248</v>
      </c>
      <c r="O3183" s="12">
        <v>1072.4</v>
      </c>
      <c r="P3183" s="12"/>
      <c r="Q3183" s="11">
        <f>ABS((O3183/L3183) - 1)</f>
        <v>0.60000477435218</v>
      </c>
      <c r="R3183" s="12">
        <v>1005.37</v>
      </c>
      <c r="S3183" s="12"/>
      <c r="T3183" s="11">
        <f>ABS((R3183/L3183) - 1)</f>
        <v>0.49999701602989</v>
      </c>
      <c r="U3183" s="12">
        <v>938.35</v>
      </c>
      <c r="V3183" s="12"/>
      <c r="W3183" s="11">
        <f>ABS((U3183/L3183) - 1)</f>
        <v>0.40000417755816</v>
      </c>
      <c r="X3183" s="12">
        <v>871.32</v>
      </c>
      <c r="Y3183" s="12"/>
      <c r="Z3183" s="11">
        <f>ABS((X3183/L3183) - 1)</f>
        <v>0.29999641923587</v>
      </c>
      <c r="AA3183" s="12"/>
      <c r="AB3183" s="8"/>
      <c r="AC3183" s="6">
        <f>ABS((AA3183/L3183) - 1)</f>
        <v>1</v>
      </c>
      <c r="AD3183">
        <v>328</v>
      </c>
      <c r="AE3183" t="s">
        <v>80</v>
      </c>
      <c r="AF3183">
        <v>577.8</v>
      </c>
      <c r="AG3183" t="s">
        <v>51</v>
      </c>
    </row>
    <row r="3184" spans="1:33" customHeight="1" ht="30">
      <c r="A3184" s="3" t="s">
        <v>7282</v>
      </c>
      <c r="B3184" s="3" t="s">
        <v>7283</v>
      </c>
      <c r="C3184" s="3" t="s">
        <v>36</v>
      </c>
      <c r="D3184" s="3" t="s">
        <v>64</v>
      </c>
      <c r="E3184" s="3"/>
      <c r="F3184" s="3"/>
      <c r="G3184" s="3"/>
      <c r="H3184" s="3" t="s">
        <v>38</v>
      </c>
      <c r="I3184" s="4">
        <v>1</v>
      </c>
      <c r="J3184" s="3" t="s">
        <v>39</v>
      </c>
      <c r="K3184" s="7">
        <v>1311.88</v>
      </c>
      <c r="L3184" s="7">
        <f>K3184*1.16</f>
        <v>1521.7808</v>
      </c>
      <c r="M3184" s="7">
        <f>I3184*K3184</f>
        <v>1311.88</v>
      </c>
      <c r="N3184" s="7">
        <f>I3184*L3184</f>
        <v>1521.7808</v>
      </c>
      <c r="O3184" s="7">
        <v>2434.85</v>
      </c>
      <c r="P3184" s="7"/>
      <c r="Q3184" s="5">
        <f>ABS((O3184/L3184) - 1)</f>
        <v>0.6000004731299</v>
      </c>
      <c r="R3184" s="7">
        <v>2282.67</v>
      </c>
      <c r="S3184" s="7"/>
      <c r="T3184" s="5">
        <f>ABS((R3184/L3184) - 1)</f>
        <v>0.49999921145016</v>
      </c>
      <c r="U3184" s="7">
        <v>2130.49</v>
      </c>
      <c r="V3184" s="7"/>
      <c r="W3184" s="5">
        <f>ABS((U3184/L3184) - 1)</f>
        <v>0.39999794977043</v>
      </c>
      <c r="X3184" s="7">
        <v>1978.32</v>
      </c>
      <c r="Y3184" s="7"/>
      <c r="Z3184" s="5">
        <f>ABS((X3184/L3184) - 1)</f>
        <v>0.30000325933932</v>
      </c>
      <c r="AA3184" s="7"/>
      <c r="AB3184" s="8"/>
      <c r="AC3184" s="6">
        <f>ABS((AA3184/L3184) - 1)</f>
        <v>1</v>
      </c>
      <c r="AD3184">
        <v>482</v>
      </c>
      <c r="AE3184" t="s">
        <v>3733</v>
      </c>
      <c r="AF3184">
        <v>1311.88</v>
      </c>
      <c r="AG3184" t="s">
        <v>138</v>
      </c>
    </row>
    <row r="3185" spans="1:33" customHeight="1" ht="30">
      <c r="A3185" s="9" t="s">
        <v>7284</v>
      </c>
      <c r="B3185" s="9" t="s">
        <v>7285</v>
      </c>
      <c r="C3185" s="9" t="s">
        <v>36</v>
      </c>
      <c r="D3185" s="9" t="s">
        <v>64</v>
      </c>
      <c r="E3185" s="9" t="s">
        <v>1313</v>
      </c>
      <c r="F3185" s="9" t="s">
        <v>3658</v>
      </c>
      <c r="G3185" s="9" t="s">
        <v>2768</v>
      </c>
      <c r="H3185" s="9" t="s">
        <v>38</v>
      </c>
      <c r="I3185" s="10">
        <v>1</v>
      </c>
      <c r="J3185" s="9" t="s">
        <v>39</v>
      </c>
      <c r="K3185" s="12">
        <v>1211</v>
      </c>
      <c r="L3185" s="12">
        <f>K3185*1.16</f>
        <v>1404.76</v>
      </c>
      <c r="M3185" s="12">
        <f>I3185*K3185</f>
        <v>1211</v>
      </c>
      <c r="N3185" s="12">
        <f>I3185*L3185</f>
        <v>1404.76</v>
      </c>
      <c r="O3185" s="12">
        <v>2247.62</v>
      </c>
      <c r="P3185" s="12"/>
      <c r="Q3185" s="11">
        <f>ABS((O3185/L3185) - 1)</f>
        <v>0.60000284746149</v>
      </c>
      <c r="R3185" s="12">
        <v>2107.14</v>
      </c>
      <c r="S3185" s="12"/>
      <c r="T3185" s="11">
        <f>ABS((R3185/L3185) - 1)</f>
        <v>0.5</v>
      </c>
      <c r="U3185" s="12">
        <v>1966.66</v>
      </c>
      <c r="V3185" s="12"/>
      <c r="W3185" s="11">
        <f>ABS((U3185/L3185) - 1)</f>
        <v>0.39999715253851</v>
      </c>
      <c r="X3185" s="12">
        <v>1826.19</v>
      </c>
      <c r="Y3185" s="12"/>
      <c r="Z3185" s="11">
        <f>ABS((X3185/L3185) - 1)</f>
        <v>0.30000142373074</v>
      </c>
      <c r="AA3185" s="12"/>
      <c r="AB3185" s="8"/>
      <c r="AC3185" s="6">
        <f>ABS((AA3185/L3185) - 1)</f>
        <v>1</v>
      </c>
      <c r="AD3185">
        <v>1000</v>
      </c>
      <c r="AE3185" t="s">
        <v>1111</v>
      </c>
      <c r="AF3185">
        <v>1211</v>
      </c>
      <c r="AG3185" t="s">
        <v>138</v>
      </c>
    </row>
    <row r="3186" spans="1:33" customHeight="1" ht="30">
      <c r="A3186" s="3" t="s">
        <v>7286</v>
      </c>
      <c r="B3186" s="3" t="s">
        <v>7287</v>
      </c>
      <c r="C3186" s="3" t="s">
        <v>36</v>
      </c>
      <c r="D3186" s="3" t="s">
        <v>64</v>
      </c>
      <c r="E3186" s="3" t="s">
        <v>1313</v>
      </c>
      <c r="F3186" s="3" t="s">
        <v>2835</v>
      </c>
      <c r="G3186" s="3" t="s">
        <v>2698</v>
      </c>
      <c r="H3186" s="3" t="s">
        <v>38</v>
      </c>
      <c r="I3186" s="4">
        <v>1</v>
      </c>
      <c r="J3186" s="3" t="s">
        <v>39</v>
      </c>
      <c r="K3186" s="7">
        <v>1274.72</v>
      </c>
      <c r="L3186" s="7">
        <f>K3186*1.16</f>
        <v>1478.6752</v>
      </c>
      <c r="M3186" s="7">
        <f>I3186*K3186</f>
        <v>1274.72</v>
      </c>
      <c r="N3186" s="7">
        <f>I3186*L3186</f>
        <v>1478.6752</v>
      </c>
      <c r="O3186" s="7">
        <v>2365.88</v>
      </c>
      <c r="P3186" s="7"/>
      <c r="Q3186" s="5">
        <f>ABS((O3186/L3186) - 1)</f>
        <v>0.59999978359007</v>
      </c>
      <c r="R3186" s="7">
        <v>2218.01</v>
      </c>
      <c r="S3186" s="7"/>
      <c r="T3186" s="5">
        <f>ABS((R3186/L3186) - 1)</f>
        <v>0.49999810641309</v>
      </c>
      <c r="U3186" s="7">
        <v>2070.15</v>
      </c>
      <c r="V3186" s="7"/>
      <c r="W3186" s="5">
        <f>ABS((U3186/L3186) - 1)</f>
        <v>0.4000031920465</v>
      </c>
      <c r="X3186" s="7">
        <v>1922.28</v>
      </c>
      <c r="Y3186" s="7"/>
      <c r="Z3186" s="5">
        <f>ABS((X3186/L3186) - 1)</f>
        <v>0.30000151486953</v>
      </c>
      <c r="AA3186" s="7"/>
      <c r="AB3186" s="8"/>
      <c r="AC3186" s="6">
        <f>ABS((AA3186/L3186) - 1)</f>
        <v>1</v>
      </c>
      <c r="AD3186"/>
      <c r="AE3186" t="s">
        <v>73</v>
      </c>
      <c r="AF3186">
        <v>1274.72</v>
      </c>
      <c r="AG3186" t="s">
        <v>41</v>
      </c>
    </row>
    <row r="3187" spans="1:33" customHeight="1" ht="30">
      <c r="A3187" s="9" t="s">
        <v>7288</v>
      </c>
      <c r="B3187" s="9" t="s">
        <v>7289</v>
      </c>
      <c r="C3187" s="9" t="s">
        <v>36</v>
      </c>
      <c r="D3187" s="9" t="s">
        <v>64</v>
      </c>
      <c r="E3187" s="9" t="s">
        <v>1313</v>
      </c>
      <c r="F3187" s="9" t="s">
        <v>2835</v>
      </c>
      <c r="G3187" s="9" t="s">
        <v>2698</v>
      </c>
      <c r="H3187" s="9" t="s">
        <v>38</v>
      </c>
      <c r="I3187" s="10">
        <v>1</v>
      </c>
      <c r="J3187" s="9" t="s">
        <v>39</v>
      </c>
      <c r="K3187" s="12">
        <v>1274.72</v>
      </c>
      <c r="L3187" s="12">
        <f>K3187*1.16</f>
        <v>1478.6752</v>
      </c>
      <c r="M3187" s="12">
        <f>I3187*K3187</f>
        <v>1274.72</v>
      </c>
      <c r="N3187" s="12">
        <f>I3187*L3187</f>
        <v>1478.6752</v>
      </c>
      <c r="O3187" s="12">
        <v>2365.88</v>
      </c>
      <c r="P3187" s="12"/>
      <c r="Q3187" s="11">
        <f>ABS((O3187/L3187) - 1)</f>
        <v>0.59999978359007</v>
      </c>
      <c r="R3187" s="12">
        <v>2218.01</v>
      </c>
      <c r="S3187" s="12"/>
      <c r="T3187" s="11">
        <f>ABS((R3187/L3187) - 1)</f>
        <v>0.49999810641309</v>
      </c>
      <c r="U3187" s="12">
        <v>2070.15</v>
      </c>
      <c r="V3187" s="12"/>
      <c r="W3187" s="11">
        <f>ABS((U3187/L3187) - 1)</f>
        <v>0.4000031920465</v>
      </c>
      <c r="X3187" s="12">
        <v>1922.28</v>
      </c>
      <c r="Y3187" s="12"/>
      <c r="Z3187" s="11">
        <f>ABS((X3187/L3187) - 1)</f>
        <v>0.30000151486953</v>
      </c>
      <c r="AA3187" s="12"/>
      <c r="AB3187" s="8"/>
      <c r="AC3187" s="6">
        <f>ABS((AA3187/L3187) - 1)</f>
        <v>1</v>
      </c>
      <c r="AD3187"/>
      <c r="AE3187" t="s">
        <v>73</v>
      </c>
      <c r="AF3187">
        <v>1274.72</v>
      </c>
      <c r="AG3187" t="s">
        <v>41</v>
      </c>
    </row>
    <row r="3188" spans="1:33" customHeight="1" ht="30">
      <c r="A3188" s="3" t="s">
        <v>7290</v>
      </c>
      <c r="B3188" s="3" t="s">
        <v>7291</v>
      </c>
      <c r="C3188" s="3" t="s">
        <v>36</v>
      </c>
      <c r="D3188" s="3" t="s">
        <v>64</v>
      </c>
      <c r="E3188" s="3" t="s">
        <v>1313</v>
      </c>
      <c r="F3188" s="3" t="s">
        <v>1699</v>
      </c>
      <c r="G3188" s="3" t="s">
        <v>2334</v>
      </c>
      <c r="H3188" s="3" t="s">
        <v>38</v>
      </c>
      <c r="I3188" s="4">
        <v>1</v>
      </c>
      <c r="J3188" s="3" t="s">
        <v>39</v>
      </c>
      <c r="K3188" s="7">
        <v>1866.67</v>
      </c>
      <c r="L3188" s="7">
        <f>K3188*1.16</f>
        <v>2165.3372</v>
      </c>
      <c r="M3188" s="7">
        <f>I3188*K3188</f>
        <v>1866.67</v>
      </c>
      <c r="N3188" s="7">
        <f>I3188*L3188</f>
        <v>2165.3372</v>
      </c>
      <c r="O3188" s="7">
        <v>3464.54</v>
      </c>
      <c r="P3188" s="7"/>
      <c r="Q3188" s="5">
        <f>ABS((O3188/L3188) - 1)</f>
        <v>0.60000022167448</v>
      </c>
      <c r="R3188" s="7">
        <v>3248.01</v>
      </c>
      <c r="S3188" s="7"/>
      <c r="T3188" s="5">
        <f>ABS((R3188/L3188) - 1)</f>
        <v>0.50000193965171</v>
      </c>
      <c r="U3188" s="7">
        <v>3031.47</v>
      </c>
      <c r="V3188" s="7"/>
      <c r="W3188" s="5">
        <f>ABS((U3188/L3188) - 1)</f>
        <v>0.39999903941058</v>
      </c>
      <c r="X3188" s="7">
        <v>2814.94</v>
      </c>
      <c r="Y3188" s="7"/>
      <c r="Z3188" s="5">
        <f>ABS((X3188/L3188) - 1)</f>
        <v>0.30000075738781</v>
      </c>
      <c r="AA3188" s="7"/>
      <c r="AB3188" s="8"/>
      <c r="AC3188" s="6">
        <f>ABS((AA3188/L3188) - 1)</f>
        <v>1</v>
      </c>
      <c r="AD3188"/>
      <c r="AE3188" t="s">
        <v>73</v>
      </c>
      <c r="AF3188">
        <v>1866.67</v>
      </c>
      <c r="AG3188" t="s">
        <v>41</v>
      </c>
    </row>
    <row r="3189" spans="1:33" customHeight="1" ht="30">
      <c r="A3189" s="9" t="s">
        <v>7292</v>
      </c>
      <c r="B3189" s="9" t="s">
        <v>7293</v>
      </c>
      <c r="C3189" s="9" t="s">
        <v>36</v>
      </c>
      <c r="D3189" s="9" t="s">
        <v>64</v>
      </c>
      <c r="E3189" s="9" t="s">
        <v>1313</v>
      </c>
      <c r="F3189" s="9" t="s">
        <v>1699</v>
      </c>
      <c r="G3189" s="9" t="s">
        <v>2334</v>
      </c>
      <c r="H3189" s="9" t="s">
        <v>38</v>
      </c>
      <c r="I3189" s="10">
        <v>1</v>
      </c>
      <c r="J3189" s="9" t="s">
        <v>39</v>
      </c>
      <c r="K3189" s="12">
        <v>1866.67</v>
      </c>
      <c r="L3189" s="12">
        <f>K3189*1.16</f>
        <v>2165.3372</v>
      </c>
      <c r="M3189" s="12">
        <f>I3189*K3189</f>
        <v>1866.67</v>
      </c>
      <c r="N3189" s="12">
        <f>I3189*L3189</f>
        <v>2165.3372</v>
      </c>
      <c r="O3189" s="12">
        <v>3464.54</v>
      </c>
      <c r="P3189" s="12"/>
      <c r="Q3189" s="11">
        <f>ABS((O3189/L3189) - 1)</f>
        <v>0.60000022167448</v>
      </c>
      <c r="R3189" s="12">
        <v>3248.01</v>
      </c>
      <c r="S3189" s="12"/>
      <c r="T3189" s="11">
        <f>ABS((R3189/L3189) - 1)</f>
        <v>0.50000193965171</v>
      </c>
      <c r="U3189" s="12">
        <v>3031.47</v>
      </c>
      <c r="V3189" s="12"/>
      <c r="W3189" s="11">
        <f>ABS((U3189/L3189) - 1)</f>
        <v>0.39999903941058</v>
      </c>
      <c r="X3189" s="12">
        <v>2814.94</v>
      </c>
      <c r="Y3189" s="12"/>
      <c r="Z3189" s="11">
        <f>ABS((X3189/L3189) - 1)</f>
        <v>0.30000075738781</v>
      </c>
      <c r="AA3189" s="12"/>
      <c r="AB3189" s="8"/>
      <c r="AC3189" s="6">
        <f>ABS((AA3189/L3189) - 1)</f>
        <v>1</v>
      </c>
      <c r="AD3189"/>
      <c r="AE3189" t="s">
        <v>73</v>
      </c>
      <c r="AF3189">
        <v>1866.67</v>
      </c>
      <c r="AG3189" t="s">
        <v>41</v>
      </c>
    </row>
    <row r="3190" spans="1:33" customHeight="1" ht="30">
      <c r="A3190" s="3" t="s">
        <v>7294</v>
      </c>
      <c r="B3190" s="3" t="s">
        <v>7295</v>
      </c>
      <c r="C3190" s="3" t="s">
        <v>36</v>
      </c>
      <c r="D3190" s="3" t="s">
        <v>64</v>
      </c>
      <c r="E3190" s="3" t="s">
        <v>1313</v>
      </c>
      <c r="F3190" s="3" t="s">
        <v>1699</v>
      </c>
      <c r="G3190" s="3" t="s">
        <v>2963</v>
      </c>
      <c r="H3190" s="3" t="s">
        <v>38</v>
      </c>
      <c r="I3190" s="4">
        <v>1</v>
      </c>
      <c r="J3190" s="3" t="s">
        <v>39</v>
      </c>
      <c r="K3190" s="7">
        <v>1204.88</v>
      </c>
      <c r="L3190" s="7">
        <f>K3190*1.16</f>
        <v>1397.6608</v>
      </c>
      <c r="M3190" s="7">
        <f>I3190*K3190</f>
        <v>1204.88</v>
      </c>
      <c r="N3190" s="7">
        <f>I3190*L3190</f>
        <v>1397.6608</v>
      </c>
      <c r="O3190" s="7">
        <v>2236.26</v>
      </c>
      <c r="P3190" s="7"/>
      <c r="Q3190" s="5">
        <f>ABS((O3190/L3190) - 1)</f>
        <v>0.60000194610881</v>
      </c>
      <c r="R3190" s="7">
        <v>2096.49</v>
      </c>
      <c r="S3190" s="7"/>
      <c r="T3190" s="5">
        <f>ABS((R3190/L3190) - 1)</f>
        <v>0.49999914142258</v>
      </c>
      <c r="U3190" s="7">
        <v>1956.73</v>
      </c>
      <c r="V3190" s="7"/>
      <c r="W3190" s="5">
        <f>ABS((U3190/L3190) - 1)</f>
        <v>0.40000349154816</v>
      </c>
      <c r="X3190" s="7">
        <v>1816.96</v>
      </c>
      <c r="Y3190" s="7"/>
      <c r="Z3190" s="5">
        <f>ABS((X3190/L3190) - 1)</f>
        <v>0.30000068686193</v>
      </c>
      <c r="AA3190" s="7"/>
      <c r="AB3190" s="8"/>
      <c r="AC3190" s="6">
        <f>ABS((AA3190/L3190) - 1)</f>
        <v>1</v>
      </c>
      <c r="AD3190">
        <v>1408</v>
      </c>
      <c r="AE3190" t="s">
        <v>1737</v>
      </c>
      <c r="AF3190">
        <v>1204.88</v>
      </c>
      <c r="AG3190" t="s">
        <v>138</v>
      </c>
    </row>
    <row r="3191" spans="1:33" customHeight="1" ht="30">
      <c r="A3191" s="9" t="s">
        <v>7296</v>
      </c>
      <c r="B3191" s="9" t="s">
        <v>7297</v>
      </c>
      <c r="C3191" s="9" t="s">
        <v>36</v>
      </c>
      <c r="D3191" s="9" t="s">
        <v>64</v>
      </c>
      <c r="E3191" s="9" t="s">
        <v>1313</v>
      </c>
      <c r="F3191" s="9" t="s">
        <v>2177</v>
      </c>
      <c r="G3191" s="9" t="s">
        <v>4518</v>
      </c>
      <c r="H3191" s="9" t="s">
        <v>38</v>
      </c>
      <c r="I3191" s="10">
        <v>1</v>
      </c>
      <c r="J3191" s="9" t="s">
        <v>39</v>
      </c>
      <c r="K3191" s="12">
        <v>281.25</v>
      </c>
      <c r="L3191" s="12">
        <f>K3191*1.16</f>
        <v>326.25</v>
      </c>
      <c r="M3191" s="12">
        <f>I3191*K3191</f>
        <v>281.25</v>
      </c>
      <c r="N3191" s="12">
        <f>I3191*L3191</f>
        <v>326.25</v>
      </c>
      <c r="O3191" s="12">
        <v>522</v>
      </c>
      <c r="P3191" s="12"/>
      <c r="Q3191" s="11">
        <f>ABS((O3191/L3191) - 1)</f>
        <v>0.6</v>
      </c>
      <c r="R3191" s="12">
        <v>489.38</v>
      </c>
      <c r="S3191" s="12"/>
      <c r="T3191" s="11">
        <f>ABS((R3191/L3191) - 1)</f>
        <v>0.5000153256705</v>
      </c>
      <c r="U3191" s="12">
        <v>456.75</v>
      </c>
      <c r="V3191" s="12"/>
      <c r="W3191" s="11">
        <f>ABS((U3191/L3191) - 1)</f>
        <v>0.4</v>
      </c>
      <c r="X3191" s="12">
        <v>424.13</v>
      </c>
      <c r="Y3191" s="12"/>
      <c r="Z3191" s="11">
        <f>ABS((X3191/L3191) - 1)</f>
        <v>0.3000153256705</v>
      </c>
      <c r="AA3191" s="12"/>
      <c r="AB3191" s="8"/>
      <c r="AC3191" s="6">
        <f>ABS((AA3191/L3191) - 1)</f>
        <v>1</v>
      </c>
      <c r="AD3191">
        <v>293</v>
      </c>
      <c r="AE3191" t="s">
        <v>3073</v>
      </c>
      <c r="AF3191">
        <v>281.25</v>
      </c>
      <c r="AG3191" t="s">
        <v>51</v>
      </c>
    </row>
    <row r="3192" spans="1:33" customHeight="1" ht="30">
      <c r="A3192" s="3" t="s">
        <v>7298</v>
      </c>
      <c r="B3192" s="3" t="s">
        <v>7299</v>
      </c>
      <c r="C3192" s="3" t="s">
        <v>36</v>
      </c>
      <c r="D3192" s="3" t="s">
        <v>64</v>
      </c>
      <c r="E3192" s="3" t="s">
        <v>1313</v>
      </c>
      <c r="F3192" s="3" t="s">
        <v>1543</v>
      </c>
      <c r="G3192" s="3" t="s">
        <v>4527</v>
      </c>
      <c r="H3192" s="3" t="s">
        <v>38</v>
      </c>
      <c r="I3192" s="4">
        <v>1</v>
      </c>
      <c r="J3192" s="3" t="s">
        <v>39</v>
      </c>
      <c r="K3192" s="7">
        <v>671.4</v>
      </c>
      <c r="L3192" s="7">
        <f>K3192*1.16</f>
        <v>778.824</v>
      </c>
      <c r="M3192" s="7">
        <f>I3192*K3192</f>
        <v>671.4</v>
      </c>
      <c r="N3192" s="7">
        <f>I3192*L3192</f>
        <v>778.824</v>
      </c>
      <c r="O3192" s="7">
        <v>1246.12</v>
      </c>
      <c r="P3192" s="7"/>
      <c r="Q3192" s="5">
        <f>ABS((O3192/L3192) - 1)</f>
        <v>0.60000205437942</v>
      </c>
      <c r="R3192" s="7">
        <v>1168.24</v>
      </c>
      <c r="S3192" s="7"/>
      <c r="T3192" s="5">
        <f>ABS((R3192/L3192) - 1)</f>
        <v>0.50000513594856</v>
      </c>
      <c r="U3192" s="7">
        <v>1090.35</v>
      </c>
      <c r="V3192" s="7"/>
      <c r="W3192" s="5">
        <f>ABS((U3192/L3192) - 1)</f>
        <v>0.3999953776463</v>
      </c>
      <c r="X3192" s="7">
        <v>1012.47</v>
      </c>
      <c r="Y3192" s="7"/>
      <c r="Z3192" s="5">
        <f>ABS((X3192/L3192) - 1)</f>
        <v>0.29999845921543</v>
      </c>
      <c r="AA3192" s="7"/>
      <c r="AB3192" s="8"/>
      <c r="AC3192" s="6">
        <f>ABS((AA3192/L3192) - 1)</f>
        <v>1</v>
      </c>
      <c r="AD3192">
        <v>351</v>
      </c>
      <c r="AE3192" t="s">
        <v>127</v>
      </c>
      <c r="AF3192">
        <v>671.4</v>
      </c>
      <c r="AG3192" t="s">
        <v>51</v>
      </c>
    </row>
    <row r="3193" spans="1:33" customHeight="1" ht="30">
      <c r="A3193" s="9" t="s">
        <v>7300</v>
      </c>
      <c r="B3193" s="9" t="s">
        <v>7301</v>
      </c>
      <c r="C3193" s="9" t="s">
        <v>36</v>
      </c>
      <c r="D3193" s="9" t="s">
        <v>64</v>
      </c>
      <c r="E3193" s="9" t="s">
        <v>1313</v>
      </c>
      <c r="F3193" s="9" t="s">
        <v>1543</v>
      </c>
      <c r="G3193" s="9" t="s">
        <v>1544</v>
      </c>
      <c r="H3193" s="9" t="s">
        <v>38</v>
      </c>
      <c r="I3193" s="10">
        <v>1</v>
      </c>
      <c r="J3193" s="9" t="s">
        <v>39</v>
      </c>
      <c r="K3193" s="12">
        <v>645</v>
      </c>
      <c r="L3193" s="12">
        <f>K3193*1.16</f>
        <v>748.2</v>
      </c>
      <c r="M3193" s="12">
        <f>I3193*K3193</f>
        <v>645</v>
      </c>
      <c r="N3193" s="12">
        <f>I3193*L3193</f>
        <v>748.2</v>
      </c>
      <c r="O3193" s="12">
        <v>1197.12</v>
      </c>
      <c r="P3193" s="12"/>
      <c r="Q3193" s="11">
        <f>ABS((O3193/L3193) - 1)</f>
        <v>0.6</v>
      </c>
      <c r="R3193" s="12">
        <v>1122.3</v>
      </c>
      <c r="S3193" s="12"/>
      <c r="T3193" s="11">
        <f>ABS((R3193/L3193) - 1)</f>
        <v>0.5</v>
      </c>
      <c r="U3193" s="12">
        <v>1047.48</v>
      </c>
      <c r="V3193" s="12"/>
      <c r="W3193" s="11">
        <f>ABS((U3193/L3193) - 1)</f>
        <v>0.4</v>
      </c>
      <c r="X3193" s="12">
        <v>972.66</v>
      </c>
      <c r="Y3193" s="12"/>
      <c r="Z3193" s="11">
        <f>ABS((X3193/L3193) - 1)</f>
        <v>0.3</v>
      </c>
      <c r="AA3193" s="12"/>
      <c r="AB3193" s="8"/>
      <c r="AC3193" s="6">
        <f>ABS((AA3193/L3193) - 1)</f>
        <v>1</v>
      </c>
      <c r="AD3193">
        <v>932</v>
      </c>
      <c r="AE3193" t="s">
        <v>1545</v>
      </c>
      <c r="AF3193">
        <v>645</v>
      </c>
      <c r="AG3193" t="s">
        <v>138</v>
      </c>
    </row>
    <row r="3194" spans="1:33" customHeight="1" ht="30">
      <c r="A3194" s="3" t="s">
        <v>7302</v>
      </c>
      <c r="B3194" s="3" t="s">
        <v>7303</v>
      </c>
      <c r="C3194" s="3" t="s">
        <v>36</v>
      </c>
      <c r="D3194" s="3" t="s">
        <v>64</v>
      </c>
      <c r="E3194" s="3" t="s">
        <v>1313</v>
      </c>
      <c r="F3194" s="3" t="s">
        <v>2517</v>
      </c>
      <c r="G3194" s="3" t="s">
        <v>2794</v>
      </c>
      <c r="H3194" s="3" t="s">
        <v>38</v>
      </c>
      <c r="I3194" s="4">
        <v>1</v>
      </c>
      <c r="J3194" s="3" t="s">
        <v>39</v>
      </c>
      <c r="K3194" s="7">
        <v>461.88</v>
      </c>
      <c r="L3194" s="7">
        <f>K3194*1.16</f>
        <v>535.7808</v>
      </c>
      <c r="M3194" s="7">
        <f>I3194*K3194</f>
        <v>461.88</v>
      </c>
      <c r="N3194" s="7">
        <f>I3194*L3194</f>
        <v>535.7808</v>
      </c>
      <c r="O3194" s="7">
        <v>857.25</v>
      </c>
      <c r="P3194" s="7"/>
      <c r="Q3194" s="5">
        <f>ABS((O3194/L3194) - 1)</f>
        <v>0.60000134383315</v>
      </c>
      <c r="R3194" s="7">
        <v>803.67</v>
      </c>
      <c r="S3194" s="7"/>
      <c r="T3194" s="5">
        <f>ABS((R3194/L3194) - 1)</f>
        <v>0.49999776027808</v>
      </c>
      <c r="U3194" s="7">
        <v>750.09</v>
      </c>
      <c r="V3194" s="7"/>
      <c r="W3194" s="5">
        <f>ABS((U3194/L3194) - 1)</f>
        <v>0.39999417672302</v>
      </c>
      <c r="X3194" s="7">
        <v>696.52</v>
      </c>
      <c r="Y3194" s="7"/>
      <c r="Z3194" s="5">
        <f>ABS((X3194/L3194) - 1)</f>
        <v>0.30000925751725</v>
      </c>
      <c r="AA3194" s="7"/>
      <c r="AB3194" s="8"/>
      <c r="AC3194" s="6">
        <f>ABS((AA3194/L3194) - 1)</f>
        <v>1</v>
      </c>
      <c r="AD3194">
        <v>706</v>
      </c>
      <c r="AE3194" t="s">
        <v>489</v>
      </c>
      <c r="AF3194">
        <v>461.88</v>
      </c>
      <c r="AG3194" t="s">
        <v>138</v>
      </c>
    </row>
    <row r="3195" spans="1:33" customHeight="1" ht="30">
      <c r="A3195" s="9" t="s">
        <v>7304</v>
      </c>
      <c r="B3195" s="9" t="s">
        <v>7305</v>
      </c>
      <c r="C3195" s="9" t="s">
        <v>36</v>
      </c>
      <c r="D3195" s="9" t="s">
        <v>64</v>
      </c>
      <c r="E3195" s="9"/>
      <c r="F3195" s="9"/>
      <c r="G3195" s="9"/>
      <c r="H3195" s="9" t="s">
        <v>38</v>
      </c>
      <c r="I3195" s="10">
        <v>1</v>
      </c>
      <c r="J3195" s="9" t="s">
        <v>39</v>
      </c>
      <c r="K3195" s="12">
        <v>497.5</v>
      </c>
      <c r="L3195" s="12">
        <f>K3195*1.16</f>
        <v>577.1</v>
      </c>
      <c r="M3195" s="12">
        <f>I3195*K3195</f>
        <v>497.5</v>
      </c>
      <c r="N3195" s="12">
        <f>I3195*L3195</f>
        <v>577.1</v>
      </c>
      <c r="O3195" s="12">
        <v>923.36</v>
      </c>
      <c r="P3195" s="12"/>
      <c r="Q3195" s="11">
        <f>ABS((O3195/L3195) - 1)</f>
        <v>0.6</v>
      </c>
      <c r="R3195" s="12">
        <v>865.65</v>
      </c>
      <c r="S3195" s="12"/>
      <c r="T3195" s="11">
        <f>ABS((R3195/L3195) - 1)</f>
        <v>0.5</v>
      </c>
      <c r="U3195" s="12">
        <v>807.94</v>
      </c>
      <c r="V3195" s="12"/>
      <c r="W3195" s="11">
        <f>ABS((U3195/L3195) - 1)</f>
        <v>0.4</v>
      </c>
      <c r="X3195" s="12">
        <v>750.23</v>
      </c>
      <c r="Y3195" s="12"/>
      <c r="Z3195" s="11">
        <f>ABS((X3195/L3195) - 1)</f>
        <v>0.3</v>
      </c>
      <c r="AA3195" s="12"/>
      <c r="AB3195" s="8"/>
      <c r="AC3195" s="6">
        <f>ABS((AA3195/L3195) - 1)</f>
        <v>1</v>
      </c>
      <c r="AD3195">
        <v>629</v>
      </c>
      <c r="AE3195" t="s">
        <v>1639</v>
      </c>
      <c r="AF3195">
        <v>497.5</v>
      </c>
      <c r="AG3195" t="s">
        <v>138</v>
      </c>
    </row>
    <row r="3196" spans="1:33" customHeight="1" ht="30">
      <c r="A3196" s="3" t="s">
        <v>7306</v>
      </c>
      <c r="B3196" s="3" t="s">
        <v>7307</v>
      </c>
      <c r="C3196" s="3" t="s">
        <v>36</v>
      </c>
      <c r="D3196" s="3" t="s">
        <v>64</v>
      </c>
      <c r="E3196" s="3" t="s">
        <v>1313</v>
      </c>
      <c r="F3196" s="3" t="s">
        <v>1314</v>
      </c>
      <c r="G3196" s="3" t="s">
        <v>2721</v>
      </c>
      <c r="H3196" s="3" t="s">
        <v>38</v>
      </c>
      <c r="I3196" s="4">
        <v>1</v>
      </c>
      <c r="J3196" s="3" t="s">
        <v>39</v>
      </c>
      <c r="K3196" s="7">
        <v>296</v>
      </c>
      <c r="L3196" s="7">
        <f>K3196*1.16</f>
        <v>343.36</v>
      </c>
      <c r="M3196" s="7">
        <f>I3196*K3196</f>
        <v>296</v>
      </c>
      <c r="N3196" s="7">
        <f>I3196*L3196</f>
        <v>343.36</v>
      </c>
      <c r="O3196" s="7">
        <v>549.38</v>
      </c>
      <c r="P3196" s="7"/>
      <c r="Q3196" s="5">
        <f>ABS((O3196/L3196) - 1)</f>
        <v>0.60001164958062</v>
      </c>
      <c r="R3196" s="7">
        <v>515.04</v>
      </c>
      <c r="S3196" s="7"/>
      <c r="T3196" s="5">
        <f>ABS((R3196/L3196) - 1)</f>
        <v>0.5</v>
      </c>
      <c r="U3196" s="7">
        <v>480.7</v>
      </c>
      <c r="V3196" s="7"/>
      <c r="W3196" s="5">
        <f>ABS((U3196/L3196) - 1)</f>
        <v>0.39998835041939</v>
      </c>
      <c r="X3196" s="7">
        <v>446.37</v>
      </c>
      <c r="Y3196" s="7"/>
      <c r="Z3196" s="5">
        <f>ABS((X3196/L3196) - 1)</f>
        <v>0.30000582479031</v>
      </c>
      <c r="AA3196" s="7"/>
      <c r="AB3196" s="8"/>
      <c r="AC3196" s="6">
        <f>ABS((AA3196/L3196) - 1)</f>
        <v>1</v>
      </c>
      <c r="AD3196">
        <v>938</v>
      </c>
      <c r="AE3196" t="s">
        <v>1053</v>
      </c>
      <c r="AF3196">
        <v>296</v>
      </c>
      <c r="AG3196" t="s">
        <v>138</v>
      </c>
    </row>
    <row r="3197" spans="1:33" customHeight="1" ht="30">
      <c r="A3197" s="9" t="s">
        <v>7308</v>
      </c>
      <c r="B3197" s="9" t="s">
        <v>7309</v>
      </c>
      <c r="C3197" s="9" t="s">
        <v>36</v>
      </c>
      <c r="D3197" s="9" t="s">
        <v>64</v>
      </c>
      <c r="E3197" s="9" t="s">
        <v>1313</v>
      </c>
      <c r="F3197" s="9" t="s">
        <v>1594</v>
      </c>
      <c r="G3197" s="9" t="s">
        <v>3273</v>
      </c>
      <c r="H3197" s="9" t="s">
        <v>38</v>
      </c>
      <c r="I3197" s="10">
        <v>1</v>
      </c>
      <c r="J3197" s="9" t="s">
        <v>39</v>
      </c>
      <c r="K3197" s="12">
        <v>272.7</v>
      </c>
      <c r="L3197" s="12">
        <f>K3197*1.16</f>
        <v>316.332</v>
      </c>
      <c r="M3197" s="12">
        <f>I3197*K3197</f>
        <v>272.7</v>
      </c>
      <c r="N3197" s="12">
        <f>I3197*L3197</f>
        <v>316.332</v>
      </c>
      <c r="O3197" s="12">
        <v>506.13</v>
      </c>
      <c r="P3197" s="12"/>
      <c r="Q3197" s="11">
        <f>ABS((O3197/L3197) - 1)</f>
        <v>0.5999962065172</v>
      </c>
      <c r="R3197" s="12">
        <v>474.5</v>
      </c>
      <c r="S3197" s="12"/>
      <c r="T3197" s="11">
        <f>ABS((R3197/L3197) - 1)</f>
        <v>0.50000632247133</v>
      </c>
      <c r="U3197" s="12">
        <v>442.86</v>
      </c>
      <c r="V3197" s="12"/>
      <c r="W3197" s="11">
        <f>ABS((U3197/L3197) - 1)</f>
        <v>0.39998482606881</v>
      </c>
      <c r="X3197" s="12">
        <v>411.23</v>
      </c>
      <c r="Y3197" s="12"/>
      <c r="Z3197" s="11">
        <f>ABS((X3197/L3197) - 1)</f>
        <v>0.29999494202294</v>
      </c>
      <c r="AA3197" s="12"/>
      <c r="AB3197" s="8"/>
      <c r="AC3197" s="6">
        <f>ABS((AA3197/L3197) - 1)</f>
        <v>1</v>
      </c>
      <c r="AD3197">
        <v>1413</v>
      </c>
      <c r="AE3197" t="s">
        <v>6984</v>
      </c>
      <c r="AF3197">
        <v>272.7</v>
      </c>
      <c r="AG3197" t="s">
        <v>138</v>
      </c>
    </row>
    <row r="3198" spans="1:33" customHeight="1" ht="30">
      <c r="A3198" s="3" t="s">
        <v>7310</v>
      </c>
      <c r="B3198" s="3" t="s">
        <v>7311</v>
      </c>
      <c r="C3198" s="3" t="s">
        <v>36</v>
      </c>
      <c r="D3198" s="3" t="s">
        <v>64</v>
      </c>
      <c r="E3198" s="3" t="s">
        <v>1313</v>
      </c>
      <c r="F3198" s="3" t="s">
        <v>1594</v>
      </c>
      <c r="G3198" s="3" t="s">
        <v>3273</v>
      </c>
      <c r="H3198" s="3" t="s">
        <v>38</v>
      </c>
      <c r="I3198" s="4">
        <v>1</v>
      </c>
      <c r="J3198" s="3" t="s">
        <v>39</v>
      </c>
      <c r="K3198" s="7">
        <v>291</v>
      </c>
      <c r="L3198" s="7">
        <f>K3198*1.16</f>
        <v>337.56</v>
      </c>
      <c r="M3198" s="7">
        <f>I3198*K3198</f>
        <v>291</v>
      </c>
      <c r="N3198" s="7">
        <f>I3198*L3198</f>
        <v>337.56</v>
      </c>
      <c r="O3198" s="7">
        <v>540.1</v>
      </c>
      <c r="P3198" s="7"/>
      <c r="Q3198" s="5">
        <f>ABS((O3198/L3198) - 1)</f>
        <v>0.60001184974523</v>
      </c>
      <c r="R3198" s="7">
        <v>506.34</v>
      </c>
      <c r="S3198" s="7"/>
      <c r="T3198" s="5">
        <f>ABS((R3198/L3198) - 1)</f>
        <v>0.5</v>
      </c>
      <c r="U3198" s="7">
        <v>472.58</v>
      </c>
      <c r="V3198" s="7"/>
      <c r="W3198" s="5">
        <f>ABS((U3198/L3198) - 1)</f>
        <v>0.39998815025477</v>
      </c>
      <c r="X3198" s="7">
        <v>438.83</v>
      </c>
      <c r="Y3198" s="7"/>
      <c r="Z3198" s="5">
        <f>ABS((X3198/L3198) - 1)</f>
        <v>0.30000592487262</v>
      </c>
      <c r="AA3198" s="7"/>
      <c r="AB3198" s="8"/>
      <c r="AC3198" s="6">
        <f>ABS((AA3198/L3198) - 1)</f>
        <v>1</v>
      </c>
      <c r="AD3198">
        <v>638</v>
      </c>
      <c r="AE3198" t="s">
        <v>400</v>
      </c>
      <c r="AF3198">
        <v>291</v>
      </c>
      <c r="AG3198" t="s">
        <v>138</v>
      </c>
    </row>
    <row r="3199" spans="1:33" customHeight="1" ht="30">
      <c r="A3199" s="9" t="s">
        <v>7312</v>
      </c>
      <c r="B3199" s="9" t="s">
        <v>7313</v>
      </c>
      <c r="C3199" s="9" t="s">
        <v>36</v>
      </c>
      <c r="D3199" s="9" t="s">
        <v>64</v>
      </c>
      <c r="E3199" s="9" t="s">
        <v>1313</v>
      </c>
      <c r="F3199" s="9" t="s">
        <v>1594</v>
      </c>
      <c r="G3199" s="9" t="s">
        <v>1721</v>
      </c>
      <c r="H3199" s="9" t="s">
        <v>38</v>
      </c>
      <c r="I3199" s="10">
        <v>1</v>
      </c>
      <c r="J3199" s="9" t="s">
        <v>245</v>
      </c>
      <c r="K3199" s="12">
        <v>315.9</v>
      </c>
      <c r="L3199" s="12">
        <f>K3199*1.16</f>
        <v>366.444</v>
      </c>
      <c r="M3199" s="12">
        <f>I3199*K3199</f>
        <v>315.9</v>
      </c>
      <c r="N3199" s="12">
        <f>I3199*L3199</f>
        <v>366.444</v>
      </c>
      <c r="O3199" s="12">
        <v>586.31</v>
      </c>
      <c r="P3199" s="12"/>
      <c r="Q3199" s="11">
        <f>ABS((O3199/L3199) - 1)</f>
        <v>0.59999890842803</v>
      </c>
      <c r="R3199" s="12">
        <v>549.67</v>
      </c>
      <c r="S3199" s="12"/>
      <c r="T3199" s="11">
        <f>ABS((R3199/L3199) - 1)</f>
        <v>0.50001091571973</v>
      </c>
      <c r="U3199" s="12">
        <v>513.02</v>
      </c>
      <c r="V3199" s="12"/>
      <c r="W3199" s="11">
        <f>ABS((U3199/L3199) - 1)</f>
        <v>0.39999563371211</v>
      </c>
      <c r="X3199" s="12">
        <v>476.38</v>
      </c>
      <c r="Y3199" s="12"/>
      <c r="Z3199" s="11">
        <f>ABS((X3199/L3199) - 1)</f>
        <v>0.30000764100381</v>
      </c>
      <c r="AA3199" s="12"/>
      <c r="AB3199" s="8"/>
      <c r="AC3199" s="6">
        <f>ABS((AA3199/L3199) - 1)</f>
        <v>1</v>
      </c>
      <c r="AD3199"/>
      <c r="AE3199" t="s">
        <v>73</v>
      </c>
      <c r="AF3199">
        <v>315.9</v>
      </c>
      <c r="AG3199" t="s">
        <v>41</v>
      </c>
    </row>
    <row r="3200" spans="1:33" customHeight="1" ht="30">
      <c r="A3200" s="3" t="s">
        <v>7312</v>
      </c>
      <c r="B3200" s="3" t="s">
        <v>7313</v>
      </c>
      <c r="C3200" s="3" t="s">
        <v>36</v>
      </c>
      <c r="D3200" s="3" t="s">
        <v>64</v>
      </c>
      <c r="E3200" s="3" t="s">
        <v>1313</v>
      </c>
      <c r="F3200" s="3" t="s">
        <v>1594</v>
      </c>
      <c r="G3200" s="3" t="s">
        <v>1721</v>
      </c>
      <c r="H3200" s="3" t="s">
        <v>38</v>
      </c>
      <c r="I3200" s="4">
        <v>2</v>
      </c>
      <c r="J3200" s="3" t="s">
        <v>39</v>
      </c>
      <c r="K3200" s="7">
        <v>315.9</v>
      </c>
      <c r="L3200" s="7">
        <f>K3200*1.16</f>
        <v>366.444</v>
      </c>
      <c r="M3200" s="7">
        <f>I3200*K3200</f>
        <v>631.8</v>
      </c>
      <c r="N3200" s="7">
        <f>I3200*L3200</f>
        <v>732.888</v>
      </c>
      <c r="O3200" s="7">
        <v>586.31</v>
      </c>
      <c r="P3200" s="7"/>
      <c r="Q3200" s="5">
        <f>ABS((O3200/L3200) - 1)</f>
        <v>0.59999890842803</v>
      </c>
      <c r="R3200" s="7">
        <v>549.67</v>
      </c>
      <c r="S3200" s="7"/>
      <c r="T3200" s="5">
        <f>ABS((R3200/L3200) - 1)</f>
        <v>0.50001091571973</v>
      </c>
      <c r="U3200" s="7">
        <v>513.02</v>
      </c>
      <c r="V3200" s="7"/>
      <c r="W3200" s="5">
        <f>ABS((U3200/L3200) - 1)</f>
        <v>0.39999563371211</v>
      </c>
      <c r="X3200" s="7">
        <v>476.38</v>
      </c>
      <c r="Y3200" s="7"/>
      <c r="Z3200" s="5">
        <f>ABS((X3200/L3200) - 1)</f>
        <v>0.30000764100381</v>
      </c>
      <c r="AA3200" s="7"/>
      <c r="AB3200" s="8"/>
      <c r="AC3200" s="6">
        <f>ABS((AA3200/L3200) - 1)</f>
        <v>1</v>
      </c>
      <c r="AD3200"/>
      <c r="AE3200" t="s">
        <v>73</v>
      </c>
      <c r="AF3200">
        <v>315.9</v>
      </c>
      <c r="AG3200" t="s">
        <v>41</v>
      </c>
    </row>
    <row r="3201" spans="1:33" customHeight="1" ht="30">
      <c r="A3201" s="9" t="s">
        <v>7314</v>
      </c>
      <c r="B3201" s="9" t="s">
        <v>7315</v>
      </c>
      <c r="C3201" s="9" t="s">
        <v>36</v>
      </c>
      <c r="D3201" s="9" t="s">
        <v>64</v>
      </c>
      <c r="E3201" s="9" t="s">
        <v>1313</v>
      </c>
      <c r="F3201" s="9" t="s">
        <v>1594</v>
      </c>
      <c r="G3201" s="9" t="s">
        <v>4177</v>
      </c>
      <c r="H3201" s="9" t="s">
        <v>38</v>
      </c>
      <c r="I3201" s="10">
        <v>2</v>
      </c>
      <c r="J3201" s="9" t="s">
        <v>39</v>
      </c>
      <c r="K3201" s="12">
        <v>315.9</v>
      </c>
      <c r="L3201" s="12">
        <f>K3201*1.16</f>
        <v>366.444</v>
      </c>
      <c r="M3201" s="12">
        <f>I3201*K3201</f>
        <v>631.8</v>
      </c>
      <c r="N3201" s="12">
        <f>I3201*L3201</f>
        <v>732.888</v>
      </c>
      <c r="O3201" s="12">
        <v>586.31</v>
      </c>
      <c r="P3201" s="12"/>
      <c r="Q3201" s="11">
        <f>ABS((O3201/L3201) - 1)</f>
        <v>0.59999890842803</v>
      </c>
      <c r="R3201" s="12">
        <v>549.67</v>
      </c>
      <c r="S3201" s="12"/>
      <c r="T3201" s="11">
        <f>ABS((R3201/L3201) - 1)</f>
        <v>0.50001091571973</v>
      </c>
      <c r="U3201" s="12">
        <v>513.02</v>
      </c>
      <c r="V3201" s="12"/>
      <c r="W3201" s="11">
        <f>ABS((U3201/L3201) - 1)</f>
        <v>0.39999563371211</v>
      </c>
      <c r="X3201" s="12">
        <v>476.38</v>
      </c>
      <c r="Y3201" s="12"/>
      <c r="Z3201" s="11">
        <f>ABS((X3201/L3201) - 1)</f>
        <v>0.30000764100381</v>
      </c>
      <c r="AA3201" s="12"/>
      <c r="AB3201" s="8"/>
      <c r="AC3201" s="6">
        <f>ABS((AA3201/L3201) - 1)</f>
        <v>1</v>
      </c>
      <c r="AD3201"/>
      <c r="AE3201" t="s">
        <v>73</v>
      </c>
      <c r="AF3201">
        <v>315.9</v>
      </c>
      <c r="AG3201" t="s">
        <v>41</v>
      </c>
    </row>
    <row r="3202" spans="1:33" customHeight="1" ht="30">
      <c r="A3202" s="3" t="s">
        <v>7316</v>
      </c>
      <c r="B3202" s="3" t="s">
        <v>7317</v>
      </c>
      <c r="C3202" s="3" t="s">
        <v>36</v>
      </c>
      <c r="D3202" s="3" t="s">
        <v>64</v>
      </c>
      <c r="E3202" s="3" t="s">
        <v>1313</v>
      </c>
      <c r="F3202" s="3" t="s">
        <v>1594</v>
      </c>
      <c r="G3202" s="3" t="s">
        <v>1721</v>
      </c>
      <c r="H3202" s="3" t="s">
        <v>38</v>
      </c>
      <c r="I3202" s="4">
        <v>1</v>
      </c>
      <c r="J3202" s="3" t="s">
        <v>39</v>
      </c>
      <c r="K3202" s="7">
        <v>301.88</v>
      </c>
      <c r="L3202" s="7">
        <f>K3202*1.16</f>
        <v>350.1808</v>
      </c>
      <c r="M3202" s="7">
        <f>I3202*K3202</f>
        <v>301.88</v>
      </c>
      <c r="N3202" s="7">
        <f>I3202*L3202</f>
        <v>350.1808</v>
      </c>
      <c r="O3202" s="7">
        <v>560.29</v>
      </c>
      <c r="P3202" s="7"/>
      <c r="Q3202" s="5">
        <f>ABS((O3202/L3202) - 1)</f>
        <v>0.60000205608074</v>
      </c>
      <c r="R3202" s="7">
        <v>525.27</v>
      </c>
      <c r="S3202" s="7"/>
      <c r="T3202" s="5">
        <f>ABS((R3202/L3202) - 1)</f>
        <v>0.49999657319876</v>
      </c>
      <c r="U3202" s="7">
        <v>490.25</v>
      </c>
      <c r="V3202" s="7"/>
      <c r="W3202" s="5">
        <f>ABS((U3202/L3202) - 1)</f>
        <v>0.39999109031677</v>
      </c>
      <c r="X3202" s="7">
        <v>455.24</v>
      </c>
      <c r="Y3202" s="7"/>
      <c r="Z3202" s="5">
        <f>ABS((X3202/L3202) - 1)</f>
        <v>0.3000141641118</v>
      </c>
      <c r="AA3202" s="7"/>
      <c r="AB3202" s="8"/>
      <c r="AC3202" s="6">
        <f>ABS((AA3202/L3202) - 1)</f>
        <v>1</v>
      </c>
      <c r="AD3202">
        <v>1651</v>
      </c>
      <c r="AE3202" t="s">
        <v>2485</v>
      </c>
      <c r="AF3202">
        <v>301.88</v>
      </c>
      <c r="AG3202" t="s">
        <v>138</v>
      </c>
    </row>
    <row r="3203" spans="1:33" customHeight="1" ht="30">
      <c r="A3203" s="9" t="s">
        <v>7318</v>
      </c>
      <c r="B3203" s="9" t="s">
        <v>7319</v>
      </c>
      <c r="C3203" s="9" t="s">
        <v>36</v>
      </c>
      <c r="D3203" s="9" t="s">
        <v>64</v>
      </c>
      <c r="E3203" s="9" t="s">
        <v>1313</v>
      </c>
      <c r="F3203" s="9" t="s">
        <v>1594</v>
      </c>
      <c r="G3203" s="9" t="s">
        <v>1721</v>
      </c>
      <c r="H3203" s="9" t="s">
        <v>38</v>
      </c>
      <c r="I3203" s="10">
        <v>2</v>
      </c>
      <c r="J3203" s="9" t="s">
        <v>39</v>
      </c>
      <c r="K3203" s="12">
        <v>413.42</v>
      </c>
      <c r="L3203" s="12">
        <f>K3203*1.16</f>
        <v>479.5672</v>
      </c>
      <c r="M3203" s="12">
        <f>I3203*K3203</f>
        <v>826.84</v>
      </c>
      <c r="N3203" s="12">
        <f>I3203*L3203</f>
        <v>959.1344</v>
      </c>
      <c r="O3203" s="12">
        <v>767.31</v>
      </c>
      <c r="P3203" s="12"/>
      <c r="Q3203" s="11">
        <f>ABS((O3203/L3203) - 1)</f>
        <v>0.60000517132948</v>
      </c>
      <c r="R3203" s="12">
        <v>719.35</v>
      </c>
      <c r="S3203" s="12"/>
      <c r="T3203" s="11">
        <f>ABS((R3203/L3203) - 1)</f>
        <v>0.4999983318292</v>
      </c>
      <c r="U3203" s="12">
        <v>671.39</v>
      </c>
      <c r="V3203" s="12"/>
      <c r="W3203" s="11">
        <f>ABS((U3203/L3203) - 1)</f>
        <v>0.39999149232892</v>
      </c>
      <c r="X3203" s="12">
        <v>623.44</v>
      </c>
      <c r="Y3203" s="12"/>
      <c r="Z3203" s="11">
        <f>ABS((X3203/L3203) - 1)</f>
        <v>0.30000550496364</v>
      </c>
      <c r="AA3203" s="12"/>
      <c r="AB3203" s="8"/>
      <c r="AC3203" s="6">
        <f>ABS((AA3203/L3203) - 1)</f>
        <v>1</v>
      </c>
      <c r="AD3203"/>
      <c r="AE3203" t="s">
        <v>73</v>
      </c>
      <c r="AF3203">
        <v>413.42</v>
      </c>
      <c r="AG3203" t="s">
        <v>41</v>
      </c>
    </row>
    <row r="3204" spans="1:33" customHeight="1" ht="30">
      <c r="A3204" s="3" t="s">
        <v>7320</v>
      </c>
      <c r="B3204" s="3" t="s">
        <v>7321</v>
      </c>
      <c r="C3204" s="3" t="s">
        <v>36</v>
      </c>
      <c r="D3204" s="3" t="s">
        <v>64</v>
      </c>
      <c r="E3204" s="3" t="s">
        <v>1313</v>
      </c>
      <c r="F3204" s="3" t="s">
        <v>1594</v>
      </c>
      <c r="G3204" s="3" t="s">
        <v>1721</v>
      </c>
      <c r="H3204" s="3" t="s">
        <v>38</v>
      </c>
      <c r="I3204" s="4">
        <v>2</v>
      </c>
      <c r="J3204" s="3" t="s">
        <v>39</v>
      </c>
      <c r="K3204" s="7">
        <v>413.42</v>
      </c>
      <c r="L3204" s="7">
        <f>K3204*1.16</f>
        <v>479.5672</v>
      </c>
      <c r="M3204" s="7">
        <f>I3204*K3204</f>
        <v>826.84</v>
      </c>
      <c r="N3204" s="7">
        <f>I3204*L3204</f>
        <v>959.1344</v>
      </c>
      <c r="O3204" s="7">
        <v>767.31</v>
      </c>
      <c r="P3204" s="7"/>
      <c r="Q3204" s="5">
        <f>ABS((O3204/L3204) - 1)</f>
        <v>0.60000517132948</v>
      </c>
      <c r="R3204" s="7">
        <v>719.35</v>
      </c>
      <c r="S3204" s="7"/>
      <c r="T3204" s="5">
        <f>ABS((R3204/L3204) - 1)</f>
        <v>0.4999983318292</v>
      </c>
      <c r="U3204" s="7">
        <v>671.39</v>
      </c>
      <c r="V3204" s="7"/>
      <c r="W3204" s="5">
        <f>ABS((U3204/L3204) - 1)</f>
        <v>0.39999149232892</v>
      </c>
      <c r="X3204" s="7">
        <v>623.44</v>
      </c>
      <c r="Y3204" s="7"/>
      <c r="Z3204" s="5">
        <f>ABS((X3204/L3204) - 1)</f>
        <v>0.30000550496364</v>
      </c>
      <c r="AA3204" s="7"/>
      <c r="AB3204" s="8"/>
      <c r="AC3204" s="6">
        <f>ABS((AA3204/L3204) - 1)</f>
        <v>1</v>
      </c>
      <c r="AD3204"/>
      <c r="AE3204" t="s">
        <v>73</v>
      </c>
      <c r="AF3204">
        <v>413.42</v>
      </c>
      <c r="AG3204" t="s">
        <v>41</v>
      </c>
    </row>
    <row r="3205" spans="1:33" customHeight="1" ht="30">
      <c r="A3205" s="9" t="s">
        <v>7322</v>
      </c>
      <c r="B3205" s="9" t="s">
        <v>7323</v>
      </c>
      <c r="C3205" s="9" t="s">
        <v>36</v>
      </c>
      <c r="D3205" s="9" t="s">
        <v>64</v>
      </c>
      <c r="E3205" s="9" t="s">
        <v>1313</v>
      </c>
      <c r="F3205" s="9" t="s">
        <v>1594</v>
      </c>
      <c r="G3205" s="9" t="s">
        <v>1595</v>
      </c>
      <c r="H3205" s="9" t="s">
        <v>38</v>
      </c>
      <c r="I3205" s="10">
        <v>2</v>
      </c>
      <c r="J3205" s="9" t="s">
        <v>39</v>
      </c>
      <c r="K3205" s="12">
        <v>380</v>
      </c>
      <c r="L3205" s="12">
        <f>K3205*1.16</f>
        <v>440.8</v>
      </c>
      <c r="M3205" s="12">
        <f>I3205*K3205</f>
        <v>760</v>
      </c>
      <c r="N3205" s="12">
        <f>I3205*L3205</f>
        <v>881.6</v>
      </c>
      <c r="O3205" s="12">
        <v>705.28</v>
      </c>
      <c r="P3205" s="12"/>
      <c r="Q3205" s="11">
        <f>ABS((O3205/L3205) - 1)</f>
        <v>0.6</v>
      </c>
      <c r="R3205" s="12">
        <v>661.2</v>
      </c>
      <c r="S3205" s="12"/>
      <c r="T3205" s="11">
        <f>ABS((R3205/L3205) - 1)</f>
        <v>0.5</v>
      </c>
      <c r="U3205" s="12">
        <v>617.12</v>
      </c>
      <c r="V3205" s="12"/>
      <c r="W3205" s="11">
        <f>ABS((U3205/L3205) - 1)</f>
        <v>0.4</v>
      </c>
      <c r="X3205" s="12">
        <v>573.04</v>
      </c>
      <c r="Y3205" s="12"/>
      <c r="Z3205" s="11">
        <f>ABS((X3205/L3205) - 1)</f>
        <v>0.3</v>
      </c>
      <c r="AA3205" s="12"/>
      <c r="AB3205" s="8"/>
      <c r="AC3205" s="6">
        <f>ABS((AA3205/L3205) - 1)</f>
        <v>1</v>
      </c>
      <c r="AD3205">
        <v>442</v>
      </c>
      <c r="AE3205" t="s">
        <v>176</v>
      </c>
      <c r="AF3205">
        <v>380</v>
      </c>
      <c r="AG3205" t="s">
        <v>138</v>
      </c>
    </row>
    <row r="3206" spans="1:33" customHeight="1" ht="30">
      <c r="A3206" s="3" t="s">
        <v>7324</v>
      </c>
      <c r="B3206" s="3" t="s">
        <v>7325</v>
      </c>
      <c r="C3206" s="3" t="s">
        <v>36</v>
      </c>
      <c r="D3206" s="3" t="s">
        <v>64</v>
      </c>
      <c r="E3206" s="3" t="s">
        <v>1313</v>
      </c>
      <c r="F3206" s="3" t="s">
        <v>1594</v>
      </c>
      <c r="G3206" s="3" t="s">
        <v>1595</v>
      </c>
      <c r="H3206" s="3" t="s">
        <v>38</v>
      </c>
      <c r="I3206" s="4">
        <v>1</v>
      </c>
      <c r="J3206" s="3" t="s">
        <v>39</v>
      </c>
      <c r="K3206" s="7">
        <v>380</v>
      </c>
      <c r="L3206" s="7">
        <f>K3206*1.16</f>
        <v>440.8</v>
      </c>
      <c r="M3206" s="7">
        <f>I3206*K3206</f>
        <v>380</v>
      </c>
      <c r="N3206" s="7">
        <f>I3206*L3206</f>
        <v>440.8</v>
      </c>
      <c r="O3206" s="7">
        <v>705.28</v>
      </c>
      <c r="P3206" s="7"/>
      <c r="Q3206" s="5">
        <f>ABS((O3206/L3206) - 1)</f>
        <v>0.6</v>
      </c>
      <c r="R3206" s="7">
        <v>661.2</v>
      </c>
      <c r="S3206" s="7"/>
      <c r="T3206" s="5">
        <f>ABS((R3206/L3206) - 1)</f>
        <v>0.5</v>
      </c>
      <c r="U3206" s="7">
        <v>617.12</v>
      </c>
      <c r="V3206" s="7"/>
      <c r="W3206" s="5">
        <f>ABS((U3206/L3206) - 1)</f>
        <v>0.4</v>
      </c>
      <c r="X3206" s="7">
        <v>573.04</v>
      </c>
      <c r="Y3206" s="7"/>
      <c r="Z3206" s="5">
        <f>ABS((X3206/L3206) - 1)</f>
        <v>0.3</v>
      </c>
      <c r="AA3206" s="7"/>
      <c r="AB3206" s="8"/>
      <c r="AC3206" s="6">
        <f>ABS((AA3206/L3206) - 1)</f>
        <v>1</v>
      </c>
      <c r="AD3206">
        <v>442</v>
      </c>
      <c r="AE3206" t="s">
        <v>176</v>
      </c>
      <c r="AF3206">
        <v>380</v>
      </c>
      <c r="AG3206" t="s">
        <v>138</v>
      </c>
    </row>
    <row r="3207" spans="1:33" customHeight="1" ht="30">
      <c r="A3207" s="9" t="s">
        <v>7326</v>
      </c>
      <c r="B3207" s="9" t="s">
        <v>7327</v>
      </c>
      <c r="C3207" s="9" t="s">
        <v>36</v>
      </c>
      <c r="D3207" s="9" t="s">
        <v>64</v>
      </c>
      <c r="E3207" s="9" t="s">
        <v>1313</v>
      </c>
      <c r="F3207" s="9" t="s">
        <v>1594</v>
      </c>
      <c r="G3207" s="9" t="s">
        <v>1595</v>
      </c>
      <c r="H3207" s="9" t="s">
        <v>38</v>
      </c>
      <c r="I3207" s="10">
        <v>1</v>
      </c>
      <c r="J3207" s="9" t="s">
        <v>39</v>
      </c>
      <c r="K3207" s="12">
        <v>406.25</v>
      </c>
      <c r="L3207" s="12">
        <f>K3207*1.16</f>
        <v>471.25</v>
      </c>
      <c r="M3207" s="12">
        <f>I3207*K3207</f>
        <v>406.25</v>
      </c>
      <c r="N3207" s="12">
        <f>I3207*L3207</f>
        <v>471.25</v>
      </c>
      <c r="O3207" s="12">
        <v>754</v>
      </c>
      <c r="P3207" s="12"/>
      <c r="Q3207" s="11">
        <f>ABS((O3207/L3207) - 1)</f>
        <v>0.6</v>
      </c>
      <c r="R3207" s="12">
        <v>706.88</v>
      </c>
      <c r="S3207" s="12"/>
      <c r="T3207" s="11">
        <f>ABS((R3207/L3207) - 1)</f>
        <v>0.50001061007958</v>
      </c>
      <c r="U3207" s="12">
        <v>659.75</v>
      </c>
      <c r="V3207" s="12"/>
      <c r="W3207" s="11">
        <f>ABS((U3207/L3207) - 1)</f>
        <v>0.4</v>
      </c>
      <c r="X3207" s="12">
        <v>612.63</v>
      </c>
      <c r="Y3207" s="12"/>
      <c r="Z3207" s="11">
        <f>ABS((X3207/L3207) - 1)</f>
        <v>0.30001061007958</v>
      </c>
      <c r="AA3207" s="12"/>
      <c r="AB3207" s="8"/>
      <c r="AC3207" s="6">
        <f>ABS((AA3207/L3207) - 1)</f>
        <v>1</v>
      </c>
      <c r="AD3207">
        <v>442</v>
      </c>
      <c r="AE3207" t="s">
        <v>176</v>
      </c>
      <c r="AF3207">
        <v>406.25</v>
      </c>
      <c r="AG3207" t="s">
        <v>138</v>
      </c>
    </row>
    <row r="3208" spans="1:33" customHeight="1" ht="30">
      <c r="A3208" s="3" t="s">
        <v>7328</v>
      </c>
      <c r="B3208" s="3" t="s">
        <v>7329</v>
      </c>
      <c r="C3208" s="3" t="s">
        <v>36</v>
      </c>
      <c r="D3208" s="3" t="s">
        <v>64</v>
      </c>
      <c r="E3208" s="3" t="s">
        <v>1313</v>
      </c>
      <c r="F3208" s="3" t="s">
        <v>1594</v>
      </c>
      <c r="G3208" s="3" t="s">
        <v>1595</v>
      </c>
      <c r="H3208" s="3" t="s">
        <v>38</v>
      </c>
      <c r="I3208" s="4">
        <v>1</v>
      </c>
      <c r="J3208" s="3" t="s">
        <v>39</v>
      </c>
      <c r="K3208" s="7">
        <v>406.25</v>
      </c>
      <c r="L3208" s="7">
        <f>K3208*1.16</f>
        <v>471.25</v>
      </c>
      <c r="M3208" s="7">
        <f>I3208*K3208</f>
        <v>406.25</v>
      </c>
      <c r="N3208" s="7">
        <f>I3208*L3208</f>
        <v>471.25</v>
      </c>
      <c r="O3208" s="7">
        <v>754</v>
      </c>
      <c r="P3208" s="7"/>
      <c r="Q3208" s="5">
        <f>ABS((O3208/L3208) - 1)</f>
        <v>0.6</v>
      </c>
      <c r="R3208" s="7">
        <v>706.88</v>
      </c>
      <c r="S3208" s="7"/>
      <c r="T3208" s="5">
        <f>ABS((R3208/L3208) - 1)</f>
        <v>0.50001061007958</v>
      </c>
      <c r="U3208" s="7">
        <v>659.75</v>
      </c>
      <c r="V3208" s="7"/>
      <c r="W3208" s="5">
        <f>ABS((U3208/L3208) - 1)</f>
        <v>0.4</v>
      </c>
      <c r="X3208" s="7">
        <v>612.63</v>
      </c>
      <c r="Y3208" s="7"/>
      <c r="Z3208" s="5">
        <f>ABS((X3208/L3208) - 1)</f>
        <v>0.30001061007958</v>
      </c>
      <c r="AA3208" s="7"/>
      <c r="AB3208" s="8"/>
      <c r="AC3208" s="6">
        <f>ABS((AA3208/L3208) - 1)</f>
        <v>1</v>
      </c>
      <c r="AD3208">
        <v>442</v>
      </c>
      <c r="AE3208" t="s">
        <v>176</v>
      </c>
      <c r="AF3208">
        <v>406.25</v>
      </c>
      <c r="AG3208" t="s">
        <v>138</v>
      </c>
    </row>
    <row r="3209" spans="1:33" customHeight="1" ht="30">
      <c r="A3209" s="9" t="s">
        <v>7330</v>
      </c>
      <c r="B3209" s="9" t="s">
        <v>7331</v>
      </c>
      <c r="C3209" s="9" t="s">
        <v>36</v>
      </c>
      <c r="D3209" s="9" t="s">
        <v>64</v>
      </c>
      <c r="E3209" s="9" t="s">
        <v>1313</v>
      </c>
      <c r="F3209" s="9" t="s">
        <v>1594</v>
      </c>
      <c r="G3209" s="9" t="s">
        <v>1595</v>
      </c>
      <c r="H3209" s="9" t="s">
        <v>38</v>
      </c>
      <c r="I3209" s="10">
        <v>2</v>
      </c>
      <c r="J3209" s="9" t="s">
        <v>39</v>
      </c>
      <c r="K3209" s="12">
        <v>354.38</v>
      </c>
      <c r="L3209" s="12">
        <f>K3209*1.16</f>
        <v>411.0808</v>
      </c>
      <c r="M3209" s="12">
        <f>I3209*K3209</f>
        <v>708.76</v>
      </c>
      <c r="N3209" s="12">
        <f>I3209*L3209</f>
        <v>822.1616</v>
      </c>
      <c r="O3209" s="12">
        <v>657.73</v>
      </c>
      <c r="P3209" s="12"/>
      <c r="Q3209" s="11">
        <f>ABS((O3209/L3209) - 1)</f>
        <v>0.60000175148049</v>
      </c>
      <c r="R3209" s="12">
        <v>616.62</v>
      </c>
      <c r="S3209" s="12"/>
      <c r="T3209" s="11">
        <f>ABS((R3209/L3209) - 1)</f>
        <v>0.49999708086585</v>
      </c>
      <c r="U3209" s="12">
        <v>575.51</v>
      </c>
      <c r="V3209" s="12"/>
      <c r="W3209" s="11">
        <f>ABS((U3209/L3209) - 1)</f>
        <v>0.39999241025122</v>
      </c>
      <c r="X3209" s="12">
        <v>534.41</v>
      </c>
      <c r="Y3209" s="12"/>
      <c r="Z3209" s="11">
        <f>ABS((X3209/L3209) - 1)</f>
        <v>0.30001206575447</v>
      </c>
      <c r="AA3209" s="12"/>
      <c r="AB3209" s="8"/>
      <c r="AC3209" s="6">
        <f>ABS((AA3209/L3209) - 1)</f>
        <v>1</v>
      </c>
      <c r="AD3209">
        <v>671</v>
      </c>
      <c r="AE3209" t="s">
        <v>459</v>
      </c>
      <c r="AF3209">
        <v>354.38</v>
      </c>
      <c r="AG3209" t="s">
        <v>138</v>
      </c>
    </row>
    <row r="3210" spans="1:33" customHeight="1" ht="30">
      <c r="A3210" s="3" t="s">
        <v>7332</v>
      </c>
      <c r="B3210" s="3" t="s">
        <v>7333</v>
      </c>
      <c r="C3210" s="3" t="s">
        <v>36</v>
      </c>
      <c r="D3210" s="3" t="s">
        <v>64</v>
      </c>
      <c r="E3210" s="3" t="s">
        <v>1313</v>
      </c>
      <c r="F3210" s="3" t="s">
        <v>1594</v>
      </c>
      <c r="G3210" s="3" t="s">
        <v>3153</v>
      </c>
      <c r="H3210" s="3" t="s">
        <v>38</v>
      </c>
      <c r="I3210" s="4">
        <v>2</v>
      </c>
      <c r="J3210" s="3" t="s">
        <v>39</v>
      </c>
      <c r="K3210" s="7">
        <v>238.95</v>
      </c>
      <c r="L3210" s="7">
        <f>K3210*1.16</f>
        <v>277.182</v>
      </c>
      <c r="M3210" s="7">
        <f>I3210*K3210</f>
        <v>477.9</v>
      </c>
      <c r="N3210" s="7">
        <f>I3210*L3210</f>
        <v>554.364</v>
      </c>
      <c r="O3210" s="7">
        <v>443.49</v>
      </c>
      <c r="P3210" s="7"/>
      <c r="Q3210" s="5">
        <f>ABS((O3210/L3210) - 1)</f>
        <v>0.59999567071455</v>
      </c>
      <c r="R3210" s="7">
        <v>415.77</v>
      </c>
      <c r="S3210" s="7"/>
      <c r="T3210" s="5">
        <f>ABS((R3210/L3210) - 1)</f>
        <v>0.49998917678637</v>
      </c>
      <c r="U3210" s="7">
        <v>388.05</v>
      </c>
      <c r="V3210" s="7"/>
      <c r="W3210" s="5">
        <f>ABS((U3210/L3210) - 1)</f>
        <v>0.39998268285819</v>
      </c>
      <c r="X3210" s="7">
        <v>360.34</v>
      </c>
      <c r="Y3210" s="7"/>
      <c r="Z3210" s="5">
        <f>ABS((X3210/L3210) - 1)</f>
        <v>0.30001226630878</v>
      </c>
      <c r="AA3210" s="7"/>
      <c r="AB3210" s="8"/>
      <c r="AC3210" s="6">
        <f>ABS((AA3210/L3210) - 1)</f>
        <v>1</v>
      </c>
      <c r="AD3210">
        <v>1642</v>
      </c>
      <c r="AE3210" t="s">
        <v>2352</v>
      </c>
      <c r="AF3210">
        <v>238.95</v>
      </c>
      <c r="AG3210" t="s">
        <v>138</v>
      </c>
    </row>
    <row r="3211" spans="1:33" customHeight="1" ht="30">
      <c r="A3211" s="9" t="s">
        <v>7334</v>
      </c>
      <c r="B3211" s="9" t="s">
        <v>7335</v>
      </c>
      <c r="C3211" s="9" t="s">
        <v>36</v>
      </c>
      <c r="D3211" s="9" t="s">
        <v>64</v>
      </c>
      <c r="E3211" s="9" t="s">
        <v>1313</v>
      </c>
      <c r="F3211" s="9" t="s">
        <v>1594</v>
      </c>
      <c r="G3211" s="9" t="s">
        <v>3153</v>
      </c>
      <c r="H3211" s="9" t="s">
        <v>38</v>
      </c>
      <c r="I3211" s="10">
        <v>2</v>
      </c>
      <c r="J3211" s="9" t="s">
        <v>39</v>
      </c>
      <c r="K3211" s="12">
        <v>238.95</v>
      </c>
      <c r="L3211" s="12">
        <f>K3211*1.16</f>
        <v>277.182</v>
      </c>
      <c r="M3211" s="12">
        <f>I3211*K3211</f>
        <v>477.9</v>
      </c>
      <c r="N3211" s="12">
        <f>I3211*L3211</f>
        <v>554.364</v>
      </c>
      <c r="O3211" s="12">
        <v>443.49</v>
      </c>
      <c r="P3211" s="12"/>
      <c r="Q3211" s="11">
        <f>ABS((O3211/L3211) - 1)</f>
        <v>0.59999567071455</v>
      </c>
      <c r="R3211" s="12">
        <v>415.77</v>
      </c>
      <c r="S3211" s="12"/>
      <c r="T3211" s="11">
        <f>ABS((R3211/L3211) - 1)</f>
        <v>0.49998917678637</v>
      </c>
      <c r="U3211" s="12">
        <v>388.05</v>
      </c>
      <c r="V3211" s="12"/>
      <c r="W3211" s="11">
        <f>ABS((U3211/L3211) - 1)</f>
        <v>0.39998268285819</v>
      </c>
      <c r="X3211" s="12">
        <v>360.34</v>
      </c>
      <c r="Y3211" s="12"/>
      <c r="Z3211" s="11">
        <f>ABS((X3211/L3211) - 1)</f>
        <v>0.30001226630878</v>
      </c>
      <c r="AA3211" s="12"/>
      <c r="AB3211" s="8"/>
      <c r="AC3211" s="6">
        <f>ABS((AA3211/L3211) - 1)</f>
        <v>1</v>
      </c>
      <c r="AD3211">
        <v>1642</v>
      </c>
      <c r="AE3211" t="s">
        <v>2352</v>
      </c>
      <c r="AF3211">
        <v>238.95</v>
      </c>
      <c r="AG3211" t="s">
        <v>138</v>
      </c>
    </row>
    <row r="3212" spans="1:33" customHeight="1" ht="30">
      <c r="A3212" s="3" t="s">
        <v>7336</v>
      </c>
      <c r="B3212" s="3" t="s">
        <v>7337</v>
      </c>
      <c r="C3212" s="3" t="s">
        <v>36</v>
      </c>
      <c r="D3212" s="3" t="s">
        <v>64</v>
      </c>
      <c r="E3212" s="3" t="s">
        <v>1313</v>
      </c>
      <c r="F3212" s="3" t="s">
        <v>1594</v>
      </c>
      <c r="G3212" s="3" t="s">
        <v>1779</v>
      </c>
      <c r="H3212" s="3" t="s">
        <v>38</v>
      </c>
      <c r="I3212" s="4">
        <v>2</v>
      </c>
      <c r="J3212" s="3" t="s">
        <v>39</v>
      </c>
      <c r="K3212" s="7">
        <v>237.5</v>
      </c>
      <c r="L3212" s="7">
        <f>K3212*1.16</f>
        <v>275.5</v>
      </c>
      <c r="M3212" s="7">
        <f>I3212*K3212</f>
        <v>475</v>
      </c>
      <c r="N3212" s="7">
        <f>I3212*L3212</f>
        <v>551</v>
      </c>
      <c r="O3212" s="7">
        <v>440.8</v>
      </c>
      <c r="P3212" s="7"/>
      <c r="Q3212" s="5">
        <f>ABS((O3212/L3212) - 1)</f>
        <v>0.6</v>
      </c>
      <c r="R3212" s="7">
        <v>413.25</v>
      </c>
      <c r="S3212" s="7"/>
      <c r="T3212" s="5">
        <f>ABS((R3212/L3212) - 1)</f>
        <v>0.5</v>
      </c>
      <c r="U3212" s="7">
        <v>385.7</v>
      </c>
      <c r="V3212" s="7"/>
      <c r="W3212" s="5">
        <f>ABS((U3212/L3212) - 1)</f>
        <v>0.4</v>
      </c>
      <c r="X3212" s="7">
        <v>358.15</v>
      </c>
      <c r="Y3212" s="7"/>
      <c r="Z3212" s="5">
        <f>ABS((X3212/L3212) - 1)</f>
        <v>0.3</v>
      </c>
      <c r="AA3212" s="7"/>
      <c r="AB3212" s="8"/>
      <c r="AC3212" s="6">
        <f>ABS((AA3212/L3212) - 1)</f>
        <v>1</v>
      </c>
      <c r="AD3212">
        <v>638</v>
      </c>
      <c r="AE3212" t="s">
        <v>400</v>
      </c>
      <c r="AF3212">
        <v>237.5</v>
      </c>
      <c r="AG3212" t="s">
        <v>138</v>
      </c>
    </row>
    <row r="3213" spans="1:33" customHeight="1" ht="30">
      <c r="A3213" s="9" t="s">
        <v>7338</v>
      </c>
      <c r="B3213" s="9" t="s">
        <v>7339</v>
      </c>
      <c r="C3213" s="9" t="s">
        <v>36</v>
      </c>
      <c r="D3213" s="9" t="s">
        <v>64</v>
      </c>
      <c r="E3213" s="9" t="s">
        <v>1313</v>
      </c>
      <c r="F3213" s="9" t="s">
        <v>1594</v>
      </c>
      <c r="G3213" s="9" t="s">
        <v>1779</v>
      </c>
      <c r="H3213" s="9" t="s">
        <v>38</v>
      </c>
      <c r="I3213" s="10">
        <v>1</v>
      </c>
      <c r="J3213" s="9" t="s">
        <v>39</v>
      </c>
      <c r="K3213" s="12">
        <v>237.5</v>
      </c>
      <c r="L3213" s="12">
        <f>K3213*1.16</f>
        <v>275.5</v>
      </c>
      <c r="M3213" s="12">
        <f>I3213*K3213</f>
        <v>237.5</v>
      </c>
      <c r="N3213" s="12">
        <f>I3213*L3213</f>
        <v>275.5</v>
      </c>
      <c r="O3213" s="12">
        <v>440.8</v>
      </c>
      <c r="P3213" s="12"/>
      <c r="Q3213" s="11">
        <f>ABS((O3213/L3213) - 1)</f>
        <v>0.6</v>
      </c>
      <c r="R3213" s="12">
        <v>413.25</v>
      </c>
      <c r="S3213" s="12"/>
      <c r="T3213" s="11">
        <f>ABS((R3213/L3213) - 1)</f>
        <v>0.5</v>
      </c>
      <c r="U3213" s="12">
        <v>385.7</v>
      </c>
      <c r="V3213" s="12"/>
      <c r="W3213" s="11">
        <f>ABS((U3213/L3213) - 1)</f>
        <v>0.4</v>
      </c>
      <c r="X3213" s="12">
        <v>358.15</v>
      </c>
      <c r="Y3213" s="12"/>
      <c r="Z3213" s="11">
        <f>ABS((X3213/L3213) - 1)</f>
        <v>0.3</v>
      </c>
      <c r="AA3213" s="12"/>
      <c r="AB3213" s="8"/>
      <c r="AC3213" s="6">
        <f>ABS((AA3213/L3213) - 1)</f>
        <v>1</v>
      </c>
      <c r="AD3213">
        <v>638</v>
      </c>
      <c r="AE3213" t="s">
        <v>400</v>
      </c>
      <c r="AF3213">
        <v>237.5</v>
      </c>
      <c r="AG3213" t="s">
        <v>138</v>
      </c>
    </row>
    <row r="3214" spans="1:33" customHeight="1" ht="30">
      <c r="A3214" s="3" t="s">
        <v>7340</v>
      </c>
      <c r="B3214" s="3" t="s">
        <v>7341</v>
      </c>
      <c r="C3214" s="3" t="s">
        <v>36</v>
      </c>
      <c r="D3214" s="3" t="s">
        <v>64</v>
      </c>
      <c r="E3214" s="3" t="s">
        <v>1313</v>
      </c>
      <c r="F3214" s="3" t="s">
        <v>1384</v>
      </c>
      <c r="G3214" s="3" t="s">
        <v>2963</v>
      </c>
      <c r="H3214" s="3" t="s">
        <v>38</v>
      </c>
      <c r="I3214" s="4">
        <v>3</v>
      </c>
      <c r="J3214" s="3" t="s">
        <v>39</v>
      </c>
      <c r="K3214" s="7">
        <v>817.45</v>
      </c>
      <c r="L3214" s="7">
        <f>K3214*1.16</f>
        <v>948.242</v>
      </c>
      <c r="M3214" s="7">
        <f>I3214*K3214</f>
        <v>2452.35</v>
      </c>
      <c r="N3214" s="7">
        <f>I3214*L3214</f>
        <v>2844.726</v>
      </c>
      <c r="O3214" s="7">
        <v>1517.19</v>
      </c>
      <c r="P3214" s="7"/>
      <c r="Q3214" s="5">
        <f>ABS((O3214/L3214) - 1)</f>
        <v>0.60000295283272</v>
      </c>
      <c r="R3214" s="7">
        <v>1422.36</v>
      </c>
      <c r="S3214" s="7"/>
      <c r="T3214" s="5">
        <f>ABS((R3214/L3214) - 1)</f>
        <v>0.49999683625066</v>
      </c>
      <c r="U3214" s="7">
        <v>1327.54</v>
      </c>
      <c r="V3214" s="7"/>
      <c r="W3214" s="5">
        <f>ABS((U3214/L3214) - 1)</f>
        <v>0.40000126549974</v>
      </c>
      <c r="X3214" s="7">
        <v>1232.71</v>
      </c>
      <c r="Y3214" s="7"/>
      <c r="Z3214" s="5">
        <f>ABS((X3214/L3214) - 1)</f>
        <v>0.29999514891768</v>
      </c>
      <c r="AA3214" s="7"/>
      <c r="AB3214" s="8"/>
      <c r="AC3214" s="6">
        <f>ABS((AA3214/L3214) - 1)</f>
        <v>1</v>
      </c>
      <c r="AD3214"/>
      <c r="AE3214" t="s">
        <v>73</v>
      </c>
      <c r="AF3214">
        <v>817.45</v>
      </c>
      <c r="AG3214" t="s">
        <v>41</v>
      </c>
    </row>
    <row r="3215" spans="1:33" customHeight="1" ht="30">
      <c r="A3215" s="9" t="s">
        <v>7342</v>
      </c>
      <c r="B3215" s="9" t="s">
        <v>7343</v>
      </c>
      <c r="C3215" s="9" t="s">
        <v>36</v>
      </c>
      <c r="D3215" s="9" t="s">
        <v>64</v>
      </c>
      <c r="E3215" s="9" t="s">
        <v>1313</v>
      </c>
      <c r="F3215" s="9" t="s">
        <v>1384</v>
      </c>
      <c r="G3215" s="9" t="s">
        <v>2963</v>
      </c>
      <c r="H3215" s="9" t="s">
        <v>38</v>
      </c>
      <c r="I3215" s="10">
        <v>2</v>
      </c>
      <c r="J3215" s="9" t="s">
        <v>39</v>
      </c>
      <c r="K3215" s="12">
        <v>817.45</v>
      </c>
      <c r="L3215" s="12">
        <f>K3215*1.16</f>
        <v>948.242</v>
      </c>
      <c r="M3215" s="12">
        <f>I3215*K3215</f>
        <v>1634.9</v>
      </c>
      <c r="N3215" s="12">
        <f>I3215*L3215</f>
        <v>1896.484</v>
      </c>
      <c r="O3215" s="12">
        <v>1517.19</v>
      </c>
      <c r="P3215" s="12"/>
      <c r="Q3215" s="11">
        <f>ABS((O3215/L3215) - 1)</f>
        <v>0.60000295283272</v>
      </c>
      <c r="R3215" s="12">
        <v>1422.36</v>
      </c>
      <c r="S3215" s="12"/>
      <c r="T3215" s="11">
        <f>ABS((R3215/L3215) - 1)</f>
        <v>0.49999683625066</v>
      </c>
      <c r="U3215" s="12">
        <v>1327.54</v>
      </c>
      <c r="V3215" s="12"/>
      <c r="W3215" s="11">
        <f>ABS((U3215/L3215) - 1)</f>
        <v>0.40000126549974</v>
      </c>
      <c r="X3215" s="12">
        <v>1232.71</v>
      </c>
      <c r="Y3215" s="12"/>
      <c r="Z3215" s="11">
        <f>ABS((X3215/L3215) - 1)</f>
        <v>0.29999514891768</v>
      </c>
      <c r="AA3215" s="12"/>
      <c r="AB3215" s="8"/>
      <c r="AC3215" s="6">
        <f>ABS((AA3215/L3215) - 1)</f>
        <v>1</v>
      </c>
      <c r="AD3215"/>
      <c r="AE3215" t="s">
        <v>73</v>
      </c>
      <c r="AF3215">
        <v>817.45</v>
      </c>
      <c r="AG3215" t="s">
        <v>41</v>
      </c>
    </row>
    <row r="3216" spans="1:33" customHeight="1" ht="30">
      <c r="A3216" s="3" t="s">
        <v>7342</v>
      </c>
      <c r="B3216" s="3" t="s">
        <v>7343</v>
      </c>
      <c r="C3216" s="3" t="s">
        <v>36</v>
      </c>
      <c r="D3216" s="3" t="s">
        <v>64</v>
      </c>
      <c r="E3216" s="3" t="s">
        <v>1313</v>
      </c>
      <c r="F3216" s="3" t="s">
        <v>1384</v>
      </c>
      <c r="G3216" s="3" t="s">
        <v>2963</v>
      </c>
      <c r="H3216" s="3" t="s">
        <v>38</v>
      </c>
      <c r="I3216" s="4">
        <v>2</v>
      </c>
      <c r="J3216" s="3" t="s">
        <v>68</v>
      </c>
      <c r="K3216" s="7">
        <v>817.45</v>
      </c>
      <c r="L3216" s="7">
        <f>K3216*1.16</f>
        <v>948.242</v>
      </c>
      <c r="M3216" s="7">
        <f>I3216*K3216</f>
        <v>1634.9</v>
      </c>
      <c r="N3216" s="7">
        <f>I3216*L3216</f>
        <v>1896.484</v>
      </c>
      <c r="O3216" s="7">
        <v>1517.19</v>
      </c>
      <c r="P3216" s="7"/>
      <c r="Q3216" s="5">
        <f>ABS((O3216/L3216) - 1)</f>
        <v>0.60000295283272</v>
      </c>
      <c r="R3216" s="7">
        <v>1422.36</v>
      </c>
      <c r="S3216" s="7"/>
      <c r="T3216" s="5">
        <f>ABS((R3216/L3216) - 1)</f>
        <v>0.49999683625066</v>
      </c>
      <c r="U3216" s="7">
        <v>1327.54</v>
      </c>
      <c r="V3216" s="7"/>
      <c r="W3216" s="5">
        <f>ABS((U3216/L3216) - 1)</f>
        <v>0.40000126549974</v>
      </c>
      <c r="X3216" s="7">
        <v>1232.71</v>
      </c>
      <c r="Y3216" s="7"/>
      <c r="Z3216" s="5">
        <f>ABS((X3216/L3216) - 1)</f>
        <v>0.29999514891768</v>
      </c>
      <c r="AA3216" s="7"/>
      <c r="AB3216" s="8"/>
      <c r="AC3216" s="6">
        <f>ABS((AA3216/L3216) - 1)</f>
        <v>1</v>
      </c>
      <c r="AD3216"/>
      <c r="AE3216" t="s">
        <v>73</v>
      </c>
      <c r="AF3216">
        <v>817.45</v>
      </c>
      <c r="AG3216" t="s">
        <v>41</v>
      </c>
    </row>
    <row r="3217" spans="1:33" customHeight="1" ht="30">
      <c r="A3217" s="9" t="s">
        <v>7344</v>
      </c>
      <c r="B3217" s="9" t="s">
        <v>7345</v>
      </c>
      <c r="C3217" s="9" t="s">
        <v>36</v>
      </c>
      <c r="D3217" s="9" t="s">
        <v>64</v>
      </c>
      <c r="E3217" s="9" t="s">
        <v>1719</v>
      </c>
      <c r="F3217" s="9" t="s">
        <v>1720</v>
      </c>
      <c r="G3217" s="9" t="s">
        <v>2451</v>
      </c>
      <c r="H3217" s="9" t="s">
        <v>38</v>
      </c>
      <c r="I3217" s="10">
        <v>1</v>
      </c>
      <c r="J3217" s="9" t="s">
        <v>39</v>
      </c>
      <c r="K3217" s="12">
        <v>1021.03</v>
      </c>
      <c r="L3217" s="12">
        <f>K3217*1.16</f>
        <v>1184.3948</v>
      </c>
      <c r="M3217" s="12">
        <f>I3217*K3217</f>
        <v>1021.03</v>
      </c>
      <c r="N3217" s="12">
        <f>I3217*L3217</f>
        <v>1184.3948</v>
      </c>
      <c r="O3217" s="12">
        <v>1895.03</v>
      </c>
      <c r="P3217" s="12"/>
      <c r="Q3217" s="11">
        <f>ABS((O3217/L3217) - 1)</f>
        <v>0.59999858155406</v>
      </c>
      <c r="R3217" s="12">
        <v>1776.59</v>
      </c>
      <c r="S3217" s="12"/>
      <c r="T3217" s="11">
        <f>ABS((R3217/L3217) - 1)</f>
        <v>0.49999814251126</v>
      </c>
      <c r="U3217" s="12">
        <v>1658.15</v>
      </c>
      <c r="V3217" s="12"/>
      <c r="W3217" s="11">
        <f>ABS((U3217/L3217) - 1)</f>
        <v>0.39999770346847</v>
      </c>
      <c r="X3217" s="12">
        <v>1539.71</v>
      </c>
      <c r="Y3217" s="12"/>
      <c r="Z3217" s="11">
        <f>ABS((X3217/L3217) - 1)</f>
        <v>0.29999726442568</v>
      </c>
      <c r="AA3217" s="12"/>
      <c r="AB3217" s="8"/>
      <c r="AC3217" s="6">
        <f>ABS((AA3217/L3217) - 1)</f>
        <v>1</v>
      </c>
      <c r="AD3217"/>
      <c r="AE3217" t="s">
        <v>73</v>
      </c>
      <c r="AF3217">
        <v>1021.03</v>
      </c>
      <c r="AG3217" t="s">
        <v>41</v>
      </c>
    </row>
    <row r="3218" spans="1:33" customHeight="1" ht="30">
      <c r="A3218" s="3" t="s">
        <v>7346</v>
      </c>
      <c r="B3218" s="3" t="s">
        <v>7347</v>
      </c>
      <c r="C3218" s="3" t="s">
        <v>36</v>
      </c>
      <c r="D3218" s="3" t="s">
        <v>64</v>
      </c>
      <c r="E3218" s="3" t="s">
        <v>1719</v>
      </c>
      <c r="F3218" s="3" t="s">
        <v>1720</v>
      </c>
      <c r="G3218" s="3" t="s">
        <v>2451</v>
      </c>
      <c r="H3218" s="3" t="s">
        <v>38</v>
      </c>
      <c r="I3218" s="4">
        <v>1</v>
      </c>
      <c r="J3218" s="3" t="s">
        <v>39</v>
      </c>
      <c r="K3218" s="7">
        <v>880.2</v>
      </c>
      <c r="L3218" s="7">
        <f>K3218*1.16</f>
        <v>1021.032</v>
      </c>
      <c r="M3218" s="7">
        <f>I3218*K3218</f>
        <v>880.2</v>
      </c>
      <c r="N3218" s="7">
        <f>I3218*L3218</f>
        <v>1021.032</v>
      </c>
      <c r="O3218" s="7">
        <v>1633.65</v>
      </c>
      <c r="P3218" s="7"/>
      <c r="Q3218" s="5">
        <f>ABS((O3218/L3218) - 1)</f>
        <v>0.59999882471852</v>
      </c>
      <c r="R3218" s="7">
        <v>1531.55</v>
      </c>
      <c r="S3218" s="7"/>
      <c r="T3218" s="5">
        <f>ABS((R3218/L3218) - 1)</f>
        <v>0.50000195880247</v>
      </c>
      <c r="U3218" s="7">
        <v>1429.44</v>
      </c>
      <c r="V3218" s="7"/>
      <c r="W3218" s="5">
        <f>ABS((U3218/L3218) - 1)</f>
        <v>0.39999529887408</v>
      </c>
      <c r="X3218" s="7">
        <v>1327.34</v>
      </c>
      <c r="Y3218" s="7"/>
      <c r="Z3218" s="5">
        <f>ABS((X3218/L3218) - 1)</f>
        <v>0.29999843295803</v>
      </c>
      <c r="AA3218" s="7"/>
      <c r="AB3218" s="8"/>
      <c r="AC3218" s="6">
        <f>ABS((AA3218/L3218) - 1)</f>
        <v>1</v>
      </c>
      <c r="AD3218"/>
      <c r="AE3218" t="s">
        <v>73</v>
      </c>
      <c r="AF3218">
        <v>880.2</v>
      </c>
      <c r="AG3218" t="s">
        <v>41</v>
      </c>
    </row>
    <row r="3219" spans="1:33" customHeight="1" ht="30">
      <c r="A3219" s="9" t="s">
        <v>7348</v>
      </c>
      <c r="B3219" s="9" t="s">
        <v>7349</v>
      </c>
      <c r="C3219" s="9" t="s">
        <v>36</v>
      </c>
      <c r="D3219" s="9" t="s">
        <v>1060</v>
      </c>
      <c r="E3219" s="9" t="s">
        <v>1390</v>
      </c>
      <c r="F3219" s="9" t="s">
        <v>2264</v>
      </c>
      <c r="G3219" s="9" t="s">
        <v>2489</v>
      </c>
      <c r="H3219" s="9"/>
      <c r="I3219" s="10">
        <v>1</v>
      </c>
      <c r="J3219" s="9" t="s">
        <v>39</v>
      </c>
      <c r="K3219" s="12">
        <v>57.78</v>
      </c>
      <c r="L3219" s="12">
        <f>K3219*1.16</f>
        <v>67.0248</v>
      </c>
      <c r="M3219" s="12">
        <f>I3219*K3219</f>
        <v>57.78</v>
      </c>
      <c r="N3219" s="12">
        <f>I3219*L3219</f>
        <v>67.0248</v>
      </c>
      <c r="O3219" s="12">
        <v>107.24</v>
      </c>
      <c r="P3219" s="12"/>
      <c r="Q3219" s="11">
        <f>ABS((O3219/L3219) - 1)</f>
        <v>0.60000477435218</v>
      </c>
      <c r="R3219" s="12">
        <v>100.54</v>
      </c>
      <c r="S3219" s="12"/>
      <c r="T3219" s="11">
        <f>ABS((R3219/L3219) - 1)</f>
        <v>0.50004177558158</v>
      </c>
      <c r="U3219" s="12">
        <v>93.83</v>
      </c>
      <c r="V3219" s="12"/>
      <c r="W3219" s="11">
        <f>ABS((U3219/L3219) - 1)</f>
        <v>0.39992957830534</v>
      </c>
      <c r="X3219" s="12">
        <v>87.13</v>
      </c>
      <c r="Y3219" s="12"/>
      <c r="Z3219" s="11">
        <f>ABS((X3219/L3219) - 1)</f>
        <v>0.29996657953474</v>
      </c>
      <c r="AA3219" s="12"/>
      <c r="AB3219" s="8"/>
      <c r="AC3219" s="6">
        <f>ABS((AA3219/L3219) - 1)</f>
        <v>1</v>
      </c>
      <c r="AD3219"/>
      <c r="AE3219" t="s">
        <v>73</v>
      </c>
      <c r="AF3219">
        <v>57.78</v>
      </c>
      <c r="AG3219" t="s">
        <v>41</v>
      </c>
    </row>
    <row r="3220" spans="1:33" customHeight="1" ht="30">
      <c r="A3220" s="3" t="s">
        <v>7350</v>
      </c>
      <c r="B3220" s="3" t="s">
        <v>7351</v>
      </c>
      <c r="C3220" s="3" t="s">
        <v>36</v>
      </c>
      <c r="D3220" s="3" t="s">
        <v>1060</v>
      </c>
      <c r="E3220" s="3" t="s">
        <v>1023</v>
      </c>
      <c r="F3220" s="3" t="s">
        <v>1704</v>
      </c>
      <c r="G3220" s="3" t="s">
        <v>4096</v>
      </c>
      <c r="H3220" s="3" t="s">
        <v>38</v>
      </c>
      <c r="I3220" s="4">
        <v>1</v>
      </c>
      <c r="J3220" s="3" t="s">
        <v>39</v>
      </c>
      <c r="K3220" s="7">
        <v>62.5</v>
      </c>
      <c r="L3220" s="7">
        <f>K3220*1.16</f>
        <v>72.5</v>
      </c>
      <c r="M3220" s="7">
        <f>I3220*K3220</f>
        <v>62.5</v>
      </c>
      <c r="N3220" s="7">
        <f>I3220*L3220</f>
        <v>72.5</v>
      </c>
      <c r="O3220" s="7">
        <v>116</v>
      </c>
      <c r="P3220" s="7"/>
      <c r="Q3220" s="5">
        <f>ABS((O3220/L3220) - 1)</f>
        <v>0.6</v>
      </c>
      <c r="R3220" s="7">
        <v>108.75</v>
      </c>
      <c r="S3220" s="7"/>
      <c r="T3220" s="5">
        <f>ABS((R3220/L3220) - 1)</f>
        <v>0.5</v>
      </c>
      <c r="U3220" s="7">
        <v>101.5</v>
      </c>
      <c r="V3220" s="7"/>
      <c r="W3220" s="5">
        <f>ABS((U3220/L3220) - 1)</f>
        <v>0.4</v>
      </c>
      <c r="X3220" s="7">
        <v>94.25</v>
      </c>
      <c r="Y3220" s="7"/>
      <c r="Z3220" s="5">
        <f>ABS((X3220/L3220) - 1)</f>
        <v>0.3</v>
      </c>
      <c r="AA3220" s="7"/>
      <c r="AB3220" s="8"/>
      <c r="AC3220" s="6">
        <f>ABS((AA3220/L3220) - 1)</f>
        <v>1</v>
      </c>
      <c r="AD3220"/>
      <c r="AE3220" t="s">
        <v>73</v>
      </c>
      <c r="AF3220">
        <v>62.5</v>
      </c>
      <c r="AG3220" t="s">
        <v>41</v>
      </c>
    </row>
    <row r="3221" spans="1:33" customHeight="1" ht="30">
      <c r="A3221" s="9" t="s">
        <v>7352</v>
      </c>
      <c r="B3221" s="9" t="s">
        <v>7353</v>
      </c>
      <c r="C3221" s="9" t="s">
        <v>36</v>
      </c>
      <c r="D3221" s="9" t="s">
        <v>3188</v>
      </c>
      <c r="E3221" s="9" t="s">
        <v>1023</v>
      </c>
      <c r="F3221" s="9" t="s">
        <v>1704</v>
      </c>
      <c r="G3221" s="9" t="s">
        <v>4051</v>
      </c>
      <c r="H3221" s="9" t="s">
        <v>38</v>
      </c>
      <c r="I3221" s="10">
        <v>1</v>
      </c>
      <c r="J3221" s="9" t="s">
        <v>39</v>
      </c>
      <c r="K3221" s="12">
        <v>100.98</v>
      </c>
      <c r="L3221" s="12">
        <f>K3221*1.16</f>
        <v>117.1368</v>
      </c>
      <c r="M3221" s="12">
        <f>I3221*K3221</f>
        <v>100.98</v>
      </c>
      <c r="N3221" s="12">
        <f>I3221*L3221</f>
        <v>117.1368</v>
      </c>
      <c r="O3221" s="12">
        <v>187.42</v>
      </c>
      <c r="P3221" s="12"/>
      <c r="Q3221" s="11">
        <f>ABS((O3221/L3221) - 1)</f>
        <v>0.60000956147001</v>
      </c>
      <c r="R3221" s="12">
        <v>175.71</v>
      </c>
      <c r="S3221" s="12"/>
      <c r="T3221" s="11">
        <f>ABS((R3221/L3221) - 1)</f>
        <v>0.5000409777286</v>
      </c>
      <c r="U3221" s="12">
        <v>163.99</v>
      </c>
      <c r="V3221" s="12"/>
      <c r="W3221" s="11">
        <f>ABS((U3221/L3221) - 1)</f>
        <v>0.39998702371928</v>
      </c>
      <c r="X3221" s="12">
        <v>152.28</v>
      </c>
      <c r="Y3221" s="12"/>
      <c r="Z3221" s="11">
        <f>ABS((X3221/L3221) - 1)</f>
        <v>0.30001843997787</v>
      </c>
      <c r="AA3221" s="12"/>
      <c r="AB3221" s="8"/>
      <c r="AC3221" s="6">
        <f>ABS((AA3221/L3221) - 1)</f>
        <v>1</v>
      </c>
      <c r="AD3221"/>
      <c r="AE3221" t="s">
        <v>73</v>
      </c>
      <c r="AF3221">
        <v>100.98</v>
      </c>
      <c r="AG3221" t="s">
        <v>41</v>
      </c>
    </row>
    <row r="3222" spans="1:33" customHeight="1" ht="30">
      <c r="A3222" s="3" t="s">
        <v>7354</v>
      </c>
      <c r="B3222" s="3" t="s">
        <v>7355</v>
      </c>
      <c r="C3222" s="3" t="s">
        <v>36</v>
      </c>
      <c r="D3222" s="3" t="s">
        <v>784</v>
      </c>
      <c r="E3222" s="3" t="s">
        <v>1757</v>
      </c>
      <c r="F3222" s="3" t="s">
        <v>2669</v>
      </c>
      <c r="G3222" s="3" t="s">
        <v>2034</v>
      </c>
      <c r="H3222" s="3" t="s">
        <v>38</v>
      </c>
      <c r="I3222" s="4">
        <v>1</v>
      </c>
      <c r="J3222" s="3" t="s">
        <v>39</v>
      </c>
      <c r="K3222" s="7">
        <v>127</v>
      </c>
      <c r="L3222" s="7">
        <f>K3222*1.16</f>
        <v>147.32</v>
      </c>
      <c r="M3222" s="7">
        <f>I3222*K3222</f>
        <v>127</v>
      </c>
      <c r="N3222" s="7">
        <f>I3222*L3222</f>
        <v>147.32</v>
      </c>
      <c r="O3222" s="7">
        <v>235.71</v>
      </c>
      <c r="P3222" s="7"/>
      <c r="Q3222" s="5">
        <f>ABS((O3222/L3222) - 1)</f>
        <v>0.59998642411078</v>
      </c>
      <c r="R3222" s="7">
        <v>220.98</v>
      </c>
      <c r="S3222" s="7"/>
      <c r="T3222" s="5">
        <f>ABS((R3222/L3222) - 1)</f>
        <v>0.5</v>
      </c>
      <c r="U3222" s="7">
        <v>206.25</v>
      </c>
      <c r="V3222" s="7"/>
      <c r="W3222" s="5">
        <f>ABS((U3222/L3222) - 1)</f>
        <v>0.40001357588922</v>
      </c>
      <c r="X3222" s="7">
        <v>191.52</v>
      </c>
      <c r="Y3222" s="7"/>
      <c r="Z3222" s="5">
        <f>ABS((X3222/L3222) - 1)</f>
        <v>0.30002715177844</v>
      </c>
      <c r="AA3222" s="7"/>
      <c r="AB3222" s="8"/>
      <c r="AC3222" s="6">
        <f>ABS((AA3222/L3222) - 1)</f>
        <v>1</v>
      </c>
      <c r="AD3222">
        <v>1651</v>
      </c>
      <c r="AE3222" t="s">
        <v>2485</v>
      </c>
      <c r="AF3222">
        <v>127</v>
      </c>
      <c r="AG3222" t="s">
        <v>138</v>
      </c>
    </row>
    <row r="3223" spans="1:33" customHeight="1" ht="30">
      <c r="A3223" s="9" t="s">
        <v>7356</v>
      </c>
      <c r="B3223" s="9" t="s">
        <v>7357</v>
      </c>
      <c r="C3223" s="9" t="s">
        <v>36</v>
      </c>
      <c r="D3223" s="9" t="s">
        <v>784</v>
      </c>
      <c r="E3223" s="9" t="s">
        <v>1757</v>
      </c>
      <c r="F3223" s="9" t="s">
        <v>2669</v>
      </c>
      <c r="G3223" s="9" t="s">
        <v>2034</v>
      </c>
      <c r="H3223" s="9" t="s">
        <v>38</v>
      </c>
      <c r="I3223" s="10">
        <v>1</v>
      </c>
      <c r="J3223" s="9" t="s">
        <v>39</v>
      </c>
      <c r="K3223" s="12">
        <v>127</v>
      </c>
      <c r="L3223" s="12">
        <f>K3223*1.16</f>
        <v>147.32</v>
      </c>
      <c r="M3223" s="12">
        <f>I3223*K3223</f>
        <v>127</v>
      </c>
      <c r="N3223" s="12">
        <f>I3223*L3223</f>
        <v>147.32</v>
      </c>
      <c r="O3223" s="12">
        <v>235.71</v>
      </c>
      <c r="P3223" s="12"/>
      <c r="Q3223" s="11">
        <f>ABS((O3223/L3223) - 1)</f>
        <v>0.59998642411078</v>
      </c>
      <c r="R3223" s="12">
        <v>220.98</v>
      </c>
      <c r="S3223" s="12"/>
      <c r="T3223" s="11">
        <f>ABS((R3223/L3223) - 1)</f>
        <v>0.5</v>
      </c>
      <c r="U3223" s="12">
        <v>206.25</v>
      </c>
      <c r="V3223" s="12"/>
      <c r="W3223" s="11">
        <f>ABS((U3223/L3223) - 1)</f>
        <v>0.40001357588922</v>
      </c>
      <c r="X3223" s="12">
        <v>191.52</v>
      </c>
      <c r="Y3223" s="12"/>
      <c r="Z3223" s="11">
        <f>ABS((X3223/L3223) - 1)</f>
        <v>0.30002715177844</v>
      </c>
      <c r="AA3223" s="12"/>
      <c r="AB3223" s="8"/>
      <c r="AC3223" s="6">
        <f>ABS((AA3223/L3223) - 1)</f>
        <v>1</v>
      </c>
      <c r="AD3223">
        <v>1651</v>
      </c>
      <c r="AE3223" t="s">
        <v>2485</v>
      </c>
      <c r="AF3223">
        <v>127</v>
      </c>
      <c r="AG3223" t="s">
        <v>138</v>
      </c>
    </row>
    <row r="3224" spans="1:33" customHeight="1" ht="30">
      <c r="A3224" s="3" t="s">
        <v>7358</v>
      </c>
      <c r="B3224" s="3" t="s">
        <v>7359</v>
      </c>
      <c r="C3224" s="3" t="s">
        <v>36</v>
      </c>
      <c r="D3224" s="3" t="s">
        <v>784</v>
      </c>
      <c r="E3224" s="3" t="s">
        <v>1757</v>
      </c>
      <c r="F3224" s="3" t="s">
        <v>2669</v>
      </c>
      <c r="G3224" s="3" t="s">
        <v>1315</v>
      </c>
      <c r="H3224" s="3" t="s">
        <v>38</v>
      </c>
      <c r="I3224" s="4">
        <v>1</v>
      </c>
      <c r="J3224" s="3" t="s">
        <v>39</v>
      </c>
      <c r="K3224" s="7">
        <v>42.66</v>
      </c>
      <c r="L3224" s="7">
        <f>K3224*1.16</f>
        <v>49.4856</v>
      </c>
      <c r="M3224" s="7">
        <f>I3224*K3224</f>
        <v>42.66</v>
      </c>
      <c r="N3224" s="7">
        <f>I3224*L3224</f>
        <v>49.4856</v>
      </c>
      <c r="O3224" s="7">
        <v>79.18</v>
      </c>
      <c r="P3224" s="7"/>
      <c r="Q3224" s="5">
        <f>ABS((O3224/L3224) - 1)</f>
        <v>0.60006143201255</v>
      </c>
      <c r="R3224" s="7">
        <v>74.23</v>
      </c>
      <c r="S3224" s="7"/>
      <c r="T3224" s="5">
        <f>ABS((R3224/L3224) - 1)</f>
        <v>0.50003233263818</v>
      </c>
      <c r="U3224" s="7">
        <v>69.28</v>
      </c>
      <c r="V3224" s="7"/>
      <c r="W3224" s="5">
        <f>ABS((U3224/L3224) - 1)</f>
        <v>0.40000323326382</v>
      </c>
      <c r="X3224" s="7">
        <v>64.33</v>
      </c>
      <c r="Y3224" s="7"/>
      <c r="Z3224" s="5">
        <f>ABS((X3224/L3224) - 1)</f>
        <v>0.29997413388945</v>
      </c>
      <c r="AA3224" s="7"/>
      <c r="AB3224" s="8"/>
      <c r="AC3224" s="6">
        <f>ABS((AA3224/L3224) - 1)</f>
        <v>1</v>
      </c>
      <c r="AD3224"/>
      <c r="AE3224" t="s">
        <v>73</v>
      </c>
      <c r="AF3224">
        <v>42.66</v>
      </c>
      <c r="AG3224" t="s">
        <v>41</v>
      </c>
    </row>
    <row r="3225" spans="1:33" customHeight="1" ht="30">
      <c r="A3225" s="9" t="s">
        <v>7360</v>
      </c>
      <c r="B3225" s="9" t="s">
        <v>7361</v>
      </c>
      <c r="C3225" s="9" t="s">
        <v>36</v>
      </c>
      <c r="D3225" s="9" t="s">
        <v>784</v>
      </c>
      <c r="E3225" s="9" t="s">
        <v>1757</v>
      </c>
      <c r="F3225" s="9" t="s">
        <v>2669</v>
      </c>
      <c r="G3225" s="9" t="s">
        <v>1315</v>
      </c>
      <c r="H3225" s="9" t="s">
        <v>38</v>
      </c>
      <c r="I3225" s="10">
        <v>1</v>
      </c>
      <c r="J3225" s="9" t="s">
        <v>39</v>
      </c>
      <c r="K3225" s="12">
        <v>134.68</v>
      </c>
      <c r="L3225" s="12">
        <f>K3225*1.16</f>
        <v>156.2288</v>
      </c>
      <c r="M3225" s="12">
        <f>I3225*K3225</f>
        <v>134.68</v>
      </c>
      <c r="N3225" s="12">
        <f>I3225*L3225</f>
        <v>156.2288</v>
      </c>
      <c r="O3225" s="12">
        <v>249.97</v>
      </c>
      <c r="P3225" s="12"/>
      <c r="Q3225" s="11">
        <f>ABS((O3225/L3225) - 1)</f>
        <v>0.6000250914044</v>
      </c>
      <c r="R3225" s="12">
        <v>234.34</v>
      </c>
      <c r="S3225" s="12"/>
      <c r="T3225" s="11">
        <f>ABS((R3225/L3225) - 1)</f>
        <v>0.4999795172209</v>
      </c>
      <c r="U3225" s="12">
        <v>218.72</v>
      </c>
      <c r="V3225" s="12"/>
      <c r="W3225" s="11">
        <f>ABS((U3225/L3225) - 1)</f>
        <v>0.39999795172209</v>
      </c>
      <c r="X3225" s="12">
        <v>203.1</v>
      </c>
      <c r="Y3225" s="12"/>
      <c r="Z3225" s="11">
        <f>ABS((X3225/L3225) - 1)</f>
        <v>0.30001638622328</v>
      </c>
      <c r="AA3225" s="12"/>
      <c r="AB3225" s="8"/>
      <c r="AC3225" s="6">
        <f>ABS((AA3225/L3225) - 1)</f>
        <v>1</v>
      </c>
      <c r="AD3225"/>
      <c r="AE3225" t="s">
        <v>73</v>
      </c>
      <c r="AF3225">
        <v>134.68</v>
      </c>
      <c r="AG3225" t="s">
        <v>41</v>
      </c>
    </row>
    <row r="3226" spans="1:33" customHeight="1" ht="30">
      <c r="A3226" s="3" t="s">
        <v>7362</v>
      </c>
      <c r="B3226" s="3" t="s">
        <v>7363</v>
      </c>
      <c r="C3226" s="3" t="s">
        <v>36</v>
      </c>
      <c r="D3226" s="3" t="s">
        <v>784</v>
      </c>
      <c r="E3226" s="3" t="s">
        <v>1757</v>
      </c>
      <c r="F3226" s="3" t="s">
        <v>2669</v>
      </c>
      <c r="G3226" s="3" t="s">
        <v>2662</v>
      </c>
      <c r="H3226" s="3" t="s">
        <v>38</v>
      </c>
      <c r="I3226" s="4">
        <v>1</v>
      </c>
      <c r="J3226" s="3" t="s">
        <v>39</v>
      </c>
      <c r="K3226" s="7">
        <v>193.13</v>
      </c>
      <c r="L3226" s="7">
        <f>K3226*1.16</f>
        <v>224.0308</v>
      </c>
      <c r="M3226" s="7">
        <f>I3226*K3226</f>
        <v>193.13</v>
      </c>
      <c r="N3226" s="7">
        <f>I3226*L3226</f>
        <v>224.0308</v>
      </c>
      <c r="O3226" s="7">
        <v>358.45</v>
      </c>
      <c r="P3226" s="7"/>
      <c r="Q3226" s="5">
        <f>ABS((O3226/L3226) - 1)</f>
        <v>0.60000321384381</v>
      </c>
      <c r="R3226" s="7">
        <v>336.05</v>
      </c>
      <c r="S3226" s="7"/>
      <c r="T3226" s="5">
        <f>ABS((R3226/L3226) - 1)</f>
        <v>0.50001696195345</v>
      </c>
      <c r="U3226" s="7">
        <v>313.64</v>
      </c>
      <c r="V3226" s="7"/>
      <c r="W3226" s="5">
        <f>ABS((U3226/L3226) - 1)</f>
        <v>0.39998607334349</v>
      </c>
      <c r="X3226" s="7">
        <v>291.24</v>
      </c>
      <c r="Y3226" s="7"/>
      <c r="Z3226" s="5">
        <f>ABS((X3226/L3226) - 1)</f>
        <v>0.29999982145312</v>
      </c>
      <c r="AA3226" s="7"/>
      <c r="AB3226" s="8"/>
      <c r="AC3226" s="6">
        <f>ABS((AA3226/L3226) - 1)</f>
        <v>1</v>
      </c>
      <c r="AD3226">
        <v>678</v>
      </c>
      <c r="AE3226" t="s">
        <v>472</v>
      </c>
      <c r="AF3226">
        <v>193.13</v>
      </c>
      <c r="AG3226" t="s">
        <v>138</v>
      </c>
    </row>
    <row r="3227" spans="1:33" customHeight="1" ht="30">
      <c r="A3227" s="9" t="s">
        <v>7364</v>
      </c>
      <c r="B3227" s="9" t="s">
        <v>7365</v>
      </c>
      <c r="C3227" s="9" t="s">
        <v>36</v>
      </c>
      <c r="D3227" s="9" t="s">
        <v>784</v>
      </c>
      <c r="E3227" s="9" t="s">
        <v>1023</v>
      </c>
      <c r="F3227" s="9" t="s">
        <v>1024</v>
      </c>
      <c r="G3227" s="9" t="s">
        <v>2134</v>
      </c>
      <c r="H3227" s="9" t="s">
        <v>38</v>
      </c>
      <c r="I3227" s="10">
        <v>1</v>
      </c>
      <c r="J3227" s="9" t="s">
        <v>39</v>
      </c>
      <c r="K3227" s="12">
        <v>51.35</v>
      </c>
      <c r="L3227" s="12">
        <f>K3227*1.16</f>
        <v>59.566</v>
      </c>
      <c r="M3227" s="12">
        <f>I3227*K3227</f>
        <v>51.35</v>
      </c>
      <c r="N3227" s="12">
        <f>I3227*L3227</f>
        <v>59.566</v>
      </c>
      <c r="O3227" s="12">
        <v>95.31</v>
      </c>
      <c r="P3227" s="12"/>
      <c r="Q3227" s="11">
        <f>ABS((O3227/L3227) - 1)</f>
        <v>0.60007386764262</v>
      </c>
      <c r="R3227" s="12">
        <v>89.35</v>
      </c>
      <c r="S3227" s="12"/>
      <c r="T3227" s="11">
        <f>ABS((R3227/L3227) - 1)</f>
        <v>0.50001678810059</v>
      </c>
      <c r="U3227" s="12">
        <v>83.39</v>
      </c>
      <c r="V3227" s="12"/>
      <c r="W3227" s="11">
        <f>ABS((U3227/L3227) - 1)</f>
        <v>0.39995970855857</v>
      </c>
      <c r="X3227" s="12">
        <v>77.44</v>
      </c>
      <c r="Y3227" s="12"/>
      <c r="Z3227" s="11">
        <f>ABS((X3227/L3227) - 1)</f>
        <v>0.3000705100225</v>
      </c>
      <c r="AA3227" s="12"/>
      <c r="AB3227" s="8"/>
      <c r="AC3227" s="6">
        <f>ABS((AA3227/L3227) - 1)</f>
        <v>1</v>
      </c>
      <c r="AD3227">
        <v>799</v>
      </c>
      <c r="AE3227" t="s">
        <v>543</v>
      </c>
      <c r="AF3227">
        <v>51.35</v>
      </c>
      <c r="AG3227" t="s">
        <v>138</v>
      </c>
    </row>
    <row r="3228" spans="1:33" customHeight="1" ht="30">
      <c r="A3228" s="3" t="s">
        <v>7366</v>
      </c>
      <c r="B3228" s="3" t="s">
        <v>7367</v>
      </c>
      <c r="C3228" s="3" t="s">
        <v>36</v>
      </c>
      <c r="D3228" s="3" t="s">
        <v>784</v>
      </c>
      <c r="E3228" s="3" t="s">
        <v>1023</v>
      </c>
      <c r="F3228" s="3" t="s">
        <v>1024</v>
      </c>
      <c r="G3228" s="3" t="s">
        <v>2134</v>
      </c>
      <c r="H3228" s="3" t="s">
        <v>38</v>
      </c>
      <c r="I3228" s="4">
        <v>2</v>
      </c>
      <c r="J3228" s="3" t="s">
        <v>39</v>
      </c>
      <c r="K3228" s="7">
        <v>51.35</v>
      </c>
      <c r="L3228" s="7">
        <f>K3228*1.16</f>
        <v>59.566</v>
      </c>
      <c r="M3228" s="7">
        <f>I3228*K3228</f>
        <v>102.7</v>
      </c>
      <c r="N3228" s="7">
        <f>I3228*L3228</f>
        <v>119.132</v>
      </c>
      <c r="O3228" s="7">
        <v>95.31</v>
      </c>
      <c r="P3228" s="7"/>
      <c r="Q3228" s="5">
        <f>ABS((O3228/L3228) - 1)</f>
        <v>0.60007386764262</v>
      </c>
      <c r="R3228" s="7">
        <v>89.35</v>
      </c>
      <c r="S3228" s="7"/>
      <c r="T3228" s="5">
        <f>ABS((R3228/L3228) - 1)</f>
        <v>0.50001678810059</v>
      </c>
      <c r="U3228" s="7">
        <v>83.39</v>
      </c>
      <c r="V3228" s="7"/>
      <c r="W3228" s="5">
        <f>ABS((U3228/L3228) - 1)</f>
        <v>0.39995970855857</v>
      </c>
      <c r="X3228" s="7">
        <v>77.44</v>
      </c>
      <c r="Y3228" s="7"/>
      <c r="Z3228" s="5">
        <f>ABS((X3228/L3228) - 1)</f>
        <v>0.3000705100225</v>
      </c>
      <c r="AA3228" s="7"/>
      <c r="AB3228" s="8"/>
      <c r="AC3228" s="6">
        <f>ABS((AA3228/L3228) - 1)</f>
        <v>1</v>
      </c>
      <c r="AD3228">
        <v>799</v>
      </c>
      <c r="AE3228" t="s">
        <v>543</v>
      </c>
      <c r="AF3228">
        <v>51.35</v>
      </c>
      <c r="AG3228" t="s">
        <v>138</v>
      </c>
    </row>
    <row r="3229" spans="1:33" customHeight="1" ht="30">
      <c r="A3229" s="9" t="s">
        <v>7368</v>
      </c>
      <c r="B3229" s="9" t="s">
        <v>7369</v>
      </c>
      <c r="C3229" s="9" t="s">
        <v>36</v>
      </c>
      <c r="D3229" s="9" t="s">
        <v>784</v>
      </c>
      <c r="E3229" s="9" t="s">
        <v>1023</v>
      </c>
      <c r="F3229" s="9" t="s">
        <v>1024</v>
      </c>
      <c r="G3229" s="9" t="s">
        <v>7370</v>
      </c>
      <c r="H3229" s="9" t="s">
        <v>38</v>
      </c>
      <c r="I3229" s="10">
        <v>1</v>
      </c>
      <c r="J3229" s="9" t="s">
        <v>39</v>
      </c>
      <c r="K3229" s="12">
        <v>56</v>
      </c>
      <c r="L3229" s="12">
        <f>K3229*1.16</f>
        <v>64.96</v>
      </c>
      <c r="M3229" s="12">
        <f>I3229*K3229</f>
        <v>56</v>
      </c>
      <c r="N3229" s="12">
        <f>I3229*L3229</f>
        <v>64.96</v>
      </c>
      <c r="O3229" s="12">
        <v>103.94</v>
      </c>
      <c r="P3229" s="12"/>
      <c r="Q3229" s="11">
        <f>ABS((O3229/L3229) - 1)</f>
        <v>0.60006157635468</v>
      </c>
      <c r="R3229" s="12">
        <v>97.44</v>
      </c>
      <c r="S3229" s="12"/>
      <c r="T3229" s="11">
        <f>ABS((R3229/L3229) - 1)</f>
        <v>0.5</v>
      </c>
      <c r="U3229" s="12">
        <v>90.94</v>
      </c>
      <c r="V3229" s="12"/>
      <c r="W3229" s="11">
        <f>ABS((U3229/L3229) - 1)</f>
        <v>0.39993842364532</v>
      </c>
      <c r="X3229" s="12">
        <v>84.45</v>
      </c>
      <c r="Y3229" s="12"/>
      <c r="Z3229" s="11">
        <f>ABS((X3229/L3229) - 1)</f>
        <v>0.30003078817734</v>
      </c>
      <c r="AA3229" s="12"/>
      <c r="AB3229" s="8"/>
      <c r="AC3229" s="6">
        <f>ABS((AA3229/L3229) - 1)</f>
        <v>1</v>
      </c>
      <c r="AD3229"/>
      <c r="AE3229" t="s">
        <v>73</v>
      </c>
      <c r="AF3229">
        <v>56</v>
      </c>
      <c r="AG3229" t="s">
        <v>41</v>
      </c>
    </row>
    <row r="3230" spans="1:33" customHeight="1" ht="30">
      <c r="A3230" s="3" t="s">
        <v>7371</v>
      </c>
      <c r="B3230" s="3" t="s">
        <v>7372</v>
      </c>
      <c r="C3230" s="3" t="s">
        <v>36</v>
      </c>
      <c r="D3230" s="3" t="s">
        <v>784</v>
      </c>
      <c r="E3230" s="3" t="s">
        <v>1023</v>
      </c>
      <c r="F3230" s="3" t="s">
        <v>1024</v>
      </c>
      <c r="G3230" s="3" t="s">
        <v>7370</v>
      </c>
      <c r="H3230" s="3" t="s">
        <v>38</v>
      </c>
      <c r="I3230" s="4">
        <v>1</v>
      </c>
      <c r="J3230" s="3" t="s">
        <v>39</v>
      </c>
      <c r="K3230" s="7">
        <v>56</v>
      </c>
      <c r="L3230" s="7">
        <f>K3230*1.16</f>
        <v>64.96</v>
      </c>
      <c r="M3230" s="7">
        <f>I3230*K3230</f>
        <v>56</v>
      </c>
      <c r="N3230" s="7">
        <f>I3230*L3230</f>
        <v>64.96</v>
      </c>
      <c r="O3230" s="7">
        <v>103.94</v>
      </c>
      <c r="P3230" s="7"/>
      <c r="Q3230" s="5">
        <f>ABS((O3230/L3230) - 1)</f>
        <v>0.60006157635468</v>
      </c>
      <c r="R3230" s="7">
        <v>97.44</v>
      </c>
      <c r="S3230" s="7"/>
      <c r="T3230" s="5">
        <f>ABS((R3230/L3230) - 1)</f>
        <v>0.5</v>
      </c>
      <c r="U3230" s="7">
        <v>90.94</v>
      </c>
      <c r="V3230" s="7"/>
      <c r="W3230" s="5">
        <f>ABS((U3230/L3230) - 1)</f>
        <v>0.39993842364532</v>
      </c>
      <c r="X3230" s="7">
        <v>84.45</v>
      </c>
      <c r="Y3230" s="7"/>
      <c r="Z3230" s="5">
        <f>ABS((X3230/L3230) - 1)</f>
        <v>0.30003078817734</v>
      </c>
      <c r="AA3230" s="7"/>
      <c r="AB3230" s="8"/>
      <c r="AC3230" s="6">
        <f>ABS((AA3230/L3230) - 1)</f>
        <v>1</v>
      </c>
      <c r="AD3230"/>
      <c r="AE3230" t="s">
        <v>73</v>
      </c>
      <c r="AF3230">
        <v>56</v>
      </c>
      <c r="AG3230" t="s">
        <v>41</v>
      </c>
    </row>
    <row r="3231" spans="1:33" customHeight="1" ht="30">
      <c r="A3231" s="9" t="s">
        <v>7373</v>
      </c>
      <c r="B3231" s="9" t="s">
        <v>7374</v>
      </c>
      <c r="C3231" s="9" t="s">
        <v>36</v>
      </c>
      <c r="D3231" s="9" t="s">
        <v>784</v>
      </c>
      <c r="E3231" s="9" t="s">
        <v>1359</v>
      </c>
      <c r="F3231" s="9" t="s">
        <v>1865</v>
      </c>
      <c r="G3231" s="9" t="s">
        <v>6804</v>
      </c>
      <c r="H3231" s="9" t="s">
        <v>38</v>
      </c>
      <c r="I3231" s="10">
        <v>1</v>
      </c>
      <c r="J3231" s="9" t="s">
        <v>39</v>
      </c>
      <c r="K3231" s="12">
        <v>328</v>
      </c>
      <c r="L3231" s="12">
        <f>K3231*1.16</f>
        <v>380.48</v>
      </c>
      <c r="M3231" s="12">
        <f>I3231*K3231</f>
        <v>328</v>
      </c>
      <c r="N3231" s="12">
        <f>I3231*L3231</f>
        <v>380.48</v>
      </c>
      <c r="O3231" s="12">
        <v>608.77</v>
      </c>
      <c r="P3231" s="12"/>
      <c r="Q3231" s="11">
        <f>ABS((O3231/L3231) - 1)</f>
        <v>0.60000525651808</v>
      </c>
      <c r="R3231" s="12">
        <v>570.72</v>
      </c>
      <c r="S3231" s="12"/>
      <c r="T3231" s="11">
        <f>ABS((R3231/L3231) - 1)</f>
        <v>0.5</v>
      </c>
      <c r="U3231" s="12">
        <v>532.67</v>
      </c>
      <c r="V3231" s="12"/>
      <c r="W3231" s="11">
        <f>ABS((U3231/L3231) - 1)</f>
        <v>0.39999474348192</v>
      </c>
      <c r="X3231" s="12">
        <v>494.62</v>
      </c>
      <c r="Y3231" s="12"/>
      <c r="Z3231" s="11">
        <f>ABS((X3231/L3231) - 1)</f>
        <v>0.29998948696384</v>
      </c>
      <c r="AA3231" s="12"/>
      <c r="AB3231" s="8"/>
      <c r="AC3231" s="6">
        <f>ABS((AA3231/L3231) - 1)</f>
        <v>1</v>
      </c>
      <c r="AD3231"/>
      <c r="AE3231" t="s">
        <v>73</v>
      </c>
      <c r="AF3231">
        <v>328</v>
      </c>
      <c r="AG3231" t="s">
        <v>41</v>
      </c>
    </row>
    <row r="3232" spans="1:33" customHeight="1" ht="30">
      <c r="A3232" s="3" t="s">
        <v>7375</v>
      </c>
      <c r="B3232" s="3" t="s">
        <v>7376</v>
      </c>
      <c r="C3232" s="3" t="s">
        <v>36</v>
      </c>
      <c r="D3232" s="3" t="s">
        <v>784</v>
      </c>
      <c r="E3232" s="3" t="s">
        <v>1359</v>
      </c>
      <c r="F3232" s="3" t="s">
        <v>1865</v>
      </c>
      <c r="G3232" s="3" t="s">
        <v>7377</v>
      </c>
      <c r="H3232" s="3" t="s">
        <v>38</v>
      </c>
      <c r="I3232" s="4">
        <v>2</v>
      </c>
      <c r="J3232" s="3" t="s">
        <v>39</v>
      </c>
      <c r="K3232" s="7">
        <v>164</v>
      </c>
      <c r="L3232" s="7">
        <f>K3232*1.16</f>
        <v>190.24</v>
      </c>
      <c r="M3232" s="7">
        <f>I3232*K3232</f>
        <v>328</v>
      </c>
      <c r="N3232" s="7">
        <f>I3232*L3232</f>
        <v>380.48</v>
      </c>
      <c r="O3232" s="7">
        <v>304.38</v>
      </c>
      <c r="P3232" s="7"/>
      <c r="Q3232" s="5">
        <f>ABS((O3232/L3232) - 1)</f>
        <v>0.59997897392767</v>
      </c>
      <c r="R3232" s="7">
        <v>285.36</v>
      </c>
      <c r="S3232" s="7"/>
      <c r="T3232" s="5">
        <f>ABS((R3232/L3232) - 1)</f>
        <v>0.5</v>
      </c>
      <c r="U3232" s="7">
        <v>266.34</v>
      </c>
      <c r="V3232" s="7"/>
      <c r="W3232" s="5">
        <f>ABS((U3232/L3232) - 1)</f>
        <v>0.40002102607233</v>
      </c>
      <c r="X3232" s="7">
        <v>247.31</v>
      </c>
      <c r="Y3232" s="7"/>
      <c r="Z3232" s="5">
        <f>ABS((X3232/L3232) - 1)</f>
        <v>0.29998948696384</v>
      </c>
      <c r="AA3232" s="7"/>
      <c r="AB3232" s="8"/>
      <c r="AC3232" s="6">
        <f>ABS((AA3232/L3232) - 1)</f>
        <v>1</v>
      </c>
      <c r="AD3232"/>
      <c r="AE3232" t="s">
        <v>73</v>
      </c>
      <c r="AF3232">
        <v>164</v>
      </c>
      <c r="AG3232" t="s">
        <v>41</v>
      </c>
    </row>
    <row r="3233" spans="1:33" customHeight="1" ht="30">
      <c r="A3233" s="9" t="s">
        <v>7378</v>
      </c>
      <c r="B3233" s="9" t="s">
        <v>7379</v>
      </c>
      <c r="C3233" s="9" t="s">
        <v>36</v>
      </c>
      <c r="D3233" s="9" t="s">
        <v>784</v>
      </c>
      <c r="E3233" s="9" t="s">
        <v>1359</v>
      </c>
      <c r="F3233" s="9" t="s">
        <v>1865</v>
      </c>
      <c r="G3233" s="9" t="s">
        <v>7377</v>
      </c>
      <c r="H3233" s="9" t="s">
        <v>38</v>
      </c>
      <c r="I3233" s="10">
        <v>1</v>
      </c>
      <c r="J3233" s="9" t="s">
        <v>39</v>
      </c>
      <c r="K3233" s="12">
        <v>164</v>
      </c>
      <c r="L3233" s="12">
        <f>K3233*1.16</f>
        <v>190.24</v>
      </c>
      <c r="M3233" s="12">
        <f>I3233*K3233</f>
        <v>164</v>
      </c>
      <c r="N3233" s="12">
        <f>I3233*L3233</f>
        <v>190.24</v>
      </c>
      <c r="O3233" s="12">
        <v>304.38</v>
      </c>
      <c r="P3233" s="12"/>
      <c r="Q3233" s="11">
        <f>ABS((O3233/L3233) - 1)</f>
        <v>0.59997897392767</v>
      </c>
      <c r="R3233" s="12">
        <v>285.36</v>
      </c>
      <c r="S3233" s="12"/>
      <c r="T3233" s="11">
        <f>ABS((R3233/L3233) - 1)</f>
        <v>0.5</v>
      </c>
      <c r="U3233" s="12">
        <v>266.34</v>
      </c>
      <c r="V3233" s="12"/>
      <c r="W3233" s="11">
        <f>ABS((U3233/L3233) - 1)</f>
        <v>0.40002102607233</v>
      </c>
      <c r="X3233" s="12">
        <v>247.31</v>
      </c>
      <c r="Y3233" s="12"/>
      <c r="Z3233" s="11">
        <f>ABS((X3233/L3233) - 1)</f>
        <v>0.29998948696384</v>
      </c>
      <c r="AA3233" s="12"/>
      <c r="AB3233" s="8"/>
      <c r="AC3233" s="6">
        <f>ABS((AA3233/L3233) - 1)</f>
        <v>1</v>
      </c>
      <c r="AD3233"/>
      <c r="AE3233" t="s">
        <v>73</v>
      </c>
      <c r="AF3233">
        <v>164</v>
      </c>
      <c r="AG3233" t="s">
        <v>41</v>
      </c>
    </row>
    <row r="3234" spans="1:33" customHeight="1" ht="30">
      <c r="A3234" s="3" t="s">
        <v>7380</v>
      </c>
      <c r="B3234" s="3" t="s">
        <v>7381</v>
      </c>
      <c r="C3234" s="3" t="s">
        <v>36</v>
      </c>
      <c r="D3234" s="3" t="s">
        <v>67</v>
      </c>
      <c r="E3234" s="3" t="s">
        <v>1023</v>
      </c>
      <c r="F3234" s="3" t="s">
        <v>1704</v>
      </c>
      <c r="G3234" s="3" t="s">
        <v>4051</v>
      </c>
      <c r="H3234" s="3" t="s">
        <v>38</v>
      </c>
      <c r="I3234" s="4">
        <v>1</v>
      </c>
      <c r="J3234" s="3" t="s">
        <v>39</v>
      </c>
      <c r="K3234" s="7">
        <v>15</v>
      </c>
      <c r="L3234" s="7">
        <f>K3234*1.16</f>
        <v>17.4</v>
      </c>
      <c r="M3234" s="7">
        <f>I3234*K3234</f>
        <v>15</v>
      </c>
      <c r="N3234" s="7">
        <f>I3234*L3234</f>
        <v>17.4</v>
      </c>
      <c r="O3234" s="7">
        <v>27.84</v>
      </c>
      <c r="P3234" s="7"/>
      <c r="Q3234" s="5">
        <f>ABS((O3234/L3234) - 1)</f>
        <v>0.6</v>
      </c>
      <c r="R3234" s="7">
        <v>26.1</v>
      </c>
      <c r="S3234" s="7"/>
      <c r="T3234" s="5">
        <f>ABS((R3234/L3234) - 1)</f>
        <v>0.5</v>
      </c>
      <c r="U3234" s="7">
        <v>24.36</v>
      </c>
      <c r="V3234" s="7"/>
      <c r="W3234" s="5">
        <f>ABS((U3234/L3234) - 1)</f>
        <v>0.4</v>
      </c>
      <c r="X3234" s="7">
        <v>22.62</v>
      </c>
      <c r="Y3234" s="7"/>
      <c r="Z3234" s="5">
        <f>ABS((X3234/L3234) - 1)</f>
        <v>0.3</v>
      </c>
      <c r="AA3234" s="7"/>
      <c r="AB3234" s="8"/>
      <c r="AC3234" s="6">
        <f>ABS((AA3234/L3234) - 1)</f>
        <v>1</v>
      </c>
      <c r="AD3234"/>
      <c r="AE3234" t="s">
        <v>73</v>
      </c>
      <c r="AF3234">
        <v>15</v>
      </c>
      <c r="AG3234" t="s">
        <v>41</v>
      </c>
    </row>
    <row r="3235" spans="1:33" customHeight="1" ht="30">
      <c r="A3235" s="9" t="s">
        <v>7382</v>
      </c>
      <c r="B3235" s="9" t="s">
        <v>7383</v>
      </c>
      <c r="C3235" s="9" t="s">
        <v>36</v>
      </c>
      <c r="D3235" s="9" t="s">
        <v>269</v>
      </c>
      <c r="E3235" s="9" t="s">
        <v>1359</v>
      </c>
      <c r="F3235" s="9" t="s">
        <v>1448</v>
      </c>
      <c r="G3235" s="9" t="s">
        <v>2472</v>
      </c>
      <c r="H3235" s="9" t="s">
        <v>38</v>
      </c>
      <c r="I3235" s="10">
        <v>2</v>
      </c>
      <c r="J3235" s="9" t="s">
        <v>39</v>
      </c>
      <c r="K3235" s="12">
        <v>815</v>
      </c>
      <c r="L3235" s="12">
        <f>K3235*1.16</f>
        <v>945.4</v>
      </c>
      <c r="M3235" s="12">
        <f>I3235*K3235</f>
        <v>1630</v>
      </c>
      <c r="N3235" s="12">
        <f>I3235*L3235</f>
        <v>1890.8</v>
      </c>
      <c r="O3235" s="12">
        <v>1512.64</v>
      </c>
      <c r="P3235" s="12"/>
      <c r="Q3235" s="11">
        <f>ABS((O3235/L3235) - 1)</f>
        <v>0.6</v>
      </c>
      <c r="R3235" s="12">
        <v>1418.1</v>
      </c>
      <c r="S3235" s="12"/>
      <c r="T3235" s="11">
        <f>ABS((R3235/L3235) - 1)</f>
        <v>0.5</v>
      </c>
      <c r="U3235" s="12">
        <v>1323.56</v>
      </c>
      <c r="V3235" s="12"/>
      <c r="W3235" s="11">
        <f>ABS((U3235/L3235) - 1)</f>
        <v>0.4</v>
      </c>
      <c r="X3235" s="12">
        <v>1229.02</v>
      </c>
      <c r="Y3235" s="12"/>
      <c r="Z3235" s="11">
        <f>ABS((X3235/L3235) - 1)</f>
        <v>0.3</v>
      </c>
      <c r="AA3235" s="12"/>
      <c r="AB3235" s="8"/>
      <c r="AC3235" s="6">
        <f>ABS((AA3235/L3235) - 1)</f>
        <v>1</v>
      </c>
      <c r="AD3235">
        <v>1651</v>
      </c>
      <c r="AE3235" t="s">
        <v>2485</v>
      </c>
      <c r="AF3235">
        <v>815</v>
      </c>
      <c r="AG3235" t="s">
        <v>138</v>
      </c>
    </row>
    <row r="3236" spans="1:33" customHeight="1" ht="30">
      <c r="A3236" s="3" t="s">
        <v>7384</v>
      </c>
      <c r="B3236" s="3" t="s">
        <v>7385</v>
      </c>
      <c r="C3236" s="3" t="s">
        <v>36</v>
      </c>
      <c r="D3236" s="3" t="s">
        <v>4065</v>
      </c>
      <c r="E3236" s="3" t="s">
        <v>1313</v>
      </c>
      <c r="F3236" s="3" t="s">
        <v>1543</v>
      </c>
      <c r="G3236" s="3" t="s">
        <v>1544</v>
      </c>
      <c r="H3236" s="3" t="s">
        <v>38</v>
      </c>
      <c r="I3236" s="4">
        <v>1</v>
      </c>
      <c r="J3236" s="3" t="s">
        <v>39</v>
      </c>
      <c r="K3236" s="7">
        <v>161.73</v>
      </c>
      <c r="L3236" s="7">
        <f>K3236*1.16</f>
        <v>187.6068</v>
      </c>
      <c r="M3236" s="7">
        <f>I3236*K3236</f>
        <v>161.73</v>
      </c>
      <c r="N3236" s="7">
        <f>I3236*L3236</f>
        <v>187.6068</v>
      </c>
      <c r="O3236" s="7">
        <v>300.17</v>
      </c>
      <c r="P3236" s="7"/>
      <c r="Q3236" s="5">
        <f>ABS((O3236/L3236) - 1)</f>
        <v>0.59999530933847</v>
      </c>
      <c r="R3236" s="7">
        <v>281.41</v>
      </c>
      <c r="S3236" s="7"/>
      <c r="T3236" s="5">
        <f>ABS((R3236/L3236) - 1)</f>
        <v>0.49999893394056</v>
      </c>
      <c r="U3236" s="7">
        <v>262.65</v>
      </c>
      <c r="V3236" s="7"/>
      <c r="W3236" s="5">
        <f>ABS((U3236/L3236) - 1)</f>
        <v>0.40000255854265</v>
      </c>
      <c r="X3236" s="7">
        <v>243.89</v>
      </c>
      <c r="Y3236" s="7"/>
      <c r="Z3236" s="5">
        <f>ABS((X3236/L3236) - 1)</f>
        <v>0.30000618314475</v>
      </c>
      <c r="AA3236" s="7"/>
      <c r="AB3236" s="8"/>
      <c r="AC3236" s="6">
        <f>ABS((AA3236/L3236) - 1)</f>
        <v>1</v>
      </c>
      <c r="AD3236">
        <v>1937</v>
      </c>
      <c r="AE3236" t="s">
        <v>4054</v>
      </c>
      <c r="AF3236">
        <v>161.73</v>
      </c>
      <c r="AG3236" t="s">
        <v>138</v>
      </c>
    </row>
    <row r="3237" spans="1:33" customHeight="1" ht="30">
      <c r="A3237" s="9" t="s">
        <v>7386</v>
      </c>
      <c r="B3237" s="9" t="s">
        <v>7387</v>
      </c>
      <c r="C3237" s="9" t="s">
        <v>36</v>
      </c>
      <c r="D3237" s="9" t="s">
        <v>4065</v>
      </c>
      <c r="E3237" s="9" t="s">
        <v>1313</v>
      </c>
      <c r="F3237" s="9" t="s">
        <v>1314</v>
      </c>
      <c r="G3237" s="9" t="s">
        <v>2714</v>
      </c>
      <c r="H3237" s="9" t="s">
        <v>38</v>
      </c>
      <c r="I3237" s="10">
        <v>1</v>
      </c>
      <c r="J3237" s="9" t="s">
        <v>39</v>
      </c>
      <c r="K3237" s="12">
        <v>200.07</v>
      </c>
      <c r="L3237" s="12">
        <f>K3237*1.16</f>
        <v>232.0812</v>
      </c>
      <c r="M3237" s="12">
        <f>I3237*K3237</f>
        <v>200.07</v>
      </c>
      <c r="N3237" s="12">
        <f>I3237*L3237</f>
        <v>232.0812</v>
      </c>
      <c r="O3237" s="12">
        <v>371.33</v>
      </c>
      <c r="P3237" s="12"/>
      <c r="Q3237" s="11">
        <f>ABS((O3237/L3237) - 1)</f>
        <v>0.60000034470694</v>
      </c>
      <c r="R3237" s="12">
        <v>348.12</v>
      </c>
      <c r="S3237" s="12"/>
      <c r="T3237" s="11">
        <f>ABS((R3237/L3237) - 1)</f>
        <v>0.49999224409388</v>
      </c>
      <c r="U3237" s="12">
        <v>324.91</v>
      </c>
      <c r="V3237" s="12"/>
      <c r="W3237" s="11">
        <f>ABS((U3237/L3237) - 1)</f>
        <v>0.39998414348082</v>
      </c>
      <c r="X3237" s="12">
        <v>301.71</v>
      </c>
      <c r="Y3237" s="12"/>
      <c r="Z3237" s="11">
        <f>ABS((X3237/L3237) - 1)</f>
        <v>0.3000191312351</v>
      </c>
      <c r="AA3237" s="12"/>
      <c r="AB3237" s="8"/>
      <c r="AC3237" s="6">
        <f>ABS((AA3237/L3237) - 1)</f>
        <v>1</v>
      </c>
      <c r="AD3237"/>
      <c r="AE3237" t="s">
        <v>73</v>
      </c>
      <c r="AF3237">
        <v>200.07</v>
      </c>
      <c r="AG3237" t="s">
        <v>41</v>
      </c>
    </row>
    <row r="3238" spans="1:33" customHeight="1" ht="30">
      <c r="A3238" s="3" t="s">
        <v>7388</v>
      </c>
      <c r="B3238" s="3" t="s">
        <v>7389</v>
      </c>
      <c r="C3238" s="3" t="s">
        <v>36</v>
      </c>
      <c r="D3238" s="3" t="s">
        <v>4272</v>
      </c>
      <c r="E3238" s="3" t="s">
        <v>1390</v>
      </c>
      <c r="F3238" s="3" t="s">
        <v>2103</v>
      </c>
      <c r="G3238" s="3" t="s">
        <v>2378</v>
      </c>
      <c r="H3238" s="3"/>
      <c r="I3238" s="4">
        <v>1</v>
      </c>
      <c r="J3238" s="3" t="s">
        <v>39</v>
      </c>
      <c r="K3238" s="7">
        <v>270</v>
      </c>
      <c r="L3238" s="7">
        <f>K3238*1.16</f>
        <v>313.2</v>
      </c>
      <c r="M3238" s="7">
        <f>I3238*K3238</f>
        <v>270</v>
      </c>
      <c r="N3238" s="7">
        <f>I3238*L3238</f>
        <v>313.2</v>
      </c>
      <c r="O3238" s="7">
        <v>501.12</v>
      </c>
      <c r="P3238" s="7"/>
      <c r="Q3238" s="5">
        <f>ABS((O3238/L3238) - 1)</f>
        <v>0.6</v>
      </c>
      <c r="R3238" s="7">
        <v>469.8</v>
      </c>
      <c r="S3238" s="7"/>
      <c r="T3238" s="5">
        <f>ABS((R3238/L3238) - 1)</f>
        <v>0.5</v>
      </c>
      <c r="U3238" s="7">
        <v>438.48</v>
      </c>
      <c r="V3238" s="7"/>
      <c r="W3238" s="5">
        <f>ABS((U3238/L3238) - 1)</f>
        <v>0.4</v>
      </c>
      <c r="X3238" s="7">
        <v>407.16</v>
      </c>
      <c r="Y3238" s="7"/>
      <c r="Z3238" s="5">
        <f>ABS((X3238/L3238) - 1)</f>
        <v>0.3</v>
      </c>
      <c r="AA3238" s="7"/>
      <c r="AB3238" s="8"/>
      <c r="AC3238" s="6">
        <f>ABS((AA3238/L3238) - 1)</f>
        <v>1</v>
      </c>
      <c r="AD3238"/>
      <c r="AE3238" t="s">
        <v>73</v>
      </c>
      <c r="AF3238">
        <v>270</v>
      </c>
      <c r="AG3238" t="s">
        <v>41</v>
      </c>
    </row>
    <row r="3239" spans="1:33" customHeight="1" ht="30">
      <c r="A3239" s="9" t="s">
        <v>7390</v>
      </c>
      <c r="B3239" s="9" t="s">
        <v>7391</v>
      </c>
      <c r="C3239" s="9" t="s">
        <v>36</v>
      </c>
      <c r="D3239" s="9" t="s">
        <v>4272</v>
      </c>
      <c r="E3239" s="9" t="s">
        <v>1313</v>
      </c>
      <c r="F3239" s="9" t="s">
        <v>1384</v>
      </c>
      <c r="G3239" s="9" t="s">
        <v>1700</v>
      </c>
      <c r="H3239" s="9" t="s">
        <v>38</v>
      </c>
      <c r="I3239" s="10">
        <v>1</v>
      </c>
      <c r="J3239" s="9" t="s">
        <v>39</v>
      </c>
      <c r="K3239" s="12">
        <v>757.94</v>
      </c>
      <c r="L3239" s="12">
        <f>K3239*1.16</f>
        <v>879.2104</v>
      </c>
      <c r="M3239" s="12">
        <f>I3239*K3239</f>
        <v>757.94</v>
      </c>
      <c r="N3239" s="12">
        <f>I3239*L3239</f>
        <v>879.2104</v>
      </c>
      <c r="O3239" s="12">
        <v>1406.74</v>
      </c>
      <c r="P3239" s="12"/>
      <c r="Q3239" s="11">
        <f>ABS((O3239/L3239) - 1)</f>
        <v>0.60000382161085</v>
      </c>
      <c r="R3239" s="12">
        <v>1318.82</v>
      </c>
      <c r="S3239" s="12"/>
      <c r="T3239" s="11">
        <f>ABS((R3239/L3239) - 1)</f>
        <v>0.50000500449039</v>
      </c>
      <c r="U3239" s="12">
        <v>1230.89</v>
      </c>
      <c r="V3239" s="12"/>
      <c r="W3239" s="11">
        <f>ABS((U3239/L3239) - 1)</f>
        <v>0.39999481352814</v>
      </c>
      <c r="X3239" s="12">
        <v>1142.97</v>
      </c>
      <c r="Y3239" s="12"/>
      <c r="Z3239" s="11">
        <f>ABS((X3239/L3239) - 1)</f>
        <v>0.29999599640769</v>
      </c>
      <c r="AA3239" s="12"/>
      <c r="AB3239" s="8"/>
      <c r="AC3239" s="6">
        <f>ABS((AA3239/L3239) - 1)</f>
        <v>1</v>
      </c>
      <c r="AD3239"/>
      <c r="AE3239" t="s">
        <v>73</v>
      </c>
      <c r="AF3239">
        <v>757.94</v>
      </c>
      <c r="AG3239" t="s">
        <v>41</v>
      </c>
    </row>
    <row r="3240" spans="1:33" customHeight="1" ht="30">
      <c r="A3240" s="3" t="s">
        <v>7392</v>
      </c>
      <c r="B3240" s="3" t="s">
        <v>7393</v>
      </c>
      <c r="C3240" s="3" t="s">
        <v>36</v>
      </c>
      <c r="D3240" s="3" t="s">
        <v>1065</v>
      </c>
      <c r="E3240" s="3" t="s">
        <v>1794</v>
      </c>
      <c r="F3240" s="3" t="s">
        <v>2039</v>
      </c>
      <c r="G3240" s="3" t="s">
        <v>1930</v>
      </c>
      <c r="H3240" s="3" t="s">
        <v>38</v>
      </c>
      <c r="I3240" s="4">
        <v>1</v>
      </c>
      <c r="J3240" s="3" t="s">
        <v>39</v>
      </c>
      <c r="K3240" s="7">
        <v>253</v>
      </c>
      <c r="L3240" s="7">
        <f>K3240*1.16</f>
        <v>293.48</v>
      </c>
      <c r="M3240" s="7">
        <f>I3240*K3240</f>
        <v>253</v>
      </c>
      <c r="N3240" s="7">
        <f>I3240*L3240</f>
        <v>293.48</v>
      </c>
      <c r="O3240" s="7">
        <v>469.57</v>
      </c>
      <c r="P3240" s="7"/>
      <c r="Q3240" s="5">
        <f>ABS((O3240/L3240) - 1)</f>
        <v>0.60000681477443</v>
      </c>
      <c r="R3240" s="7">
        <v>440.22</v>
      </c>
      <c r="S3240" s="7"/>
      <c r="T3240" s="5">
        <f>ABS((R3240/L3240) - 1)</f>
        <v>0.5</v>
      </c>
      <c r="U3240" s="7">
        <v>410.87</v>
      </c>
      <c r="V3240" s="7"/>
      <c r="W3240" s="5">
        <f>ABS((U3240/L3240) - 1)</f>
        <v>0.39999318522557</v>
      </c>
      <c r="X3240" s="7">
        <v>381.52</v>
      </c>
      <c r="Y3240" s="7"/>
      <c r="Z3240" s="5">
        <f>ABS((X3240/L3240) - 1)</f>
        <v>0.29998637045114</v>
      </c>
      <c r="AA3240" s="7"/>
      <c r="AB3240" s="8"/>
      <c r="AC3240" s="6">
        <f>ABS((AA3240/L3240) - 1)</f>
        <v>1</v>
      </c>
      <c r="AD3240"/>
      <c r="AE3240" t="s">
        <v>73</v>
      </c>
      <c r="AF3240">
        <v>253</v>
      </c>
      <c r="AG3240" t="s">
        <v>41</v>
      </c>
    </row>
    <row r="3241" spans="1:33" customHeight="1" ht="30">
      <c r="A3241" s="9" t="s">
        <v>7394</v>
      </c>
      <c r="B3241" s="9" t="s">
        <v>7395</v>
      </c>
      <c r="C3241" s="9" t="s">
        <v>36</v>
      </c>
      <c r="D3241" s="9" t="s">
        <v>1065</v>
      </c>
      <c r="E3241" s="9" t="s">
        <v>1510</v>
      </c>
      <c r="F3241" s="9" t="s">
        <v>1744</v>
      </c>
      <c r="G3241" s="9" t="s">
        <v>2513</v>
      </c>
      <c r="H3241" s="9" t="s">
        <v>38</v>
      </c>
      <c r="I3241" s="10">
        <v>1</v>
      </c>
      <c r="J3241" s="9" t="s">
        <v>2601</v>
      </c>
      <c r="K3241" s="12">
        <v>366.44</v>
      </c>
      <c r="L3241" s="12">
        <f>K3241*1.16</f>
        <v>425.0704</v>
      </c>
      <c r="M3241" s="12">
        <f>I3241*K3241</f>
        <v>366.44</v>
      </c>
      <c r="N3241" s="12">
        <f>I3241*L3241</f>
        <v>425.0704</v>
      </c>
      <c r="O3241" s="12">
        <v>680.11</v>
      </c>
      <c r="P3241" s="12"/>
      <c r="Q3241" s="11">
        <f>ABS((O3241/L3241) - 1)</f>
        <v>0.59999378926408</v>
      </c>
      <c r="R3241" s="12">
        <v>637.61</v>
      </c>
      <c r="S3241" s="12"/>
      <c r="T3241" s="11">
        <f>ABS((R3241/L3241) - 1)</f>
        <v>0.50001035122653</v>
      </c>
      <c r="U3241" s="12">
        <v>595.1</v>
      </c>
      <c r="V3241" s="12"/>
      <c r="W3241" s="11">
        <f>ABS((U3241/L3241) - 1)</f>
        <v>0.40000338767414</v>
      </c>
      <c r="X3241" s="12">
        <v>552.59</v>
      </c>
      <c r="Y3241" s="12"/>
      <c r="Z3241" s="11">
        <f>ABS((X3241/L3241) - 1)</f>
        <v>0.29999642412175</v>
      </c>
      <c r="AA3241" s="12"/>
      <c r="AB3241" s="8"/>
      <c r="AC3241" s="6">
        <f>ABS((AA3241/L3241) - 1)</f>
        <v>1</v>
      </c>
      <c r="AD3241"/>
      <c r="AE3241" t="s">
        <v>73</v>
      </c>
      <c r="AF3241">
        <v>366.44</v>
      </c>
      <c r="AG3241" t="s">
        <v>41</v>
      </c>
    </row>
    <row r="3242" spans="1:33" customHeight="1" ht="30">
      <c r="A3242" s="3" t="s">
        <v>7394</v>
      </c>
      <c r="B3242" s="3" t="s">
        <v>7395</v>
      </c>
      <c r="C3242" s="3" t="s">
        <v>36</v>
      </c>
      <c r="D3242" s="3" t="s">
        <v>1065</v>
      </c>
      <c r="E3242" s="3" t="s">
        <v>1510</v>
      </c>
      <c r="F3242" s="3" t="s">
        <v>1744</v>
      </c>
      <c r="G3242" s="3" t="s">
        <v>2513</v>
      </c>
      <c r="H3242" s="3" t="s">
        <v>38</v>
      </c>
      <c r="I3242" s="4">
        <v>1</v>
      </c>
      <c r="J3242" s="3" t="s">
        <v>39</v>
      </c>
      <c r="K3242" s="7">
        <v>366.44</v>
      </c>
      <c r="L3242" s="7">
        <f>K3242*1.16</f>
        <v>425.0704</v>
      </c>
      <c r="M3242" s="7">
        <f>I3242*K3242</f>
        <v>366.44</v>
      </c>
      <c r="N3242" s="7">
        <f>I3242*L3242</f>
        <v>425.0704</v>
      </c>
      <c r="O3242" s="7">
        <v>680.11</v>
      </c>
      <c r="P3242" s="7"/>
      <c r="Q3242" s="5">
        <f>ABS((O3242/L3242) - 1)</f>
        <v>0.59999378926408</v>
      </c>
      <c r="R3242" s="7">
        <v>637.61</v>
      </c>
      <c r="S3242" s="7"/>
      <c r="T3242" s="5">
        <f>ABS((R3242/L3242) - 1)</f>
        <v>0.50001035122653</v>
      </c>
      <c r="U3242" s="7">
        <v>595.1</v>
      </c>
      <c r="V3242" s="7"/>
      <c r="W3242" s="5">
        <f>ABS((U3242/L3242) - 1)</f>
        <v>0.40000338767414</v>
      </c>
      <c r="X3242" s="7">
        <v>552.59</v>
      </c>
      <c r="Y3242" s="7"/>
      <c r="Z3242" s="5">
        <f>ABS((X3242/L3242) - 1)</f>
        <v>0.29999642412175</v>
      </c>
      <c r="AA3242" s="7"/>
      <c r="AB3242" s="8"/>
      <c r="AC3242" s="6">
        <f>ABS((AA3242/L3242) - 1)</f>
        <v>1</v>
      </c>
      <c r="AD3242"/>
      <c r="AE3242" t="s">
        <v>73</v>
      </c>
      <c r="AF3242">
        <v>366.44</v>
      </c>
      <c r="AG3242" t="s">
        <v>41</v>
      </c>
    </row>
    <row r="3243" spans="1:33" customHeight="1" ht="30">
      <c r="A3243" s="9" t="s">
        <v>7396</v>
      </c>
      <c r="B3243" s="9" t="s">
        <v>7397</v>
      </c>
      <c r="C3243" s="9" t="s">
        <v>36</v>
      </c>
      <c r="D3243" s="9" t="s">
        <v>1065</v>
      </c>
      <c r="E3243" s="9" t="s">
        <v>1390</v>
      </c>
      <c r="F3243" s="9" t="s">
        <v>2103</v>
      </c>
      <c r="G3243" s="9" t="s">
        <v>2820</v>
      </c>
      <c r="H3243" s="9"/>
      <c r="I3243" s="10">
        <v>2</v>
      </c>
      <c r="J3243" s="9" t="s">
        <v>39</v>
      </c>
      <c r="K3243" s="12">
        <v>278.1</v>
      </c>
      <c r="L3243" s="12">
        <f>K3243*1.16</f>
        <v>322.596</v>
      </c>
      <c r="M3243" s="12">
        <f>I3243*K3243</f>
        <v>556.2</v>
      </c>
      <c r="N3243" s="12">
        <f>I3243*L3243</f>
        <v>645.192</v>
      </c>
      <c r="O3243" s="12">
        <v>516.15</v>
      </c>
      <c r="P3243" s="12"/>
      <c r="Q3243" s="11">
        <f>ABS((O3243/L3243) - 1)</f>
        <v>0.59998884053119</v>
      </c>
      <c r="R3243" s="12">
        <v>483.89</v>
      </c>
      <c r="S3243" s="12"/>
      <c r="T3243" s="11">
        <f>ABS((R3243/L3243) - 1)</f>
        <v>0.49998760059021</v>
      </c>
      <c r="U3243" s="12">
        <v>451.63</v>
      </c>
      <c r="V3243" s="12"/>
      <c r="W3243" s="11">
        <f>ABS((U3243/L3243) - 1)</f>
        <v>0.39998636064923</v>
      </c>
      <c r="X3243" s="12">
        <v>419.37</v>
      </c>
      <c r="Y3243" s="12"/>
      <c r="Z3243" s="11">
        <f>ABS((X3243/L3243) - 1)</f>
        <v>0.29998512070825</v>
      </c>
      <c r="AA3243" s="12"/>
      <c r="AB3243" s="8"/>
      <c r="AC3243" s="6">
        <f>ABS((AA3243/L3243) - 1)</f>
        <v>1</v>
      </c>
      <c r="AD3243"/>
      <c r="AE3243" t="s">
        <v>73</v>
      </c>
      <c r="AF3243">
        <v>278.1</v>
      </c>
      <c r="AG3243" t="s">
        <v>41</v>
      </c>
    </row>
    <row r="3244" spans="1:33" customHeight="1" ht="30">
      <c r="A3244" s="3" t="s">
        <v>7398</v>
      </c>
      <c r="B3244" s="3" t="s">
        <v>7399</v>
      </c>
      <c r="C3244" s="3" t="s">
        <v>36</v>
      </c>
      <c r="D3244" s="3" t="s">
        <v>1065</v>
      </c>
      <c r="E3244" s="3" t="s">
        <v>1390</v>
      </c>
      <c r="F3244" s="3" t="s">
        <v>2103</v>
      </c>
      <c r="G3244" s="3" t="s">
        <v>5553</v>
      </c>
      <c r="H3244" s="3" t="s">
        <v>38</v>
      </c>
      <c r="I3244" s="4">
        <v>1</v>
      </c>
      <c r="J3244" s="3" t="s">
        <v>39</v>
      </c>
      <c r="K3244" s="7">
        <v>497.41010157209</v>
      </c>
      <c r="L3244" s="7">
        <f>K3244*1.16</f>
        <v>576.99571782362</v>
      </c>
      <c r="M3244" s="7">
        <f>I3244*K3244</f>
        <v>497.41010157209</v>
      </c>
      <c r="N3244" s="7">
        <f>I3244*L3244</f>
        <v>576.99571782362</v>
      </c>
      <c r="O3244" s="7">
        <v>923.19</v>
      </c>
      <c r="P3244" s="7"/>
      <c r="Q3244" s="5">
        <f>ABS((O3244/L3244) - 1)</f>
        <v>0.59999454325623</v>
      </c>
      <c r="R3244" s="7">
        <v>865.49</v>
      </c>
      <c r="S3244" s="7"/>
      <c r="T3244" s="5">
        <f>ABS((R3244/L3244) - 1)</f>
        <v>0.49999380110576</v>
      </c>
      <c r="U3244" s="7">
        <v>807.79</v>
      </c>
      <c r="V3244" s="7"/>
      <c r="W3244" s="5">
        <f>ABS((U3244/L3244) - 1)</f>
        <v>0.3999930589553</v>
      </c>
      <c r="X3244" s="7">
        <v>750.09</v>
      </c>
      <c r="Y3244" s="7"/>
      <c r="Z3244" s="5">
        <f>ABS((X3244/L3244) - 1)</f>
        <v>0.29999231680484</v>
      </c>
      <c r="AA3244" s="7"/>
      <c r="AB3244" s="8"/>
      <c r="AC3244" s="6">
        <f>ABS((AA3244/L3244) - 1)</f>
        <v>1</v>
      </c>
      <c r="AD3244">
        <v>1862</v>
      </c>
      <c r="AE3244" t="s">
        <v>3649</v>
      </c>
      <c r="AF3244">
        <v>497.41010157209</v>
      </c>
      <c r="AG3244" t="s">
        <v>138</v>
      </c>
    </row>
    <row r="3245" spans="1:33" customHeight="1" ht="30">
      <c r="A3245" s="9" t="s">
        <v>7400</v>
      </c>
      <c r="B3245" s="9" t="s">
        <v>7401</v>
      </c>
      <c r="C3245" s="9" t="s">
        <v>36</v>
      </c>
      <c r="D3245" s="9" t="s">
        <v>1065</v>
      </c>
      <c r="E3245" s="9" t="s">
        <v>173</v>
      </c>
      <c r="F3245" s="9" t="s">
        <v>4047</v>
      </c>
      <c r="G3245" s="9" t="s">
        <v>4196</v>
      </c>
      <c r="H3245" s="9" t="s">
        <v>38</v>
      </c>
      <c r="I3245" s="10">
        <v>1</v>
      </c>
      <c r="J3245" s="9" t="s">
        <v>39</v>
      </c>
      <c r="K3245" s="12">
        <v>283</v>
      </c>
      <c r="L3245" s="12">
        <f>K3245*1.16</f>
        <v>328.28</v>
      </c>
      <c r="M3245" s="12">
        <f>I3245*K3245</f>
        <v>283</v>
      </c>
      <c r="N3245" s="12">
        <f>I3245*L3245</f>
        <v>328.28</v>
      </c>
      <c r="O3245" s="12">
        <v>525.25</v>
      </c>
      <c r="P3245" s="12"/>
      <c r="Q3245" s="11">
        <f>ABS((O3245/L3245) - 1)</f>
        <v>0.60000609236018</v>
      </c>
      <c r="R3245" s="12">
        <v>492.42</v>
      </c>
      <c r="S3245" s="12"/>
      <c r="T3245" s="11">
        <f>ABS((R3245/L3245) - 1)</f>
        <v>0.5</v>
      </c>
      <c r="U3245" s="12">
        <v>459.59</v>
      </c>
      <c r="V3245" s="12"/>
      <c r="W3245" s="11">
        <f>ABS((U3245/L3245) - 1)</f>
        <v>0.39999390763982</v>
      </c>
      <c r="X3245" s="12">
        <v>426.76</v>
      </c>
      <c r="Y3245" s="12"/>
      <c r="Z3245" s="11">
        <f>ABS((X3245/L3245) - 1)</f>
        <v>0.29998781527964</v>
      </c>
      <c r="AA3245" s="12"/>
      <c r="AB3245" s="8"/>
      <c r="AC3245" s="6">
        <f>ABS((AA3245/L3245) - 1)</f>
        <v>1</v>
      </c>
      <c r="AD3245"/>
      <c r="AE3245" t="s">
        <v>73</v>
      </c>
      <c r="AF3245">
        <v>283</v>
      </c>
      <c r="AG3245" t="s">
        <v>41</v>
      </c>
    </row>
    <row r="3246" spans="1:33" customHeight="1" ht="30">
      <c r="A3246" s="3" t="s">
        <v>7402</v>
      </c>
      <c r="B3246" s="3" t="s">
        <v>7403</v>
      </c>
      <c r="C3246" s="3" t="s">
        <v>36</v>
      </c>
      <c r="D3246" s="3" t="s">
        <v>1065</v>
      </c>
      <c r="E3246" s="3" t="s">
        <v>1359</v>
      </c>
      <c r="F3246" s="3" t="s">
        <v>1835</v>
      </c>
      <c r="G3246" s="3" t="s">
        <v>2881</v>
      </c>
      <c r="H3246" s="3" t="s">
        <v>38</v>
      </c>
      <c r="I3246" s="4">
        <v>1</v>
      </c>
      <c r="J3246" s="3" t="s">
        <v>39</v>
      </c>
      <c r="K3246" s="7">
        <v>202.77</v>
      </c>
      <c r="L3246" s="7">
        <f>K3246*1.16</f>
        <v>235.2132</v>
      </c>
      <c r="M3246" s="7">
        <f>I3246*K3246</f>
        <v>202.77</v>
      </c>
      <c r="N3246" s="7">
        <f>I3246*L3246</f>
        <v>235.2132</v>
      </c>
      <c r="O3246" s="7">
        <v>376.34</v>
      </c>
      <c r="P3246" s="7"/>
      <c r="Q3246" s="5">
        <f>ABS((O3246/L3246) - 1)</f>
        <v>0.59999523836247</v>
      </c>
      <c r="R3246" s="7">
        <v>352.82</v>
      </c>
      <c r="S3246" s="7"/>
      <c r="T3246" s="5">
        <f>ABS((R3246/L3246) - 1)</f>
        <v>0.50000085029242</v>
      </c>
      <c r="U3246" s="7">
        <v>329.3</v>
      </c>
      <c r="V3246" s="7"/>
      <c r="W3246" s="5">
        <f>ABS((U3246/L3246) - 1)</f>
        <v>0.40000646222236</v>
      </c>
      <c r="X3246" s="7">
        <v>305.78</v>
      </c>
      <c r="Y3246" s="7"/>
      <c r="Z3246" s="5">
        <f>ABS((X3246/L3246) - 1)</f>
        <v>0.3000120741523</v>
      </c>
      <c r="AA3246" s="7"/>
      <c r="AB3246" s="8"/>
      <c r="AC3246" s="6">
        <f>ABS((AA3246/L3246) - 1)</f>
        <v>1</v>
      </c>
      <c r="AD3246">
        <v>1835</v>
      </c>
      <c r="AE3246" t="s">
        <v>7404</v>
      </c>
      <c r="AF3246">
        <v>202.77</v>
      </c>
      <c r="AG3246" t="s">
        <v>138</v>
      </c>
    </row>
    <row r="3247" spans="1:33" customHeight="1" ht="30">
      <c r="A3247" s="9" t="s">
        <v>7405</v>
      </c>
      <c r="B3247" s="9" t="s">
        <v>7406</v>
      </c>
      <c r="C3247" s="9" t="s">
        <v>36</v>
      </c>
      <c r="D3247" s="9" t="s">
        <v>1065</v>
      </c>
      <c r="E3247" s="9" t="s">
        <v>1359</v>
      </c>
      <c r="F3247" s="9" t="s">
        <v>2586</v>
      </c>
      <c r="G3247" s="9" t="s">
        <v>1804</v>
      </c>
      <c r="H3247" s="9" t="s">
        <v>38</v>
      </c>
      <c r="I3247" s="10">
        <v>1</v>
      </c>
      <c r="J3247" s="9" t="s">
        <v>39</v>
      </c>
      <c r="K3247" s="12">
        <v>310</v>
      </c>
      <c r="L3247" s="12">
        <f>K3247*1.16</f>
        <v>359.6</v>
      </c>
      <c r="M3247" s="12">
        <f>I3247*K3247</f>
        <v>310</v>
      </c>
      <c r="N3247" s="12">
        <f>I3247*L3247</f>
        <v>359.6</v>
      </c>
      <c r="O3247" s="12">
        <v>575.36</v>
      </c>
      <c r="P3247" s="12"/>
      <c r="Q3247" s="11">
        <f>ABS((O3247/L3247) - 1)</f>
        <v>0.6</v>
      </c>
      <c r="R3247" s="12">
        <v>539.4</v>
      </c>
      <c r="S3247" s="12"/>
      <c r="T3247" s="11">
        <f>ABS((R3247/L3247) - 1)</f>
        <v>0.5</v>
      </c>
      <c r="U3247" s="12">
        <v>503.44</v>
      </c>
      <c r="V3247" s="12"/>
      <c r="W3247" s="11">
        <f>ABS((U3247/L3247) - 1)</f>
        <v>0.4</v>
      </c>
      <c r="X3247" s="12">
        <v>467.48</v>
      </c>
      <c r="Y3247" s="12"/>
      <c r="Z3247" s="11">
        <f>ABS((X3247/L3247) - 1)</f>
        <v>0.3</v>
      </c>
      <c r="AA3247" s="12"/>
      <c r="AB3247" s="8"/>
      <c r="AC3247" s="6">
        <f>ABS((AA3247/L3247) - 1)</f>
        <v>1</v>
      </c>
      <c r="AD3247">
        <v>1541</v>
      </c>
      <c r="AE3247" t="s">
        <v>5807</v>
      </c>
      <c r="AF3247">
        <v>310</v>
      </c>
      <c r="AG3247" t="s">
        <v>138</v>
      </c>
    </row>
    <row r="3248" spans="1:33" customHeight="1" ht="30">
      <c r="A3248" s="3" t="s">
        <v>7407</v>
      </c>
      <c r="B3248" s="3" t="s">
        <v>7408</v>
      </c>
      <c r="C3248" s="3" t="s">
        <v>36</v>
      </c>
      <c r="D3248" s="3" t="s">
        <v>1065</v>
      </c>
      <c r="E3248" s="3" t="s">
        <v>1313</v>
      </c>
      <c r="F3248" s="3" t="s">
        <v>1594</v>
      </c>
      <c r="G3248" s="3" t="s">
        <v>2621</v>
      </c>
      <c r="H3248" s="3" t="s">
        <v>38</v>
      </c>
      <c r="I3248" s="4">
        <v>1</v>
      </c>
      <c r="J3248" s="3" t="s">
        <v>39</v>
      </c>
      <c r="K3248" s="7">
        <v>194.15008009723</v>
      </c>
      <c r="L3248" s="7">
        <f>K3248*1.16</f>
        <v>225.21409291279</v>
      </c>
      <c r="M3248" s="7">
        <f>I3248*K3248</f>
        <v>194.15008009723</v>
      </c>
      <c r="N3248" s="7">
        <f>I3248*L3248</f>
        <v>225.21409291279</v>
      </c>
      <c r="O3248" s="7">
        <v>360.34</v>
      </c>
      <c r="P3248" s="7"/>
      <c r="Q3248" s="5">
        <f>ABS((O3248/L3248) - 1)</f>
        <v>0.5999886833882</v>
      </c>
      <c r="R3248" s="7">
        <v>337.82</v>
      </c>
      <c r="S3248" s="7"/>
      <c r="T3248" s="5">
        <f>ABS((R3248/L3248) - 1)</f>
        <v>0.49999494095078</v>
      </c>
      <c r="U3248" s="7">
        <v>315.3</v>
      </c>
      <c r="V3248" s="7"/>
      <c r="W3248" s="5">
        <f>ABS((U3248/L3248) - 1)</f>
        <v>0.40000119851335</v>
      </c>
      <c r="X3248" s="7">
        <v>292.78</v>
      </c>
      <c r="Y3248" s="7"/>
      <c r="Z3248" s="5">
        <f>ABS((X3248/L3248) - 1)</f>
        <v>0.30000745607592</v>
      </c>
      <c r="AA3248" s="7"/>
      <c r="AB3248" s="8"/>
      <c r="AC3248" s="6">
        <f>ABS((AA3248/L3248) - 1)</f>
        <v>1</v>
      </c>
      <c r="AD3248">
        <v>883</v>
      </c>
      <c r="AE3248" t="s">
        <v>1068</v>
      </c>
      <c r="AF3248">
        <v>194.15008009723</v>
      </c>
      <c r="AG3248" t="s">
        <v>138</v>
      </c>
    </row>
    <row r="3249" spans="1:33" customHeight="1" ht="30">
      <c r="A3249" s="9" t="s">
        <v>7409</v>
      </c>
      <c r="B3249" s="9" t="s">
        <v>7410</v>
      </c>
      <c r="C3249" s="9" t="s">
        <v>36</v>
      </c>
      <c r="D3249" s="9" t="s">
        <v>538</v>
      </c>
      <c r="E3249" s="9" t="s">
        <v>1023</v>
      </c>
      <c r="F3249" s="9" t="s">
        <v>3453</v>
      </c>
      <c r="G3249" s="9" t="s">
        <v>3810</v>
      </c>
      <c r="H3249" s="9" t="s">
        <v>38</v>
      </c>
      <c r="I3249" s="10">
        <v>1</v>
      </c>
      <c r="J3249" s="9" t="s">
        <v>39</v>
      </c>
      <c r="K3249" s="12">
        <v>1077.3</v>
      </c>
      <c r="L3249" s="12">
        <f>K3249*1.16</f>
        <v>1249.668</v>
      </c>
      <c r="M3249" s="12">
        <f>I3249*K3249</f>
        <v>1077.3</v>
      </c>
      <c r="N3249" s="12">
        <f>I3249*L3249</f>
        <v>1249.668</v>
      </c>
      <c r="O3249" s="12">
        <v>1999.47</v>
      </c>
      <c r="P3249" s="12"/>
      <c r="Q3249" s="11">
        <f>ABS((O3249/L3249) - 1)</f>
        <v>0.60000096025504</v>
      </c>
      <c r="R3249" s="12">
        <v>1874.5</v>
      </c>
      <c r="S3249" s="12"/>
      <c r="T3249" s="11">
        <f>ABS((R3249/L3249) - 1)</f>
        <v>0.49999839957493</v>
      </c>
      <c r="U3249" s="12">
        <v>1749.54</v>
      </c>
      <c r="V3249" s="12"/>
      <c r="W3249" s="11">
        <f>ABS((U3249/L3249) - 1)</f>
        <v>0.40000384102017</v>
      </c>
      <c r="X3249" s="12">
        <v>1624.57</v>
      </c>
      <c r="Y3249" s="12"/>
      <c r="Z3249" s="11">
        <f>ABS((X3249/L3249) - 1)</f>
        <v>0.30000128034006</v>
      </c>
      <c r="AA3249" s="12"/>
      <c r="AB3249" s="8"/>
      <c r="AC3249" s="6">
        <f>ABS((AA3249/L3249) - 1)</f>
        <v>1</v>
      </c>
      <c r="AD3249"/>
      <c r="AE3249" t="s">
        <v>73</v>
      </c>
      <c r="AF3249">
        <v>1077.3</v>
      </c>
      <c r="AG3249" t="s">
        <v>41</v>
      </c>
    </row>
    <row r="3250" spans="1:33" customHeight="1" ht="30">
      <c r="A3250" s="3" t="s">
        <v>7411</v>
      </c>
      <c r="B3250" s="3" t="s">
        <v>7412</v>
      </c>
      <c r="C3250" s="3" t="s">
        <v>36</v>
      </c>
      <c r="D3250" s="3" t="s">
        <v>538</v>
      </c>
      <c r="E3250" s="3" t="s">
        <v>1313</v>
      </c>
      <c r="F3250" s="3" t="s">
        <v>1594</v>
      </c>
      <c r="G3250" s="3" t="s">
        <v>2321</v>
      </c>
      <c r="H3250" s="3" t="s">
        <v>38</v>
      </c>
      <c r="I3250" s="4">
        <v>2</v>
      </c>
      <c r="J3250" s="3" t="s">
        <v>39</v>
      </c>
      <c r="K3250" s="7">
        <v>199.8</v>
      </c>
      <c r="L3250" s="7">
        <f>K3250*1.16</f>
        <v>231.768</v>
      </c>
      <c r="M3250" s="7">
        <f>I3250*K3250</f>
        <v>399.6</v>
      </c>
      <c r="N3250" s="7">
        <f>I3250*L3250</f>
        <v>463.536</v>
      </c>
      <c r="O3250" s="7">
        <v>370.83</v>
      </c>
      <c r="P3250" s="7"/>
      <c r="Q3250" s="5">
        <f>ABS((O3250/L3250) - 1)</f>
        <v>0.60000517759138</v>
      </c>
      <c r="R3250" s="7">
        <v>347.65</v>
      </c>
      <c r="S3250" s="7"/>
      <c r="T3250" s="5">
        <f>ABS((R3250/L3250) - 1)</f>
        <v>0.49999137068103</v>
      </c>
      <c r="U3250" s="7">
        <v>324.48</v>
      </c>
      <c r="V3250" s="7"/>
      <c r="W3250" s="5">
        <f>ABS((U3250/L3250) - 1)</f>
        <v>0.40002071036554</v>
      </c>
      <c r="X3250" s="7">
        <v>301.3</v>
      </c>
      <c r="Y3250" s="7"/>
      <c r="Z3250" s="5">
        <f>ABS((X3250/L3250) - 1)</f>
        <v>0.30000690345518</v>
      </c>
      <c r="AA3250" s="7"/>
      <c r="AB3250" s="8"/>
      <c r="AC3250" s="6">
        <f>ABS((AA3250/L3250) - 1)</f>
        <v>1</v>
      </c>
      <c r="AD3250"/>
      <c r="AE3250" t="s">
        <v>73</v>
      </c>
      <c r="AF3250">
        <v>199.8</v>
      </c>
      <c r="AG3250" t="s">
        <v>41</v>
      </c>
    </row>
    <row r="3251" spans="1:33" customHeight="1" ht="30">
      <c r="A3251" s="9" t="s">
        <v>7413</v>
      </c>
      <c r="B3251" s="9" t="s">
        <v>7414</v>
      </c>
      <c r="C3251" s="9" t="s">
        <v>36</v>
      </c>
      <c r="D3251" s="9" t="s">
        <v>538</v>
      </c>
      <c r="E3251" s="9" t="s">
        <v>1390</v>
      </c>
      <c r="F3251" s="9" t="s">
        <v>1391</v>
      </c>
      <c r="G3251" s="9" t="s">
        <v>1804</v>
      </c>
      <c r="H3251" s="9"/>
      <c r="I3251" s="10">
        <v>2</v>
      </c>
      <c r="J3251" s="9" t="s">
        <v>39</v>
      </c>
      <c r="K3251" s="12">
        <v>477.9</v>
      </c>
      <c r="L3251" s="12">
        <f>K3251*1.16</f>
        <v>554.364</v>
      </c>
      <c r="M3251" s="12">
        <f>I3251*K3251</f>
        <v>955.8</v>
      </c>
      <c r="N3251" s="12">
        <f>I3251*L3251</f>
        <v>1108.728</v>
      </c>
      <c r="O3251" s="12">
        <v>886.98</v>
      </c>
      <c r="P3251" s="12"/>
      <c r="Q3251" s="11">
        <f>ABS((O3251/L3251) - 1)</f>
        <v>0.59999567071455</v>
      </c>
      <c r="R3251" s="12">
        <v>831.55</v>
      </c>
      <c r="S3251" s="12"/>
      <c r="T3251" s="11">
        <f>ABS((R3251/L3251) - 1)</f>
        <v>0.50000721547575</v>
      </c>
      <c r="U3251" s="12">
        <v>776.11</v>
      </c>
      <c r="V3251" s="12"/>
      <c r="W3251" s="11">
        <f>ABS((U3251/L3251) - 1)</f>
        <v>0.40000072154758</v>
      </c>
      <c r="X3251" s="12">
        <v>720.67</v>
      </c>
      <c r="Y3251" s="12"/>
      <c r="Z3251" s="11">
        <f>ABS((X3251/L3251) - 1)</f>
        <v>0.2999942276194</v>
      </c>
      <c r="AA3251" s="12"/>
      <c r="AB3251" s="8"/>
      <c r="AC3251" s="6">
        <f>ABS((AA3251/L3251) - 1)</f>
        <v>1</v>
      </c>
      <c r="AD3251"/>
      <c r="AE3251" t="s">
        <v>73</v>
      </c>
      <c r="AF3251">
        <v>477.9</v>
      </c>
      <c r="AG3251" t="s">
        <v>41</v>
      </c>
    </row>
    <row r="3252" spans="1:33" customHeight="1" ht="30">
      <c r="A3252" s="3" t="s">
        <v>7415</v>
      </c>
      <c r="B3252" s="3" t="s">
        <v>7416</v>
      </c>
      <c r="C3252" s="3" t="s">
        <v>36</v>
      </c>
      <c r="D3252" s="3" t="s">
        <v>538</v>
      </c>
      <c r="E3252" s="3" t="s">
        <v>2787</v>
      </c>
      <c r="F3252" s="3">
        <v>206</v>
      </c>
      <c r="G3252" s="3" t="s">
        <v>7417</v>
      </c>
      <c r="H3252" s="3" t="s">
        <v>38</v>
      </c>
      <c r="I3252" s="4">
        <v>1</v>
      </c>
      <c r="J3252" s="3" t="s">
        <v>39</v>
      </c>
      <c r="K3252" s="7">
        <v>312.5</v>
      </c>
      <c r="L3252" s="7">
        <f>K3252*1.16</f>
        <v>362.5</v>
      </c>
      <c r="M3252" s="7">
        <f>I3252*K3252</f>
        <v>312.5</v>
      </c>
      <c r="N3252" s="7">
        <f>I3252*L3252</f>
        <v>362.5</v>
      </c>
      <c r="O3252" s="7">
        <v>580</v>
      </c>
      <c r="P3252" s="7"/>
      <c r="Q3252" s="5">
        <f>ABS((O3252/L3252) - 1)</f>
        <v>0.6</v>
      </c>
      <c r="R3252" s="7">
        <v>543.75</v>
      </c>
      <c r="S3252" s="7"/>
      <c r="T3252" s="5">
        <f>ABS((R3252/L3252) - 1)</f>
        <v>0.5</v>
      </c>
      <c r="U3252" s="7">
        <v>507.5</v>
      </c>
      <c r="V3252" s="7"/>
      <c r="W3252" s="5">
        <f>ABS((U3252/L3252) - 1)</f>
        <v>0.4</v>
      </c>
      <c r="X3252" s="7">
        <v>471.25</v>
      </c>
      <c r="Y3252" s="7"/>
      <c r="Z3252" s="5">
        <f>ABS((X3252/L3252) - 1)</f>
        <v>0.3</v>
      </c>
      <c r="AA3252" s="7"/>
      <c r="AB3252" s="8"/>
      <c r="AC3252" s="6">
        <f>ABS((AA3252/L3252) - 1)</f>
        <v>1</v>
      </c>
      <c r="AD3252"/>
      <c r="AE3252" t="s">
        <v>73</v>
      </c>
      <c r="AF3252">
        <v>312.5</v>
      </c>
      <c r="AG3252" t="s">
        <v>41</v>
      </c>
    </row>
    <row r="3253" spans="1:33" customHeight="1" ht="30">
      <c r="A3253" s="9" t="s">
        <v>7418</v>
      </c>
      <c r="B3253" s="9" t="s">
        <v>7419</v>
      </c>
      <c r="C3253" s="9" t="s">
        <v>36</v>
      </c>
      <c r="D3253" s="9" t="s">
        <v>538</v>
      </c>
      <c r="E3253" s="9" t="s">
        <v>1023</v>
      </c>
      <c r="F3253" s="9" t="s">
        <v>1896</v>
      </c>
      <c r="G3253" s="9" t="s">
        <v>2646</v>
      </c>
      <c r="H3253" s="9" t="s">
        <v>38</v>
      </c>
      <c r="I3253" s="10">
        <v>1</v>
      </c>
      <c r="J3253" s="9" t="s">
        <v>39</v>
      </c>
      <c r="K3253" s="12">
        <v>953.1</v>
      </c>
      <c r="L3253" s="12">
        <f>K3253*1.16</f>
        <v>1105.596</v>
      </c>
      <c r="M3253" s="12">
        <f>I3253*K3253</f>
        <v>953.1</v>
      </c>
      <c r="N3253" s="12">
        <f>I3253*L3253</f>
        <v>1105.596</v>
      </c>
      <c r="O3253" s="12">
        <v>1768.95</v>
      </c>
      <c r="P3253" s="12"/>
      <c r="Q3253" s="11">
        <f>ABS((O3253/L3253) - 1)</f>
        <v>0.59999674383771</v>
      </c>
      <c r="R3253" s="12">
        <v>1658.39</v>
      </c>
      <c r="S3253" s="12"/>
      <c r="T3253" s="11">
        <f>ABS((R3253/L3253) - 1)</f>
        <v>0.4999963820419</v>
      </c>
      <c r="U3253" s="12">
        <v>1547.83</v>
      </c>
      <c r="V3253" s="12"/>
      <c r="W3253" s="11">
        <f>ABS((U3253/L3253) - 1)</f>
        <v>0.39999602024609</v>
      </c>
      <c r="X3253" s="12">
        <v>1437.27</v>
      </c>
      <c r="Y3253" s="12"/>
      <c r="Z3253" s="11">
        <f>ABS((X3253/L3253) - 1)</f>
        <v>0.29999565845028</v>
      </c>
      <c r="AA3253" s="12"/>
      <c r="AB3253" s="8"/>
      <c r="AC3253" s="6">
        <f>ABS((AA3253/L3253) - 1)</f>
        <v>1</v>
      </c>
      <c r="AD3253"/>
      <c r="AE3253" t="s">
        <v>73</v>
      </c>
      <c r="AF3253">
        <v>953.1</v>
      </c>
      <c r="AG3253" t="s">
        <v>41</v>
      </c>
    </row>
    <row r="3254" spans="1:33" customHeight="1" ht="30">
      <c r="A3254" s="3" t="s">
        <v>7420</v>
      </c>
      <c r="B3254" s="3" t="s">
        <v>7421</v>
      </c>
      <c r="C3254" s="3" t="s">
        <v>36</v>
      </c>
      <c r="D3254" s="3" t="s">
        <v>538</v>
      </c>
      <c r="E3254" s="3" t="s">
        <v>1510</v>
      </c>
      <c r="F3254" s="3" t="s">
        <v>7422</v>
      </c>
      <c r="G3254" s="3" t="s">
        <v>1930</v>
      </c>
      <c r="H3254" s="3" t="s">
        <v>38</v>
      </c>
      <c r="I3254" s="4">
        <v>1</v>
      </c>
      <c r="J3254" s="3" t="s">
        <v>39</v>
      </c>
      <c r="K3254" s="7">
        <v>328.86</v>
      </c>
      <c r="L3254" s="7">
        <f>K3254*1.16</f>
        <v>381.4776</v>
      </c>
      <c r="M3254" s="7">
        <f>I3254*K3254</f>
        <v>328.86</v>
      </c>
      <c r="N3254" s="7">
        <f>I3254*L3254</f>
        <v>381.4776</v>
      </c>
      <c r="O3254" s="7">
        <v>610.36</v>
      </c>
      <c r="P3254" s="7"/>
      <c r="Q3254" s="5">
        <f>ABS((O3254/L3254) - 1)</f>
        <v>0.59998909503468</v>
      </c>
      <c r="R3254" s="7">
        <v>572.22</v>
      </c>
      <c r="S3254" s="7"/>
      <c r="T3254" s="5">
        <f>ABS((R3254/L3254) - 1)</f>
        <v>0.50000943698922</v>
      </c>
      <c r="U3254" s="7">
        <v>534.07</v>
      </c>
      <c r="V3254" s="7"/>
      <c r="W3254" s="5">
        <f>ABS((U3254/L3254) - 1)</f>
        <v>0.40000356508482</v>
      </c>
      <c r="X3254" s="7">
        <v>495.92</v>
      </c>
      <c r="Y3254" s="7"/>
      <c r="Z3254" s="5">
        <f>ABS((X3254/L3254) - 1)</f>
        <v>0.29999769318041</v>
      </c>
      <c r="AA3254" s="7"/>
      <c r="AB3254" s="8"/>
      <c r="AC3254" s="6">
        <f>ABS((AA3254/L3254) - 1)</f>
        <v>1</v>
      </c>
      <c r="AD3254"/>
      <c r="AE3254" t="s">
        <v>73</v>
      </c>
      <c r="AF3254">
        <v>328.86</v>
      </c>
      <c r="AG3254" t="s">
        <v>41</v>
      </c>
    </row>
    <row r="3255" spans="1:33" customHeight="1" ht="30">
      <c r="A3255" s="9" t="s">
        <v>7423</v>
      </c>
      <c r="B3255" s="9" t="s">
        <v>7424</v>
      </c>
      <c r="C3255" s="9" t="s">
        <v>36</v>
      </c>
      <c r="D3255" s="9" t="s">
        <v>538</v>
      </c>
      <c r="E3255" s="9" t="s">
        <v>173</v>
      </c>
      <c r="F3255" s="9" t="s">
        <v>2457</v>
      </c>
      <c r="G3255" s="9" t="s">
        <v>2409</v>
      </c>
      <c r="H3255" s="9" t="s">
        <v>38</v>
      </c>
      <c r="I3255" s="10">
        <v>1</v>
      </c>
      <c r="J3255" s="9" t="s">
        <v>39</v>
      </c>
      <c r="K3255" s="12">
        <v>837</v>
      </c>
      <c r="L3255" s="12">
        <f>K3255*1.16</f>
        <v>970.92</v>
      </c>
      <c r="M3255" s="12">
        <f>I3255*K3255</f>
        <v>837</v>
      </c>
      <c r="N3255" s="12">
        <f>I3255*L3255</f>
        <v>970.92</v>
      </c>
      <c r="O3255" s="12">
        <v>1553.47</v>
      </c>
      <c r="P3255" s="12"/>
      <c r="Q3255" s="11">
        <f>ABS((O3255/L3255) - 1)</f>
        <v>0.59999794009805</v>
      </c>
      <c r="R3255" s="12">
        <v>1456.38</v>
      </c>
      <c r="S3255" s="12"/>
      <c r="T3255" s="11">
        <f>ABS((R3255/L3255) - 1)</f>
        <v>0.5</v>
      </c>
      <c r="U3255" s="12">
        <v>1359.29</v>
      </c>
      <c r="V3255" s="12"/>
      <c r="W3255" s="11">
        <f>ABS((U3255/L3255) - 1)</f>
        <v>0.40000205990195</v>
      </c>
      <c r="X3255" s="12">
        <v>1262.2</v>
      </c>
      <c r="Y3255" s="12"/>
      <c r="Z3255" s="11">
        <f>ABS((X3255/L3255) - 1)</f>
        <v>0.3000041198039</v>
      </c>
      <c r="AA3255" s="12"/>
      <c r="AB3255" s="8"/>
      <c r="AC3255" s="6">
        <f>ABS((AA3255/L3255) - 1)</f>
        <v>1</v>
      </c>
      <c r="AD3255"/>
      <c r="AE3255" t="s">
        <v>73</v>
      </c>
      <c r="AF3255">
        <v>837</v>
      </c>
      <c r="AG3255" t="s">
        <v>41</v>
      </c>
    </row>
    <row r="3256" spans="1:33" customHeight="1" ht="30">
      <c r="A3256" s="3" t="s">
        <v>7425</v>
      </c>
      <c r="B3256" s="3" t="s">
        <v>7426</v>
      </c>
      <c r="C3256" s="3" t="s">
        <v>36</v>
      </c>
      <c r="D3256" s="3" t="s">
        <v>538</v>
      </c>
      <c r="E3256" s="3" t="s">
        <v>1313</v>
      </c>
      <c r="F3256" s="3" t="s">
        <v>2355</v>
      </c>
      <c r="G3256" s="3" t="s">
        <v>1730</v>
      </c>
      <c r="H3256" s="3" t="s">
        <v>38</v>
      </c>
      <c r="I3256" s="4">
        <v>1</v>
      </c>
      <c r="J3256" s="3" t="s">
        <v>39</v>
      </c>
      <c r="K3256" s="7">
        <v>588.6</v>
      </c>
      <c r="L3256" s="7">
        <f>K3256*1.16</f>
        <v>682.776</v>
      </c>
      <c r="M3256" s="7">
        <f>I3256*K3256</f>
        <v>588.6</v>
      </c>
      <c r="N3256" s="7">
        <f>I3256*L3256</f>
        <v>682.776</v>
      </c>
      <c r="O3256" s="7">
        <v>1092.44</v>
      </c>
      <c r="P3256" s="7"/>
      <c r="Q3256" s="5">
        <f>ABS((O3256/L3256) - 1)</f>
        <v>0.59999765662531</v>
      </c>
      <c r="R3256" s="7">
        <v>1024.16</v>
      </c>
      <c r="S3256" s="7"/>
      <c r="T3256" s="5">
        <f>ABS((R3256/L3256) - 1)</f>
        <v>0.49999414156327</v>
      </c>
      <c r="U3256" s="7">
        <v>955.89</v>
      </c>
      <c r="V3256" s="7"/>
      <c r="W3256" s="5">
        <f>ABS((U3256/L3256) - 1)</f>
        <v>0.40000527259306</v>
      </c>
      <c r="X3256" s="7">
        <v>887.61</v>
      </c>
      <c r="Y3256" s="7"/>
      <c r="Z3256" s="5">
        <f>ABS((X3256/L3256) - 1)</f>
        <v>0.30000175753102</v>
      </c>
      <c r="AA3256" s="7"/>
      <c r="AB3256" s="8"/>
      <c r="AC3256" s="6">
        <f>ABS((AA3256/L3256) - 1)</f>
        <v>1</v>
      </c>
      <c r="AD3256"/>
      <c r="AE3256" t="s">
        <v>73</v>
      </c>
      <c r="AF3256">
        <v>588.6</v>
      </c>
      <c r="AG3256" t="s">
        <v>41</v>
      </c>
    </row>
    <row r="3257" spans="1:33" customHeight="1" ht="30">
      <c r="A3257" s="9" t="s">
        <v>7427</v>
      </c>
      <c r="B3257" s="9" t="s">
        <v>7428</v>
      </c>
      <c r="C3257" s="9" t="s">
        <v>36</v>
      </c>
      <c r="D3257" s="9" t="s">
        <v>538</v>
      </c>
      <c r="E3257" s="9" t="s">
        <v>1313</v>
      </c>
      <c r="F3257" s="9" t="s">
        <v>1384</v>
      </c>
      <c r="G3257" s="9" t="s">
        <v>1700</v>
      </c>
      <c r="H3257" s="9" t="s">
        <v>38</v>
      </c>
      <c r="I3257" s="10">
        <v>2</v>
      </c>
      <c r="J3257" s="9" t="s">
        <v>39</v>
      </c>
      <c r="K3257" s="12">
        <v>507.6</v>
      </c>
      <c r="L3257" s="12">
        <f>K3257*1.16</f>
        <v>588.816</v>
      </c>
      <c r="M3257" s="12">
        <f>I3257*K3257</f>
        <v>1015.2</v>
      </c>
      <c r="N3257" s="12">
        <f>I3257*L3257</f>
        <v>1177.632</v>
      </c>
      <c r="O3257" s="12">
        <v>942.11</v>
      </c>
      <c r="P3257" s="12"/>
      <c r="Q3257" s="11">
        <f>ABS((O3257/L3257) - 1)</f>
        <v>0.60000747262303</v>
      </c>
      <c r="R3257" s="12">
        <v>883.22</v>
      </c>
      <c r="S3257" s="12"/>
      <c r="T3257" s="11">
        <f>ABS((R3257/L3257) - 1)</f>
        <v>0.49999320670634</v>
      </c>
      <c r="U3257" s="12">
        <v>824.34</v>
      </c>
      <c r="V3257" s="12"/>
      <c r="W3257" s="11">
        <f>ABS((U3257/L3257) - 1)</f>
        <v>0.3999959240238</v>
      </c>
      <c r="X3257" s="12">
        <v>765.46</v>
      </c>
      <c r="Y3257" s="12"/>
      <c r="Z3257" s="11">
        <f>ABS((X3257/L3257) - 1)</f>
        <v>0.29999864134127</v>
      </c>
      <c r="AA3257" s="12"/>
      <c r="AB3257" s="8"/>
      <c r="AC3257" s="6">
        <f>ABS((AA3257/L3257) - 1)</f>
        <v>1</v>
      </c>
      <c r="AD3257"/>
      <c r="AE3257" t="s">
        <v>73</v>
      </c>
      <c r="AF3257">
        <v>507.6</v>
      </c>
      <c r="AG3257" t="s">
        <v>41</v>
      </c>
    </row>
    <row r="3258" spans="1:33" customHeight="1" ht="30">
      <c r="A3258" s="3" t="s">
        <v>7429</v>
      </c>
      <c r="B3258" s="3" t="s">
        <v>7430</v>
      </c>
      <c r="C3258" s="3" t="s">
        <v>36</v>
      </c>
      <c r="D3258" s="3" t="s">
        <v>181</v>
      </c>
      <c r="E3258" s="3" t="s">
        <v>1313</v>
      </c>
      <c r="F3258" s="3" t="s">
        <v>2375</v>
      </c>
      <c r="G3258" s="3" t="s">
        <v>2155</v>
      </c>
      <c r="H3258" s="3" t="s">
        <v>38</v>
      </c>
      <c r="I3258" s="4">
        <v>1</v>
      </c>
      <c r="J3258" s="3" t="s">
        <v>39</v>
      </c>
      <c r="K3258" s="7">
        <v>240</v>
      </c>
      <c r="L3258" s="7">
        <f>K3258*1.16</f>
        <v>278.4</v>
      </c>
      <c r="M3258" s="7">
        <f>I3258*K3258</f>
        <v>240</v>
      </c>
      <c r="N3258" s="7">
        <f>I3258*L3258</f>
        <v>278.4</v>
      </c>
      <c r="O3258" s="7">
        <v>445.44</v>
      </c>
      <c r="P3258" s="7"/>
      <c r="Q3258" s="5">
        <f>ABS((O3258/L3258) - 1)</f>
        <v>0.6</v>
      </c>
      <c r="R3258" s="7">
        <v>417.6</v>
      </c>
      <c r="S3258" s="7"/>
      <c r="T3258" s="5">
        <f>ABS((R3258/L3258) - 1)</f>
        <v>0.5</v>
      </c>
      <c r="U3258" s="7">
        <v>389.76</v>
      </c>
      <c r="V3258" s="7"/>
      <c r="W3258" s="5">
        <f>ABS((U3258/L3258) - 1)</f>
        <v>0.4</v>
      </c>
      <c r="X3258" s="7">
        <v>361.92</v>
      </c>
      <c r="Y3258" s="7"/>
      <c r="Z3258" s="5">
        <f>ABS((X3258/L3258) - 1)</f>
        <v>0.3</v>
      </c>
      <c r="AA3258" s="7"/>
      <c r="AB3258" s="8"/>
      <c r="AC3258" s="6">
        <f>ABS((AA3258/L3258) - 1)</f>
        <v>1</v>
      </c>
      <c r="AD3258">
        <v>1602</v>
      </c>
      <c r="AE3258" t="s">
        <v>2204</v>
      </c>
      <c r="AF3258">
        <v>240</v>
      </c>
      <c r="AG3258" t="s">
        <v>138</v>
      </c>
    </row>
    <row r="3259" spans="1:33" customHeight="1" ht="30">
      <c r="A3259" s="9" t="s">
        <v>7431</v>
      </c>
      <c r="B3259" s="9" t="s">
        <v>7432</v>
      </c>
      <c r="C3259" s="9" t="s">
        <v>36</v>
      </c>
      <c r="D3259" s="9" t="s">
        <v>181</v>
      </c>
      <c r="E3259" s="9" t="s">
        <v>1313</v>
      </c>
      <c r="F3259" s="9" t="s">
        <v>1543</v>
      </c>
      <c r="G3259" s="9" t="s">
        <v>2768</v>
      </c>
      <c r="H3259" s="9" t="s">
        <v>38</v>
      </c>
      <c r="I3259" s="10">
        <v>1</v>
      </c>
      <c r="J3259" s="9" t="s">
        <v>39</v>
      </c>
      <c r="K3259" s="12">
        <v>1260.9</v>
      </c>
      <c r="L3259" s="12">
        <f>K3259*1.16</f>
        <v>1462.644</v>
      </c>
      <c r="M3259" s="12">
        <f>I3259*K3259</f>
        <v>1260.9</v>
      </c>
      <c r="N3259" s="12">
        <f>I3259*L3259</f>
        <v>1462.644</v>
      </c>
      <c r="O3259" s="12">
        <v>2340.23</v>
      </c>
      <c r="P3259" s="12"/>
      <c r="Q3259" s="11">
        <f>ABS((O3259/L3259) - 1)</f>
        <v>0.59999972652265</v>
      </c>
      <c r="R3259" s="12">
        <v>2193.97</v>
      </c>
      <c r="S3259" s="12"/>
      <c r="T3259" s="11">
        <f>ABS((R3259/L3259) - 1)</f>
        <v>0.50000273477346</v>
      </c>
      <c r="U3259" s="12">
        <v>2047.7</v>
      </c>
      <c r="V3259" s="12"/>
      <c r="W3259" s="11">
        <f>ABS((U3259/L3259) - 1)</f>
        <v>0.39999890609061</v>
      </c>
      <c r="X3259" s="12">
        <v>1901.44</v>
      </c>
      <c r="Y3259" s="12"/>
      <c r="Z3259" s="11">
        <f>ABS((X3259/L3259) - 1)</f>
        <v>0.30000191434143</v>
      </c>
      <c r="AA3259" s="12"/>
      <c r="AB3259" s="8"/>
      <c r="AC3259" s="6">
        <f>ABS((AA3259/L3259) - 1)</f>
        <v>1</v>
      </c>
      <c r="AD3259"/>
      <c r="AE3259" t="s">
        <v>73</v>
      </c>
      <c r="AF3259">
        <v>1260.9</v>
      </c>
      <c r="AG3259" t="s">
        <v>41</v>
      </c>
    </row>
    <row r="3260" spans="1:33" customHeight="1" ht="30">
      <c r="A3260" s="3" t="s">
        <v>7433</v>
      </c>
      <c r="B3260" s="3" t="s">
        <v>7434</v>
      </c>
      <c r="C3260" s="3" t="s">
        <v>36</v>
      </c>
      <c r="D3260" s="3" t="s">
        <v>181</v>
      </c>
      <c r="E3260" s="3" t="s">
        <v>1023</v>
      </c>
      <c r="F3260" s="3" t="s">
        <v>1704</v>
      </c>
      <c r="G3260" s="3" t="s">
        <v>6099</v>
      </c>
      <c r="H3260" s="3" t="s">
        <v>38</v>
      </c>
      <c r="I3260" s="4">
        <v>1</v>
      </c>
      <c r="J3260" s="3" t="s">
        <v>39</v>
      </c>
      <c r="K3260" s="7">
        <v>159.73</v>
      </c>
      <c r="L3260" s="7">
        <f>K3260*1.16</f>
        <v>185.2868</v>
      </c>
      <c r="M3260" s="7">
        <f>I3260*K3260</f>
        <v>159.73</v>
      </c>
      <c r="N3260" s="7">
        <f>I3260*L3260</f>
        <v>185.2868</v>
      </c>
      <c r="O3260" s="7">
        <v>296.46</v>
      </c>
      <c r="P3260" s="7"/>
      <c r="Q3260" s="5">
        <f>ABS((O3260/L3260) - 1)</f>
        <v>0.60000604468316</v>
      </c>
      <c r="R3260" s="7">
        <v>277.93</v>
      </c>
      <c r="S3260" s="7"/>
      <c r="T3260" s="5">
        <f>ABS((R3260/L3260) - 1)</f>
        <v>0.49999892059229</v>
      </c>
      <c r="U3260" s="7">
        <v>259.4</v>
      </c>
      <c r="V3260" s="7"/>
      <c r="W3260" s="5">
        <f>ABS((U3260/L3260) - 1)</f>
        <v>0.39999179650142</v>
      </c>
      <c r="X3260" s="7">
        <v>240.87</v>
      </c>
      <c r="Y3260" s="7"/>
      <c r="Z3260" s="5">
        <f>ABS((X3260/L3260) - 1)</f>
        <v>0.29998467241056</v>
      </c>
      <c r="AA3260" s="7"/>
      <c r="AB3260" s="8"/>
      <c r="AC3260" s="6">
        <f>ABS((AA3260/L3260) - 1)</f>
        <v>1</v>
      </c>
      <c r="AD3260"/>
      <c r="AE3260" t="s">
        <v>73</v>
      </c>
      <c r="AF3260">
        <v>159.73</v>
      </c>
      <c r="AG3260" t="s">
        <v>41</v>
      </c>
    </row>
    <row r="3261" spans="1:33" customHeight="1" ht="30">
      <c r="A3261" s="9" t="s">
        <v>7435</v>
      </c>
      <c r="B3261" s="9" t="s">
        <v>7436</v>
      </c>
      <c r="C3261" s="9" t="s">
        <v>36</v>
      </c>
      <c r="D3261" s="9" t="s">
        <v>181</v>
      </c>
      <c r="E3261" s="9" t="s">
        <v>1023</v>
      </c>
      <c r="F3261" s="9" t="s">
        <v>1704</v>
      </c>
      <c r="G3261" s="9" t="s">
        <v>6099</v>
      </c>
      <c r="H3261" s="9" t="s">
        <v>38</v>
      </c>
      <c r="I3261" s="10">
        <v>1</v>
      </c>
      <c r="J3261" s="9" t="s">
        <v>39</v>
      </c>
      <c r="K3261" s="12">
        <v>128.41</v>
      </c>
      <c r="L3261" s="12">
        <f>K3261*1.16</f>
        <v>148.9556</v>
      </c>
      <c r="M3261" s="12">
        <f>I3261*K3261</f>
        <v>128.41</v>
      </c>
      <c r="N3261" s="12">
        <f>I3261*L3261</f>
        <v>148.9556</v>
      </c>
      <c r="O3261" s="12">
        <v>238.33</v>
      </c>
      <c r="P3261" s="12"/>
      <c r="Q3261" s="11">
        <f>ABS((O3261/L3261) - 1)</f>
        <v>0.6000069819463</v>
      </c>
      <c r="R3261" s="12">
        <v>223.43</v>
      </c>
      <c r="S3261" s="12"/>
      <c r="T3261" s="11">
        <f>ABS((R3261/L3261) - 1)</f>
        <v>0.49997717440633</v>
      </c>
      <c r="U3261" s="12">
        <v>208.54</v>
      </c>
      <c r="V3261" s="12"/>
      <c r="W3261" s="11">
        <f>ABS((U3261/L3261) - 1)</f>
        <v>0.40001450096539</v>
      </c>
      <c r="X3261" s="12">
        <v>193.64</v>
      </c>
      <c r="Y3261" s="12"/>
      <c r="Z3261" s="11">
        <f>ABS((X3261/L3261) - 1)</f>
        <v>0.29998469342542</v>
      </c>
      <c r="AA3261" s="12"/>
      <c r="AB3261" s="8"/>
      <c r="AC3261" s="6">
        <f>ABS((AA3261/L3261) - 1)</f>
        <v>1</v>
      </c>
      <c r="AD3261"/>
      <c r="AE3261" t="s">
        <v>73</v>
      </c>
      <c r="AF3261">
        <v>128.41</v>
      </c>
      <c r="AG3261" t="s">
        <v>41</v>
      </c>
    </row>
    <row r="3262" spans="1:33" customHeight="1" ht="30">
      <c r="A3262" s="3" t="s">
        <v>7437</v>
      </c>
      <c r="B3262" s="3" t="s">
        <v>7438</v>
      </c>
      <c r="C3262" s="3" t="s">
        <v>36</v>
      </c>
      <c r="D3262" s="3" t="s">
        <v>181</v>
      </c>
      <c r="E3262" s="3" t="s">
        <v>1023</v>
      </c>
      <c r="F3262" s="3" t="s">
        <v>1704</v>
      </c>
      <c r="G3262" s="3" t="s">
        <v>3474</v>
      </c>
      <c r="H3262" s="3" t="s">
        <v>38</v>
      </c>
      <c r="I3262" s="4">
        <v>3</v>
      </c>
      <c r="J3262" s="3" t="s">
        <v>39</v>
      </c>
      <c r="K3262" s="7">
        <v>185.5</v>
      </c>
      <c r="L3262" s="7">
        <f>K3262*1.16</f>
        <v>215.18</v>
      </c>
      <c r="M3262" s="7">
        <f>I3262*K3262</f>
        <v>556.5</v>
      </c>
      <c r="N3262" s="7">
        <f>I3262*L3262</f>
        <v>645.54</v>
      </c>
      <c r="O3262" s="7">
        <v>344.29</v>
      </c>
      <c r="P3262" s="7"/>
      <c r="Q3262" s="5">
        <f>ABS((O3262/L3262) - 1)</f>
        <v>0.6000092945441</v>
      </c>
      <c r="R3262" s="7">
        <v>322.77</v>
      </c>
      <c r="S3262" s="7"/>
      <c r="T3262" s="5">
        <f>ABS((R3262/L3262) - 1)</f>
        <v>0.5</v>
      </c>
      <c r="U3262" s="7">
        <v>301.25</v>
      </c>
      <c r="V3262" s="7"/>
      <c r="W3262" s="5">
        <f>ABS((U3262/L3262) - 1)</f>
        <v>0.3999907054559</v>
      </c>
      <c r="X3262" s="7">
        <v>279.73</v>
      </c>
      <c r="Y3262" s="7"/>
      <c r="Z3262" s="5">
        <f>ABS((X3262/L3262) - 1)</f>
        <v>0.2999814109118</v>
      </c>
      <c r="AA3262" s="7"/>
      <c r="AB3262" s="8"/>
      <c r="AC3262" s="6">
        <f>ABS((AA3262/L3262) - 1)</f>
        <v>1</v>
      </c>
      <c r="AD3262">
        <v>1604</v>
      </c>
      <c r="AE3262" t="s">
        <v>7439</v>
      </c>
      <c r="AF3262">
        <v>185.5</v>
      </c>
      <c r="AG3262" t="s">
        <v>138</v>
      </c>
    </row>
    <row r="3263" spans="1:33" customHeight="1" ht="30">
      <c r="A3263" s="9" t="s">
        <v>7440</v>
      </c>
      <c r="B3263" s="9" t="s">
        <v>7441</v>
      </c>
      <c r="C3263" s="9" t="s">
        <v>36</v>
      </c>
      <c r="D3263" s="9" t="s">
        <v>181</v>
      </c>
      <c r="E3263" s="9" t="s">
        <v>1023</v>
      </c>
      <c r="F3263" s="9" t="s">
        <v>1704</v>
      </c>
      <c r="G3263" s="9" t="s">
        <v>4096</v>
      </c>
      <c r="H3263" s="9" t="s">
        <v>38</v>
      </c>
      <c r="I3263" s="10">
        <v>1</v>
      </c>
      <c r="J3263" s="9" t="s">
        <v>39</v>
      </c>
      <c r="K3263" s="12">
        <v>139.38</v>
      </c>
      <c r="L3263" s="12">
        <f>K3263*1.16</f>
        <v>161.6808</v>
      </c>
      <c r="M3263" s="12">
        <f>I3263*K3263</f>
        <v>139.38</v>
      </c>
      <c r="N3263" s="12">
        <f>I3263*L3263</f>
        <v>161.6808</v>
      </c>
      <c r="O3263" s="12">
        <v>258.69</v>
      </c>
      <c r="P3263" s="12"/>
      <c r="Q3263" s="11">
        <f>ABS((O3263/L3263) - 1)</f>
        <v>0.60000445321894</v>
      </c>
      <c r="R3263" s="12">
        <v>242.52</v>
      </c>
      <c r="S3263" s="12"/>
      <c r="T3263" s="11">
        <f>ABS((R3263/L3263) - 1)</f>
        <v>0.49999257796844</v>
      </c>
      <c r="U3263" s="12">
        <v>226.35</v>
      </c>
      <c r="V3263" s="12"/>
      <c r="W3263" s="11">
        <f>ABS((U3263/L3263) - 1)</f>
        <v>0.39998070271795</v>
      </c>
      <c r="X3263" s="12">
        <v>210.19</v>
      </c>
      <c r="Y3263" s="12"/>
      <c r="Z3263" s="11">
        <f>ABS((X3263/L3263) - 1)</f>
        <v>0.30003067773044</v>
      </c>
      <c r="AA3263" s="12"/>
      <c r="AB3263" s="8"/>
      <c r="AC3263" s="6">
        <f>ABS((AA3263/L3263) - 1)</f>
        <v>1</v>
      </c>
      <c r="AD3263">
        <v>440</v>
      </c>
      <c r="AE3263" t="s">
        <v>182</v>
      </c>
      <c r="AF3263">
        <v>139.38</v>
      </c>
      <c r="AG3263" t="s">
        <v>138</v>
      </c>
    </row>
    <row r="3264" spans="1:33" customHeight="1" ht="30">
      <c r="A3264" s="3" t="s">
        <v>7442</v>
      </c>
      <c r="B3264" s="3" t="s">
        <v>7443</v>
      </c>
      <c r="C3264" s="3" t="s">
        <v>36</v>
      </c>
      <c r="D3264" s="3" t="s">
        <v>181</v>
      </c>
      <c r="E3264" s="3" t="s">
        <v>1023</v>
      </c>
      <c r="F3264" s="3" t="s">
        <v>1704</v>
      </c>
      <c r="G3264" s="3" t="s">
        <v>4096</v>
      </c>
      <c r="H3264" s="3" t="s">
        <v>38</v>
      </c>
      <c r="I3264" s="4">
        <v>2</v>
      </c>
      <c r="J3264" s="3" t="s">
        <v>39</v>
      </c>
      <c r="K3264" s="7">
        <v>139.38</v>
      </c>
      <c r="L3264" s="7">
        <f>K3264*1.16</f>
        <v>161.6808</v>
      </c>
      <c r="M3264" s="7">
        <f>I3264*K3264</f>
        <v>278.76</v>
      </c>
      <c r="N3264" s="7">
        <f>I3264*L3264</f>
        <v>323.3616</v>
      </c>
      <c r="O3264" s="7">
        <v>258.69</v>
      </c>
      <c r="P3264" s="7"/>
      <c r="Q3264" s="5">
        <f>ABS((O3264/L3264) - 1)</f>
        <v>0.60000445321894</v>
      </c>
      <c r="R3264" s="7">
        <v>242.52</v>
      </c>
      <c r="S3264" s="7"/>
      <c r="T3264" s="5">
        <f>ABS((R3264/L3264) - 1)</f>
        <v>0.49999257796844</v>
      </c>
      <c r="U3264" s="7">
        <v>226.35</v>
      </c>
      <c r="V3264" s="7"/>
      <c r="W3264" s="5">
        <f>ABS((U3264/L3264) - 1)</f>
        <v>0.39998070271795</v>
      </c>
      <c r="X3264" s="7">
        <v>210.19</v>
      </c>
      <c r="Y3264" s="7"/>
      <c r="Z3264" s="5">
        <f>ABS((X3264/L3264) - 1)</f>
        <v>0.30003067773044</v>
      </c>
      <c r="AA3264" s="7"/>
      <c r="AB3264" s="8"/>
      <c r="AC3264" s="6">
        <f>ABS((AA3264/L3264) - 1)</f>
        <v>1</v>
      </c>
      <c r="AD3264">
        <v>440</v>
      </c>
      <c r="AE3264" t="s">
        <v>182</v>
      </c>
      <c r="AF3264">
        <v>139.38</v>
      </c>
      <c r="AG3264" t="s">
        <v>138</v>
      </c>
    </row>
    <row r="3265" spans="1:33" customHeight="1" ht="30">
      <c r="A3265" s="9" t="s">
        <v>7444</v>
      </c>
      <c r="B3265" s="9" t="s">
        <v>7445</v>
      </c>
      <c r="C3265" s="9" t="s">
        <v>36</v>
      </c>
      <c r="D3265" s="9" t="s">
        <v>181</v>
      </c>
      <c r="E3265" s="9" t="s">
        <v>1023</v>
      </c>
      <c r="F3265" s="9" t="s">
        <v>1704</v>
      </c>
      <c r="G3265" s="9" t="s">
        <v>4096</v>
      </c>
      <c r="H3265" s="9" t="s">
        <v>38</v>
      </c>
      <c r="I3265" s="10">
        <v>1</v>
      </c>
      <c r="J3265" s="9" t="s">
        <v>39</v>
      </c>
      <c r="K3265" s="12">
        <v>191.88</v>
      </c>
      <c r="L3265" s="12">
        <f>K3265*1.16</f>
        <v>222.5808</v>
      </c>
      <c r="M3265" s="12">
        <f>I3265*K3265</f>
        <v>191.88</v>
      </c>
      <c r="N3265" s="12">
        <f>I3265*L3265</f>
        <v>222.5808</v>
      </c>
      <c r="O3265" s="12">
        <v>356.13</v>
      </c>
      <c r="P3265" s="12"/>
      <c r="Q3265" s="11">
        <f>ABS((O3265/L3265) - 1)</f>
        <v>0.60000323478036</v>
      </c>
      <c r="R3265" s="12">
        <v>333.87</v>
      </c>
      <c r="S3265" s="12"/>
      <c r="T3265" s="11">
        <f>ABS((R3265/L3265) - 1)</f>
        <v>0.4999946086994</v>
      </c>
      <c r="U3265" s="12">
        <v>311.61</v>
      </c>
      <c r="V3265" s="12"/>
      <c r="W3265" s="11">
        <f>ABS((U3265/L3265) - 1)</f>
        <v>0.39998598261845</v>
      </c>
      <c r="X3265" s="12">
        <v>289.36</v>
      </c>
      <c r="Y3265" s="12"/>
      <c r="Z3265" s="11">
        <f>ABS((X3265/L3265) - 1)</f>
        <v>0.30002228404247</v>
      </c>
      <c r="AA3265" s="12"/>
      <c r="AB3265" s="8"/>
      <c r="AC3265" s="6">
        <f>ABS((AA3265/L3265) - 1)</f>
        <v>1</v>
      </c>
      <c r="AD3265">
        <v>440</v>
      </c>
      <c r="AE3265" t="s">
        <v>182</v>
      </c>
      <c r="AF3265">
        <v>191.88</v>
      </c>
      <c r="AG3265" t="s">
        <v>138</v>
      </c>
    </row>
    <row r="3266" spans="1:33" customHeight="1" ht="30">
      <c r="A3266" s="3" t="s">
        <v>7446</v>
      </c>
      <c r="B3266" s="3" t="s">
        <v>7447</v>
      </c>
      <c r="C3266" s="3" t="s">
        <v>36</v>
      </c>
      <c r="D3266" s="3" t="s">
        <v>181</v>
      </c>
      <c r="E3266" s="3" t="s">
        <v>1313</v>
      </c>
      <c r="F3266" s="3" t="s">
        <v>1314</v>
      </c>
      <c r="G3266" s="3" t="s">
        <v>2768</v>
      </c>
      <c r="H3266" s="3" t="s">
        <v>38</v>
      </c>
      <c r="I3266" s="4">
        <v>1</v>
      </c>
      <c r="J3266" s="3" t="s">
        <v>39</v>
      </c>
      <c r="K3266" s="7">
        <v>296</v>
      </c>
      <c r="L3266" s="7">
        <f>K3266*1.16</f>
        <v>343.36</v>
      </c>
      <c r="M3266" s="7">
        <f>I3266*K3266</f>
        <v>296</v>
      </c>
      <c r="N3266" s="7">
        <f>I3266*L3266</f>
        <v>343.36</v>
      </c>
      <c r="O3266" s="7">
        <v>549.38</v>
      </c>
      <c r="P3266" s="7"/>
      <c r="Q3266" s="5">
        <f>ABS((O3266/L3266) - 1)</f>
        <v>0.60001164958062</v>
      </c>
      <c r="R3266" s="7">
        <v>515.04</v>
      </c>
      <c r="S3266" s="7"/>
      <c r="T3266" s="5">
        <f>ABS((R3266/L3266) - 1)</f>
        <v>0.5</v>
      </c>
      <c r="U3266" s="7">
        <v>480.7</v>
      </c>
      <c r="V3266" s="7"/>
      <c r="W3266" s="5">
        <f>ABS((U3266/L3266) - 1)</f>
        <v>0.39998835041939</v>
      </c>
      <c r="X3266" s="7">
        <v>446.37</v>
      </c>
      <c r="Y3266" s="7"/>
      <c r="Z3266" s="5">
        <f>ABS((X3266/L3266) - 1)</f>
        <v>0.30000582479031</v>
      </c>
      <c r="AA3266" s="7"/>
      <c r="AB3266" s="8"/>
      <c r="AC3266" s="6">
        <f>ABS((AA3266/L3266) - 1)</f>
        <v>1</v>
      </c>
      <c r="AD3266"/>
      <c r="AE3266" t="s">
        <v>73</v>
      </c>
      <c r="AF3266">
        <v>296</v>
      </c>
      <c r="AG3266" t="s">
        <v>41</v>
      </c>
    </row>
    <row r="3267" spans="1:33" customHeight="1" ht="30">
      <c r="A3267" s="9" t="s">
        <v>7448</v>
      </c>
      <c r="B3267" s="9" t="s">
        <v>7449</v>
      </c>
      <c r="C3267" s="9" t="s">
        <v>36</v>
      </c>
      <c r="D3267" s="9" t="s">
        <v>100</v>
      </c>
      <c r="E3267" s="9"/>
      <c r="F3267" s="9"/>
      <c r="G3267" s="9"/>
      <c r="H3267" s="9" t="s">
        <v>72</v>
      </c>
      <c r="I3267" s="10">
        <v>1</v>
      </c>
      <c r="J3267" s="9" t="s">
        <v>39</v>
      </c>
      <c r="K3267" s="12">
        <v>378</v>
      </c>
      <c r="L3267" s="12">
        <f>K3267*1.16</f>
        <v>438.48</v>
      </c>
      <c r="M3267" s="12">
        <f>I3267*K3267</f>
        <v>378</v>
      </c>
      <c r="N3267" s="12">
        <f>I3267*L3267</f>
        <v>438.48</v>
      </c>
      <c r="O3267" s="12">
        <v>701.57</v>
      </c>
      <c r="P3267" s="12"/>
      <c r="Q3267" s="11">
        <f>ABS((O3267/L3267) - 1)</f>
        <v>0.60000456121146</v>
      </c>
      <c r="R3267" s="12">
        <v>657.72</v>
      </c>
      <c r="S3267" s="12"/>
      <c r="T3267" s="11">
        <f>ABS((R3267/L3267) - 1)</f>
        <v>0.5</v>
      </c>
      <c r="U3267" s="12">
        <v>613.87</v>
      </c>
      <c r="V3267" s="12"/>
      <c r="W3267" s="11">
        <f>ABS((U3267/L3267) - 1)</f>
        <v>0.39999543878854</v>
      </c>
      <c r="X3267" s="12">
        <v>570.02</v>
      </c>
      <c r="Y3267" s="12"/>
      <c r="Z3267" s="11">
        <f>ABS((X3267/L3267) - 1)</f>
        <v>0.29999087757708</v>
      </c>
      <c r="AA3267" s="12"/>
      <c r="AB3267" s="8"/>
      <c r="AC3267" s="6">
        <f>ABS((AA3267/L3267) - 1)</f>
        <v>1</v>
      </c>
      <c r="AD3267"/>
      <c r="AE3267" t="s">
        <v>73</v>
      </c>
      <c r="AF3267">
        <v>378</v>
      </c>
      <c r="AG3267" t="s">
        <v>41</v>
      </c>
    </row>
    <row r="3268" spans="1:33" customHeight="1" ht="30">
      <c r="A3268" s="3" t="s">
        <v>7450</v>
      </c>
      <c r="B3268" s="3" t="s">
        <v>7451</v>
      </c>
      <c r="C3268" s="3" t="s">
        <v>36</v>
      </c>
      <c r="D3268" s="3" t="s">
        <v>100</v>
      </c>
      <c r="E3268" s="3" t="s">
        <v>2295</v>
      </c>
      <c r="F3268" s="3" t="s">
        <v>3738</v>
      </c>
      <c r="G3268" s="3" t="s">
        <v>1822</v>
      </c>
      <c r="H3268" s="3" t="s">
        <v>72</v>
      </c>
      <c r="I3268" s="4">
        <v>1</v>
      </c>
      <c r="J3268" s="3" t="s">
        <v>39</v>
      </c>
      <c r="K3268" s="7">
        <v>162</v>
      </c>
      <c r="L3268" s="7">
        <f>K3268*1.16</f>
        <v>187.92</v>
      </c>
      <c r="M3268" s="7">
        <f>I3268*K3268</f>
        <v>162</v>
      </c>
      <c r="N3268" s="7">
        <f>I3268*L3268</f>
        <v>187.92</v>
      </c>
      <c r="O3268" s="7">
        <v>300.67</v>
      </c>
      <c r="P3268" s="7"/>
      <c r="Q3268" s="5">
        <f>ABS((O3268/L3268) - 1)</f>
        <v>0.59998935717327</v>
      </c>
      <c r="R3268" s="7">
        <v>281.88</v>
      </c>
      <c r="S3268" s="7"/>
      <c r="T3268" s="5">
        <f>ABS((R3268/L3268) - 1)</f>
        <v>0.5</v>
      </c>
      <c r="U3268" s="7">
        <v>263.09</v>
      </c>
      <c r="V3268" s="7"/>
      <c r="W3268" s="5">
        <f>ABS((U3268/L3268) - 1)</f>
        <v>0.40001064282673</v>
      </c>
      <c r="X3268" s="7">
        <v>244.3</v>
      </c>
      <c r="Y3268" s="7"/>
      <c r="Z3268" s="5">
        <f>ABS((X3268/L3268) - 1)</f>
        <v>0.30002128565347</v>
      </c>
      <c r="AA3268" s="7"/>
      <c r="AB3268" s="8"/>
      <c r="AC3268" s="6">
        <f>ABS((AA3268/L3268) - 1)</f>
        <v>1</v>
      </c>
      <c r="AD3268"/>
      <c r="AE3268" t="s">
        <v>73</v>
      </c>
      <c r="AF3268">
        <v>162</v>
      </c>
      <c r="AG3268" t="s">
        <v>41</v>
      </c>
    </row>
    <row r="3269" spans="1:33" customHeight="1" ht="30">
      <c r="A3269" s="9" t="s">
        <v>7452</v>
      </c>
      <c r="B3269" s="9" t="s">
        <v>7453</v>
      </c>
      <c r="C3269" s="9" t="s">
        <v>36</v>
      </c>
      <c r="D3269" s="9" t="s">
        <v>155</v>
      </c>
      <c r="E3269" s="9" t="s">
        <v>1757</v>
      </c>
      <c r="F3269" s="9" t="s">
        <v>1758</v>
      </c>
      <c r="G3269" s="9" t="s">
        <v>2187</v>
      </c>
      <c r="H3269" s="9" t="s">
        <v>72</v>
      </c>
      <c r="I3269" s="10">
        <v>1</v>
      </c>
      <c r="J3269" s="9" t="s">
        <v>39</v>
      </c>
      <c r="K3269" s="12">
        <v>626.4</v>
      </c>
      <c r="L3269" s="12">
        <f>K3269*1.16</f>
        <v>726.624</v>
      </c>
      <c r="M3269" s="12">
        <f>I3269*K3269</f>
        <v>626.4</v>
      </c>
      <c r="N3269" s="12">
        <f>I3269*L3269</f>
        <v>726.624</v>
      </c>
      <c r="O3269" s="12">
        <v>1162.6</v>
      </c>
      <c r="P3269" s="12"/>
      <c r="Q3269" s="11">
        <f>ABS((O3269/L3269) - 1)</f>
        <v>0.60000220196415</v>
      </c>
      <c r="R3269" s="12">
        <v>1089.94</v>
      </c>
      <c r="S3269" s="12"/>
      <c r="T3269" s="11">
        <f>ABS((R3269/L3269) - 1)</f>
        <v>0.50000550491038</v>
      </c>
      <c r="U3269" s="12">
        <v>1017.27</v>
      </c>
      <c r="V3269" s="12"/>
      <c r="W3269" s="11">
        <f>ABS((U3269/L3269) - 1)</f>
        <v>0.39999504558066</v>
      </c>
      <c r="X3269" s="12">
        <v>944.61</v>
      </c>
      <c r="Y3269" s="12"/>
      <c r="Z3269" s="11">
        <f>ABS((X3269/L3269) - 1)</f>
        <v>0.29999834852689</v>
      </c>
      <c r="AA3269" s="12"/>
      <c r="AB3269" s="8"/>
      <c r="AC3269" s="6">
        <f>ABS((AA3269/L3269) - 1)</f>
        <v>1</v>
      </c>
      <c r="AD3269"/>
      <c r="AE3269" t="s">
        <v>73</v>
      </c>
      <c r="AF3269">
        <v>626.4</v>
      </c>
      <c r="AG3269" t="s">
        <v>41</v>
      </c>
    </row>
    <row r="3270" spans="1:33" customHeight="1" ht="30">
      <c r="A3270" s="3" t="s">
        <v>7454</v>
      </c>
      <c r="B3270" s="3" t="s">
        <v>7455</v>
      </c>
      <c r="C3270" s="3" t="s">
        <v>36</v>
      </c>
      <c r="D3270" s="3" t="s">
        <v>155</v>
      </c>
      <c r="E3270" s="3" t="s">
        <v>1359</v>
      </c>
      <c r="F3270" s="3" t="s">
        <v>7456</v>
      </c>
      <c r="G3270" s="3" t="s">
        <v>1753</v>
      </c>
      <c r="H3270" s="3" t="s">
        <v>72</v>
      </c>
      <c r="I3270" s="4">
        <v>1</v>
      </c>
      <c r="J3270" s="3" t="s">
        <v>39</v>
      </c>
      <c r="K3270" s="7">
        <v>1183.9</v>
      </c>
      <c r="L3270" s="7">
        <f>K3270*1.16</f>
        <v>1373.324</v>
      </c>
      <c r="M3270" s="7">
        <f>I3270*K3270</f>
        <v>1183.9</v>
      </c>
      <c r="N3270" s="7">
        <f>I3270*L3270</f>
        <v>1373.324</v>
      </c>
      <c r="O3270" s="7">
        <v>2197.32</v>
      </c>
      <c r="P3270" s="7"/>
      <c r="Q3270" s="5">
        <f>ABS((O3270/L3270) - 1)</f>
        <v>0.60000116505646</v>
      </c>
      <c r="R3270" s="7">
        <v>2059.99</v>
      </c>
      <c r="S3270" s="7"/>
      <c r="T3270" s="5">
        <f>ABS((R3270/L3270) - 1)</f>
        <v>0.50000291264115</v>
      </c>
      <c r="U3270" s="7">
        <v>1922.65</v>
      </c>
      <c r="V3270" s="7"/>
      <c r="W3270" s="5">
        <f>ABS((U3270/L3270) - 1)</f>
        <v>0.39999737862296</v>
      </c>
      <c r="X3270" s="7">
        <v>1785.32</v>
      </c>
      <c r="Y3270" s="7"/>
      <c r="Z3270" s="5">
        <f>ABS((X3270/L3270) - 1)</f>
        <v>0.29999912620765</v>
      </c>
      <c r="AA3270" s="7"/>
      <c r="AB3270" s="8"/>
      <c r="AC3270" s="6">
        <f>ABS((AA3270/L3270) - 1)</f>
        <v>1</v>
      </c>
      <c r="AD3270"/>
      <c r="AE3270" t="s">
        <v>73</v>
      </c>
      <c r="AF3270">
        <v>1183.9</v>
      </c>
      <c r="AG3270" t="s">
        <v>41</v>
      </c>
    </row>
    <row r="3271" spans="1:33" customHeight="1" ht="30">
      <c r="A3271" s="9" t="s">
        <v>7457</v>
      </c>
      <c r="B3271" s="9" t="s">
        <v>7458</v>
      </c>
      <c r="C3271" s="9" t="s">
        <v>36</v>
      </c>
      <c r="D3271" s="9" t="s">
        <v>259</v>
      </c>
      <c r="E3271" s="9"/>
      <c r="F3271" s="9"/>
      <c r="G3271" s="9"/>
      <c r="H3271" s="9" t="s">
        <v>72</v>
      </c>
      <c r="I3271" s="10">
        <v>1</v>
      </c>
      <c r="J3271" s="9" t="s">
        <v>39</v>
      </c>
      <c r="K3271" s="12">
        <v>907.2</v>
      </c>
      <c r="L3271" s="12">
        <f>K3271*1.16</f>
        <v>1052.352</v>
      </c>
      <c r="M3271" s="12">
        <f>I3271*K3271</f>
        <v>907.2</v>
      </c>
      <c r="N3271" s="12">
        <f>I3271*L3271</f>
        <v>1052.352</v>
      </c>
      <c r="O3271" s="12">
        <v>1683.76</v>
      </c>
      <c r="P3271" s="12"/>
      <c r="Q3271" s="11">
        <f>ABS((O3271/L3271) - 1)</f>
        <v>0.59999695919236</v>
      </c>
      <c r="R3271" s="12">
        <v>1578.53</v>
      </c>
      <c r="S3271" s="12"/>
      <c r="T3271" s="11">
        <f>ABS((R3271/L3271) - 1)</f>
        <v>0.50000190050477</v>
      </c>
      <c r="U3271" s="12">
        <v>1473.29</v>
      </c>
      <c r="V3271" s="12"/>
      <c r="W3271" s="11">
        <f>ABS((U3271/L3271) - 1)</f>
        <v>0.39999733929332</v>
      </c>
      <c r="X3271" s="12">
        <v>1368.06</v>
      </c>
      <c r="Y3271" s="12"/>
      <c r="Z3271" s="11">
        <f>ABS((X3271/L3271) - 1)</f>
        <v>0.30000228060573</v>
      </c>
      <c r="AA3271" s="12"/>
      <c r="AB3271" s="8"/>
      <c r="AC3271" s="6">
        <f>ABS((AA3271/L3271) - 1)</f>
        <v>1</v>
      </c>
      <c r="AD3271"/>
      <c r="AE3271" t="s">
        <v>73</v>
      </c>
      <c r="AF3271">
        <v>907.2</v>
      </c>
      <c r="AG3271" t="s">
        <v>41</v>
      </c>
    </row>
    <row r="3272" spans="1:33" customHeight="1" ht="30">
      <c r="A3272" s="3" t="s">
        <v>7459</v>
      </c>
      <c r="B3272" s="3" t="s">
        <v>7460</v>
      </c>
      <c r="C3272" s="3" t="s">
        <v>36</v>
      </c>
      <c r="D3272" s="3" t="s">
        <v>259</v>
      </c>
      <c r="E3272" s="3" t="s">
        <v>1359</v>
      </c>
      <c r="F3272" s="3" t="s">
        <v>1448</v>
      </c>
      <c r="G3272" s="3" t="s">
        <v>2062</v>
      </c>
      <c r="H3272" s="3" t="s">
        <v>72</v>
      </c>
      <c r="I3272" s="4">
        <v>1</v>
      </c>
      <c r="J3272" s="3" t="s">
        <v>39</v>
      </c>
      <c r="K3272" s="7">
        <v>2492.1</v>
      </c>
      <c r="L3272" s="7">
        <f>K3272*1.16</f>
        <v>2890.836</v>
      </c>
      <c r="M3272" s="7">
        <f>I3272*K3272</f>
        <v>2492.1</v>
      </c>
      <c r="N3272" s="7">
        <f>I3272*L3272</f>
        <v>2890.836</v>
      </c>
      <c r="O3272" s="7">
        <v>4625.34</v>
      </c>
      <c r="P3272" s="7"/>
      <c r="Q3272" s="5">
        <f>ABS((O3272/L3272) - 1)</f>
        <v>0.60000083020967</v>
      </c>
      <c r="R3272" s="7">
        <v>4336.25</v>
      </c>
      <c r="S3272" s="7"/>
      <c r="T3272" s="5">
        <f>ABS((R3272/L3272) - 1)</f>
        <v>0.49999861631722</v>
      </c>
      <c r="U3272" s="7">
        <v>4047.17</v>
      </c>
      <c r="V3272" s="7"/>
      <c r="W3272" s="5">
        <f>ABS((U3272/L3272) - 1)</f>
        <v>0.39999986163172</v>
      </c>
      <c r="X3272" s="7">
        <v>3758.09</v>
      </c>
      <c r="Y3272" s="7"/>
      <c r="Z3272" s="5">
        <f>ABS((X3272/L3272) - 1)</f>
        <v>0.30000110694623</v>
      </c>
      <c r="AA3272" s="7"/>
      <c r="AB3272" s="8"/>
      <c r="AC3272" s="6">
        <f>ABS((AA3272/L3272) - 1)</f>
        <v>1</v>
      </c>
      <c r="AD3272"/>
      <c r="AE3272" t="s">
        <v>73</v>
      </c>
      <c r="AF3272">
        <v>2492.1</v>
      </c>
      <c r="AG3272" t="s">
        <v>41</v>
      </c>
    </row>
    <row r="3273" spans="1:33" customHeight="1" ht="30">
      <c r="A3273" s="9" t="s">
        <v>7461</v>
      </c>
      <c r="B3273" s="9" t="s">
        <v>7462</v>
      </c>
      <c r="C3273" s="9" t="s">
        <v>36</v>
      </c>
      <c r="D3273" s="9" t="s">
        <v>121</v>
      </c>
      <c r="E3273" s="9" t="s">
        <v>1390</v>
      </c>
      <c r="F3273" s="9" t="s">
        <v>1655</v>
      </c>
      <c r="G3273" s="9" t="s">
        <v>1656</v>
      </c>
      <c r="H3273" s="9"/>
      <c r="I3273" s="10">
        <v>1</v>
      </c>
      <c r="J3273" s="9" t="s">
        <v>39</v>
      </c>
      <c r="K3273" s="12">
        <v>248.4</v>
      </c>
      <c r="L3273" s="12">
        <f>K3273*1.16</f>
        <v>288.144</v>
      </c>
      <c r="M3273" s="12">
        <f>I3273*K3273</f>
        <v>248.4</v>
      </c>
      <c r="N3273" s="12">
        <f>I3273*L3273</f>
        <v>288.144</v>
      </c>
      <c r="O3273" s="12">
        <v>461.03</v>
      </c>
      <c r="P3273" s="12"/>
      <c r="Q3273" s="11">
        <f>ABS((O3273/L3273) - 1)</f>
        <v>0.59999861180521</v>
      </c>
      <c r="R3273" s="12">
        <v>432.22</v>
      </c>
      <c r="S3273" s="12"/>
      <c r="T3273" s="11">
        <f>ABS((R3273/L3273) - 1)</f>
        <v>0.50001388194791</v>
      </c>
      <c r="U3273" s="12">
        <v>403.4</v>
      </c>
      <c r="V3273" s="12"/>
      <c r="W3273" s="11">
        <f>ABS((U3273/L3273) - 1)</f>
        <v>0.39999444722083</v>
      </c>
      <c r="X3273" s="12">
        <v>374.59</v>
      </c>
      <c r="Y3273" s="12"/>
      <c r="Z3273" s="11">
        <f>ABS((X3273/L3273) - 1)</f>
        <v>0.30000971736354</v>
      </c>
      <c r="AA3273" s="12"/>
      <c r="AB3273" s="8"/>
      <c r="AC3273" s="6">
        <f>ABS((AA3273/L3273) - 1)</f>
        <v>1</v>
      </c>
      <c r="AD3273"/>
      <c r="AE3273" t="s">
        <v>73</v>
      </c>
      <c r="AF3273">
        <v>248.4</v>
      </c>
      <c r="AG3273" t="s">
        <v>41</v>
      </c>
    </row>
    <row r="3274" spans="1:33" customHeight="1" ht="30">
      <c r="A3274" s="3" t="s">
        <v>7463</v>
      </c>
      <c r="B3274" s="3" t="s">
        <v>7464</v>
      </c>
      <c r="C3274" s="3" t="s">
        <v>36</v>
      </c>
      <c r="D3274" s="3" t="s">
        <v>121</v>
      </c>
      <c r="E3274" s="3" t="s">
        <v>1390</v>
      </c>
      <c r="F3274" s="3" t="s">
        <v>1655</v>
      </c>
      <c r="G3274" s="3" t="s">
        <v>1656</v>
      </c>
      <c r="H3274" s="3"/>
      <c r="I3274" s="4">
        <v>1</v>
      </c>
      <c r="J3274" s="3" t="s">
        <v>39</v>
      </c>
      <c r="K3274" s="7">
        <v>145.8</v>
      </c>
      <c r="L3274" s="7">
        <f>K3274*1.16</f>
        <v>169.128</v>
      </c>
      <c r="M3274" s="7">
        <f>I3274*K3274</f>
        <v>145.8</v>
      </c>
      <c r="N3274" s="7">
        <f>I3274*L3274</f>
        <v>169.128</v>
      </c>
      <c r="O3274" s="7">
        <v>270.6</v>
      </c>
      <c r="P3274" s="7"/>
      <c r="Q3274" s="5">
        <f>ABS((O3274/L3274) - 1)</f>
        <v>0.59997161912871</v>
      </c>
      <c r="R3274" s="7">
        <v>253.69</v>
      </c>
      <c r="S3274" s="7"/>
      <c r="T3274" s="5">
        <f>ABS((R3274/L3274) - 1)</f>
        <v>0.49998817463696</v>
      </c>
      <c r="U3274" s="7">
        <v>236.78</v>
      </c>
      <c r="V3274" s="7"/>
      <c r="W3274" s="5">
        <f>ABS((U3274/L3274) - 1)</f>
        <v>0.40000473014522</v>
      </c>
      <c r="X3274" s="7">
        <v>219.87</v>
      </c>
      <c r="Y3274" s="7"/>
      <c r="Z3274" s="5">
        <f>ABS((X3274/L3274) - 1)</f>
        <v>0.30002128565347</v>
      </c>
      <c r="AA3274" s="7"/>
      <c r="AB3274" s="8"/>
      <c r="AC3274" s="6">
        <f>ABS((AA3274/L3274) - 1)</f>
        <v>1</v>
      </c>
      <c r="AD3274"/>
      <c r="AE3274" t="s">
        <v>73</v>
      </c>
      <c r="AF3274">
        <v>145.8</v>
      </c>
      <c r="AG3274" t="s">
        <v>41</v>
      </c>
    </row>
    <row r="3275" spans="1:33" customHeight="1" ht="30">
      <c r="A3275" s="9" t="s">
        <v>7465</v>
      </c>
      <c r="B3275" s="9" t="s">
        <v>7466</v>
      </c>
      <c r="C3275" s="9" t="s">
        <v>36</v>
      </c>
      <c r="D3275" s="9" t="s">
        <v>47</v>
      </c>
      <c r="E3275" s="9"/>
      <c r="F3275" s="9"/>
      <c r="G3275" s="9"/>
      <c r="H3275" s="9"/>
      <c r="I3275" s="10">
        <v>1</v>
      </c>
      <c r="J3275" s="9" t="s">
        <v>39</v>
      </c>
      <c r="K3275" s="12">
        <v>145.8</v>
      </c>
      <c r="L3275" s="12">
        <f>K3275*1.16</f>
        <v>169.128</v>
      </c>
      <c r="M3275" s="12">
        <f>I3275*K3275</f>
        <v>145.8</v>
      </c>
      <c r="N3275" s="12">
        <f>I3275*L3275</f>
        <v>169.128</v>
      </c>
      <c r="O3275" s="12">
        <v>270.6</v>
      </c>
      <c r="P3275" s="12"/>
      <c r="Q3275" s="11">
        <f>ABS((O3275/L3275) - 1)</f>
        <v>0.59997161912871</v>
      </c>
      <c r="R3275" s="12">
        <v>253.69</v>
      </c>
      <c r="S3275" s="12"/>
      <c r="T3275" s="11">
        <f>ABS((R3275/L3275) - 1)</f>
        <v>0.49998817463696</v>
      </c>
      <c r="U3275" s="12">
        <v>236.78</v>
      </c>
      <c r="V3275" s="12"/>
      <c r="W3275" s="11">
        <f>ABS((U3275/L3275) - 1)</f>
        <v>0.40000473014522</v>
      </c>
      <c r="X3275" s="12">
        <v>219.87</v>
      </c>
      <c r="Y3275" s="12"/>
      <c r="Z3275" s="11">
        <f>ABS((X3275/L3275) - 1)</f>
        <v>0.30002128565347</v>
      </c>
      <c r="AA3275" s="12"/>
      <c r="AB3275" s="8"/>
      <c r="AC3275" s="6">
        <f>ABS((AA3275/L3275) - 1)</f>
        <v>1</v>
      </c>
      <c r="AD3275"/>
      <c r="AE3275" t="s">
        <v>73</v>
      </c>
      <c r="AF3275">
        <v>145.8</v>
      </c>
      <c r="AG3275" t="s">
        <v>41</v>
      </c>
    </row>
    <row r="3276" spans="1:33" customHeight="1" ht="30">
      <c r="A3276" s="3" t="s">
        <v>7467</v>
      </c>
      <c r="B3276" s="3" t="s">
        <v>7468</v>
      </c>
      <c r="C3276" s="3" t="s">
        <v>36</v>
      </c>
      <c r="D3276" s="3" t="s">
        <v>121</v>
      </c>
      <c r="E3276" s="3"/>
      <c r="F3276" s="3"/>
      <c r="G3276" s="3"/>
      <c r="H3276" s="3" t="s">
        <v>72</v>
      </c>
      <c r="I3276" s="4">
        <v>1</v>
      </c>
      <c r="J3276" s="3" t="s">
        <v>39</v>
      </c>
      <c r="K3276" s="7">
        <v>2038.5</v>
      </c>
      <c r="L3276" s="7">
        <f>K3276*1.16</f>
        <v>2364.66</v>
      </c>
      <c r="M3276" s="7">
        <f>I3276*K3276</f>
        <v>2038.5</v>
      </c>
      <c r="N3276" s="7">
        <f>I3276*L3276</f>
        <v>2364.66</v>
      </c>
      <c r="O3276" s="7">
        <v>3783.46</v>
      </c>
      <c r="P3276" s="7"/>
      <c r="Q3276" s="5">
        <f>ABS((O3276/L3276) - 1)</f>
        <v>0.60000169157511</v>
      </c>
      <c r="R3276" s="7">
        <v>3546.99</v>
      </c>
      <c r="S3276" s="7"/>
      <c r="T3276" s="5">
        <f>ABS((R3276/L3276) - 1)</f>
        <v>0.5</v>
      </c>
      <c r="U3276" s="7">
        <v>3310.52</v>
      </c>
      <c r="V3276" s="7"/>
      <c r="W3276" s="5">
        <f>ABS((U3276/L3276) - 1)</f>
        <v>0.39999830842489</v>
      </c>
      <c r="X3276" s="7">
        <v>3074.06</v>
      </c>
      <c r="Y3276" s="7"/>
      <c r="Z3276" s="5">
        <f>ABS((X3276/L3276) - 1)</f>
        <v>0.30000084578756</v>
      </c>
      <c r="AA3276" s="7"/>
      <c r="AB3276" s="8"/>
      <c r="AC3276" s="6">
        <f>ABS((AA3276/L3276) - 1)</f>
        <v>1</v>
      </c>
      <c r="AD3276"/>
      <c r="AE3276" t="s">
        <v>73</v>
      </c>
      <c r="AF3276">
        <v>2038.5</v>
      </c>
      <c r="AG3276" t="s">
        <v>41</v>
      </c>
    </row>
    <row r="3277" spans="1:33" customHeight="1" ht="30">
      <c r="A3277" s="9" t="s">
        <v>7469</v>
      </c>
      <c r="B3277" s="9" t="s">
        <v>7470</v>
      </c>
      <c r="C3277" s="9" t="s">
        <v>36</v>
      </c>
      <c r="D3277" s="9" t="s">
        <v>121</v>
      </c>
      <c r="E3277" s="9" t="s">
        <v>1573</v>
      </c>
      <c r="F3277" s="9" t="s">
        <v>2739</v>
      </c>
      <c r="G3277" s="9" t="s">
        <v>1650</v>
      </c>
      <c r="H3277" s="9" t="s">
        <v>72</v>
      </c>
      <c r="I3277" s="10">
        <v>1</v>
      </c>
      <c r="J3277" s="9" t="s">
        <v>39</v>
      </c>
      <c r="K3277" s="12">
        <v>313.2</v>
      </c>
      <c r="L3277" s="12">
        <f>K3277*1.16</f>
        <v>363.312</v>
      </c>
      <c r="M3277" s="12">
        <f>I3277*K3277</f>
        <v>313.2</v>
      </c>
      <c r="N3277" s="12">
        <f>I3277*L3277</f>
        <v>363.312</v>
      </c>
      <c r="O3277" s="12">
        <v>581.3</v>
      </c>
      <c r="P3277" s="12"/>
      <c r="Q3277" s="11">
        <f>ABS((O3277/L3277) - 1)</f>
        <v>0.60000220196415</v>
      </c>
      <c r="R3277" s="12">
        <v>544.97</v>
      </c>
      <c r="S3277" s="12"/>
      <c r="T3277" s="11">
        <f>ABS((R3277/L3277) - 1)</f>
        <v>0.50000550491038</v>
      </c>
      <c r="U3277" s="12">
        <v>508.64</v>
      </c>
      <c r="V3277" s="12"/>
      <c r="W3277" s="11">
        <f>ABS((U3277/L3277) - 1)</f>
        <v>0.40000880785661</v>
      </c>
      <c r="X3277" s="12">
        <v>472.31</v>
      </c>
      <c r="Y3277" s="12"/>
      <c r="Z3277" s="11">
        <f>ABS((X3277/L3277) - 1)</f>
        <v>0.30001211080284</v>
      </c>
      <c r="AA3277" s="12"/>
      <c r="AB3277" s="8"/>
      <c r="AC3277" s="6">
        <f>ABS((AA3277/L3277) - 1)</f>
        <v>1</v>
      </c>
      <c r="AD3277"/>
      <c r="AE3277" t="s">
        <v>73</v>
      </c>
      <c r="AF3277">
        <v>313.2</v>
      </c>
      <c r="AG3277" t="s">
        <v>41</v>
      </c>
    </row>
    <row r="3278" spans="1:33" customHeight="1" ht="30">
      <c r="A3278" s="3" t="s">
        <v>7471</v>
      </c>
      <c r="B3278" s="3" t="s">
        <v>7472</v>
      </c>
      <c r="C3278" s="3" t="s">
        <v>36</v>
      </c>
      <c r="D3278" s="3" t="s">
        <v>47</v>
      </c>
      <c r="E3278" s="3"/>
      <c r="F3278" s="3"/>
      <c r="G3278" s="3"/>
      <c r="H3278" s="3" t="s">
        <v>72</v>
      </c>
      <c r="I3278" s="4">
        <v>1</v>
      </c>
      <c r="J3278" s="3" t="s">
        <v>39</v>
      </c>
      <c r="K3278" s="7">
        <v>353.92</v>
      </c>
      <c r="L3278" s="7">
        <f>K3278*1.16</f>
        <v>410.5472</v>
      </c>
      <c r="M3278" s="7">
        <f>I3278*K3278</f>
        <v>353.92</v>
      </c>
      <c r="N3278" s="7">
        <f>I3278*L3278</f>
        <v>410.5472</v>
      </c>
      <c r="O3278" s="7">
        <v>656.88</v>
      </c>
      <c r="P3278" s="7"/>
      <c r="Q3278" s="5">
        <f>ABS((O3278/L3278) - 1)</f>
        <v>0.60001091226539</v>
      </c>
      <c r="R3278" s="7">
        <v>615.82</v>
      </c>
      <c r="S3278" s="7"/>
      <c r="T3278" s="5">
        <f>ABS((R3278/L3278) - 1)</f>
        <v>0.49999805138118</v>
      </c>
      <c r="U3278" s="7">
        <v>574.77</v>
      </c>
      <c r="V3278" s="7"/>
      <c r="W3278" s="5">
        <f>ABS((U3278/L3278) - 1)</f>
        <v>0.40000954823221</v>
      </c>
      <c r="X3278" s="7">
        <v>533.71</v>
      </c>
      <c r="Y3278" s="7"/>
      <c r="Z3278" s="5">
        <f>ABS((X3278/L3278) - 1)</f>
        <v>0.29999668734801</v>
      </c>
      <c r="AA3278" s="7"/>
      <c r="AB3278" s="8"/>
      <c r="AC3278" s="6">
        <f>ABS((AA3278/L3278) - 1)</f>
        <v>1</v>
      </c>
      <c r="AD3278"/>
      <c r="AE3278" t="s">
        <v>73</v>
      </c>
      <c r="AF3278">
        <v>353.92</v>
      </c>
      <c r="AG3278" t="s">
        <v>41</v>
      </c>
    </row>
    <row r="3279" spans="1:33" customHeight="1" ht="30">
      <c r="A3279" s="9" t="s">
        <v>7473</v>
      </c>
      <c r="B3279" s="9" t="s">
        <v>7474</v>
      </c>
      <c r="C3279" s="9" t="s">
        <v>36</v>
      </c>
      <c r="D3279" s="9" t="s">
        <v>47</v>
      </c>
      <c r="E3279" s="9"/>
      <c r="F3279" s="9"/>
      <c r="G3279" s="9"/>
      <c r="H3279" s="9" t="s">
        <v>72</v>
      </c>
      <c r="I3279" s="10">
        <v>1</v>
      </c>
      <c r="J3279" s="9" t="s">
        <v>39</v>
      </c>
      <c r="K3279" s="12">
        <v>305.1</v>
      </c>
      <c r="L3279" s="12">
        <f>K3279*1.16</f>
        <v>353.916</v>
      </c>
      <c r="M3279" s="12">
        <f>I3279*K3279</f>
        <v>305.1</v>
      </c>
      <c r="N3279" s="12">
        <f>I3279*L3279</f>
        <v>353.916</v>
      </c>
      <c r="O3279" s="12">
        <v>566.27</v>
      </c>
      <c r="P3279" s="12"/>
      <c r="Q3279" s="11">
        <f>ABS((O3279/L3279) - 1)</f>
        <v>0.60001243232858</v>
      </c>
      <c r="R3279" s="12">
        <v>530.87</v>
      </c>
      <c r="S3279" s="12"/>
      <c r="T3279" s="11">
        <f>ABS((R3279/L3279) - 1)</f>
        <v>0.49998869788311</v>
      </c>
      <c r="U3279" s="12">
        <v>495.48</v>
      </c>
      <c r="V3279" s="12"/>
      <c r="W3279" s="11">
        <f>ABS((U3279/L3279) - 1)</f>
        <v>0.39999321872987</v>
      </c>
      <c r="X3279" s="12">
        <v>460.09</v>
      </c>
      <c r="Y3279" s="12"/>
      <c r="Z3279" s="11">
        <f>ABS((X3279/L3279) - 1)</f>
        <v>0.29999773957662</v>
      </c>
      <c r="AA3279" s="12"/>
      <c r="AB3279" s="8"/>
      <c r="AC3279" s="6">
        <f>ABS((AA3279/L3279) - 1)</f>
        <v>1</v>
      </c>
      <c r="AD3279"/>
      <c r="AE3279" t="s">
        <v>73</v>
      </c>
      <c r="AF3279">
        <v>305.1</v>
      </c>
      <c r="AG3279" t="s">
        <v>41</v>
      </c>
    </row>
    <row r="3280" spans="1:33" customHeight="1" ht="30">
      <c r="A3280" s="3" t="s">
        <v>7475</v>
      </c>
      <c r="B3280" s="3" t="s">
        <v>7476</v>
      </c>
      <c r="C3280" s="3" t="s">
        <v>36</v>
      </c>
      <c r="D3280" s="3" t="s">
        <v>217</v>
      </c>
      <c r="E3280" s="3" t="s">
        <v>1313</v>
      </c>
      <c r="F3280" s="3" t="s">
        <v>3803</v>
      </c>
      <c r="G3280" s="3" t="s">
        <v>2820</v>
      </c>
      <c r="H3280" s="3" t="s">
        <v>72</v>
      </c>
      <c r="I3280" s="4">
        <v>1</v>
      </c>
      <c r="J3280" s="3" t="s">
        <v>39</v>
      </c>
      <c r="K3280" s="7">
        <v>1280</v>
      </c>
      <c r="L3280" s="7">
        <f>K3280*1.16</f>
        <v>1484.8</v>
      </c>
      <c r="M3280" s="7">
        <f>I3280*K3280</f>
        <v>1280</v>
      </c>
      <c r="N3280" s="7">
        <f>I3280*L3280</f>
        <v>1484.8</v>
      </c>
      <c r="O3280" s="7">
        <v>2375.68</v>
      </c>
      <c r="P3280" s="7"/>
      <c r="Q3280" s="5">
        <f>ABS((O3280/L3280) - 1)</f>
        <v>0.6</v>
      </c>
      <c r="R3280" s="7">
        <v>2227.2</v>
      </c>
      <c r="S3280" s="7"/>
      <c r="T3280" s="5">
        <f>ABS((R3280/L3280) - 1)</f>
        <v>0.5</v>
      </c>
      <c r="U3280" s="7">
        <v>2078.72</v>
      </c>
      <c r="V3280" s="7"/>
      <c r="W3280" s="5">
        <f>ABS((U3280/L3280) - 1)</f>
        <v>0.4</v>
      </c>
      <c r="X3280" s="7">
        <v>1930.24</v>
      </c>
      <c r="Y3280" s="7"/>
      <c r="Z3280" s="5">
        <f>ABS((X3280/L3280) - 1)</f>
        <v>0.3</v>
      </c>
      <c r="AA3280" s="7"/>
      <c r="AB3280" s="8"/>
      <c r="AC3280" s="6">
        <f>ABS((AA3280/L3280) - 1)</f>
        <v>1</v>
      </c>
      <c r="AD3280"/>
      <c r="AE3280" t="s">
        <v>73</v>
      </c>
      <c r="AF3280">
        <v>1280</v>
      </c>
      <c r="AG3280" t="s">
        <v>41</v>
      </c>
    </row>
    <row r="3281" spans="1:33" customHeight="1" ht="30">
      <c r="A3281" s="9" t="s">
        <v>7477</v>
      </c>
      <c r="B3281" s="9" t="s">
        <v>7478</v>
      </c>
      <c r="C3281" s="9" t="s">
        <v>36</v>
      </c>
      <c r="D3281" s="9" t="s">
        <v>67</v>
      </c>
      <c r="E3281" s="9" t="s">
        <v>1023</v>
      </c>
      <c r="F3281" s="9" t="s">
        <v>2390</v>
      </c>
      <c r="G3281" s="9" t="s">
        <v>7479</v>
      </c>
      <c r="H3281" s="9" t="s">
        <v>72</v>
      </c>
      <c r="I3281" s="10">
        <v>1</v>
      </c>
      <c r="J3281" s="9" t="s">
        <v>39</v>
      </c>
      <c r="K3281" s="12">
        <v>405</v>
      </c>
      <c r="L3281" s="12">
        <f>K3281*1.16</f>
        <v>469.8</v>
      </c>
      <c r="M3281" s="12">
        <f>I3281*K3281</f>
        <v>405</v>
      </c>
      <c r="N3281" s="12">
        <f>I3281*L3281</f>
        <v>469.8</v>
      </c>
      <c r="O3281" s="12">
        <v>751.68</v>
      </c>
      <c r="P3281" s="12"/>
      <c r="Q3281" s="11">
        <f>ABS((O3281/L3281) - 1)</f>
        <v>0.6</v>
      </c>
      <c r="R3281" s="12">
        <v>704.7</v>
      </c>
      <c r="S3281" s="12"/>
      <c r="T3281" s="11">
        <f>ABS((R3281/L3281) - 1)</f>
        <v>0.5</v>
      </c>
      <c r="U3281" s="12">
        <v>657.72</v>
      </c>
      <c r="V3281" s="12"/>
      <c r="W3281" s="11">
        <f>ABS((U3281/L3281) - 1)</f>
        <v>0.4</v>
      </c>
      <c r="X3281" s="12">
        <v>610.74</v>
      </c>
      <c r="Y3281" s="12"/>
      <c r="Z3281" s="11">
        <f>ABS((X3281/L3281) - 1)</f>
        <v>0.3</v>
      </c>
      <c r="AA3281" s="12"/>
      <c r="AB3281" s="8"/>
      <c r="AC3281" s="6">
        <f>ABS((AA3281/L3281) - 1)</f>
        <v>1</v>
      </c>
      <c r="AD3281"/>
      <c r="AE3281" t="s">
        <v>73</v>
      </c>
      <c r="AF3281">
        <v>405</v>
      </c>
      <c r="AG3281" t="s">
        <v>41</v>
      </c>
    </row>
    <row r="3282" spans="1:33" customHeight="1" ht="30">
      <c r="A3282" s="3" t="s">
        <v>7480</v>
      </c>
      <c r="B3282" s="3" t="s">
        <v>7481</v>
      </c>
      <c r="C3282" s="3" t="s">
        <v>36</v>
      </c>
      <c r="D3282" s="3" t="s">
        <v>67</v>
      </c>
      <c r="E3282" s="3" t="s">
        <v>1757</v>
      </c>
      <c r="F3282" s="3" t="s">
        <v>4216</v>
      </c>
      <c r="G3282" s="3" t="s">
        <v>2946</v>
      </c>
      <c r="H3282" s="3" t="s">
        <v>72</v>
      </c>
      <c r="I3282" s="4">
        <v>1</v>
      </c>
      <c r="J3282" s="3" t="s">
        <v>39</v>
      </c>
      <c r="K3282" s="7">
        <v>153.47</v>
      </c>
      <c r="L3282" s="7">
        <f>K3282*1.16</f>
        <v>178.0252</v>
      </c>
      <c r="M3282" s="7">
        <f>I3282*K3282</f>
        <v>153.47</v>
      </c>
      <c r="N3282" s="7">
        <f>I3282*L3282</f>
        <v>178.0252</v>
      </c>
      <c r="O3282" s="7">
        <v>284.84</v>
      </c>
      <c r="P3282" s="7"/>
      <c r="Q3282" s="5">
        <f>ABS((O3282/L3282) - 1)</f>
        <v>0.59999820250167</v>
      </c>
      <c r="R3282" s="7">
        <v>267.04</v>
      </c>
      <c r="S3282" s="7"/>
      <c r="T3282" s="5">
        <f>ABS((R3282/L3282) - 1)</f>
        <v>0.50001235780103</v>
      </c>
      <c r="U3282" s="7">
        <v>249.24</v>
      </c>
      <c r="V3282" s="7"/>
      <c r="W3282" s="5">
        <f>ABS((U3282/L3282) - 1)</f>
        <v>0.40002651310039</v>
      </c>
      <c r="X3282" s="7">
        <v>231.43</v>
      </c>
      <c r="Y3282" s="7"/>
      <c r="Z3282" s="5">
        <f>ABS((X3282/L3282) - 1)</f>
        <v>0.29998449657689</v>
      </c>
      <c r="AA3282" s="7"/>
      <c r="AB3282" s="8"/>
      <c r="AC3282" s="6">
        <f>ABS((AA3282/L3282) - 1)</f>
        <v>1</v>
      </c>
      <c r="AD3282"/>
      <c r="AE3282" t="s">
        <v>73</v>
      </c>
      <c r="AF3282">
        <v>153.47</v>
      </c>
      <c r="AG3282" t="s">
        <v>41</v>
      </c>
    </row>
    <row r="3283" spans="1:33" customHeight="1" ht="30">
      <c r="A3283" s="9" t="s">
        <v>7482</v>
      </c>
      <c r="B3283" s="9" t="s">
        <v>7483</v>
      </c>
      <c r="C3283" s="9" t="s">
        <v>36</v>
      </c>
      <c r="D3283" s="9" t="s">
        <v>413</v>
      </c>
      <c r="E3283" s="9"/>
      <c r="F3283" s="9"/>
      <c r="G3283" s="9"/>
      <c r="H3283" s="9" t="s">
        <v>72</v>
      </c>
      <c r="I3283" s="10">
        <v>1</v>
      </c>
      <c r="J3283" s="9" t="s">
        <v>39</v>
      </c>
      <c r="K3283" s="12">
        <v>321.3</v>
      </c>
      <c r="L3283" s="12">
        <f>K3283*1.16</f>
        <v>372.708</v>
      </c>
      <c r="M3283" s="12">
        <f>I3283*K3283</f>
        <v>321.3</v>
      </c>
      <c r="N3283" s="12">
        <f>I3283*L3283</f>
        <v>372.708</v>
      </c>
      <c r="O3283" s="12">
        <v>596.33</v>
      </c>
      <c r="P3283" s="12"/>
      <c r="Q3283" s="11">
        <f>ABS((O3283/L3283) - 1)</f>
        <v>0.59999248741642</v>
      </c>
      <c r="R3283" s="12">
        <v>559.06</v>
      </c>
      <c r="S3283" s="12"/>
      <c r="T3283" s="11">
        <f>ABS((R3283/L3283) - 1)</f>
        <v>0.49999463386887</v>
      </c>
      <c r="U3283" s="12">
        <v>521.79</v>
      </c>
      <c r="V3283" s="12"/>
      <c r="W3283" s="11">
        <f>ABS((U3283/L3283) - 1)</f>
        <v>0.39999678032132</v>
      </c>
      <c r="X3283" s="12">
        <v>484.52</v>
      </c>
      <c r="Y3283" s="12"/>
      <c r="Z3283" s="11">
        <f>ABS((X3283/L3283) - 1)</f>
        <v>0.29999892677377</v>
      </c>
      <c r="AA3283" s="12"/>
      <c r="AB3283" s="8"/>
      <c r="AC3283" s="6">
        <f>ABS((AA3283/L3283) - 1)</f>
        <v>1</v>
      </c>
      <c r="AD3283"/>
      <c r="AE3283" t="s">
        <v>73</v>
      </c>
      <c r="AF3283">
        <v>321.3</v>
      </c>
      <c r="AG3283" t="s">
        <v>41</v>
      </c>
    </row>
    <row r="3284" spans="1:33" customHeight="1" ht="30">
      <c r="A3284" s="3" t="s">
        <v>7484</v>
      </c>
      <c r="B3284" s="3" t="s">
        <v>7485</v>
      </c>
      <c r="C3284" s="3" t="s">
        <v>36</v>
      </c>
      <c r="D3284" s="3" t="s">
        <v>294</v>
      </c>
      <c r="E3284" s="3" t="s">
        <v>1757</v>
      </c>
      <c r="F3284" s="3" t="s">
        <v>1917</v>
      </c>
      <c r="G3284" s="3" t="s">
        <v>2794</v>
      </c>
      <c r="H3284" s="3" t="s">
        <v>72</v>
      </c>
      <c r="I3284" s="4">
        <v>1</v>
      </c>
      <c r="J3284" s="3" t="s">
        <v>39</v>
      </c>
      <c r="K3284" s="7">
        <v>87.21</v>
      </c>
      <c r="L3284" s="7">
        <f>K3284*1.16</f>
        <v>101.1636</v>
      </c>
      <c r="M3284" s="7">
        <f>I3284*K3284</f>
        <v>87.21</v>
      </c>
      <c r="N3284" s="7">
        <f>I3284*L3284</f>
        <v>101.1636</v>
      </c>
      <c r="O3284" s="7">
        <v>161.86</v>
      </c>
      <c r="P3284" s="7"/>
      <c r="Q3284" s="5">
        <f>ABS((O3284/L3284) - 1)</f>
        <v>0.59998260243803</v>
      </c>
      <c r="R3284" s="7">
        <v>151.75</v>
      </c>
      <c r="S3284" s="7"/>
      <c r="T3284" s="5">
        <f>ABS((R3284/L3284) - 1)</f>
        <v>0.5000454709006</v>
      </c>
      <c r="U3284" s="7">
        <v>141.63</v>
      </c>
      <c r="V3284" s="7"/>
      <c r="W3284" s="5">
        <f>ABS((U3284/L3284) - 1)</f>
        <v>0.40000948957926</v>
      </c>
      <c r="X3284" s="7">
        <v>131.51</v>
      </c>
      <c r="Y3284" s="7"/>
      <c r="Z3284" s="5">
        <f>ABS((X3284/L3284) - 1)</f>
        <v>0.29997350825791</v>
      </c>
      <c r="AA3284" s="7"/>
      <c r="AB3284" s="8"/>
      <c r="AC3284" s="6">
        <f>ABS((AA3284/L3284) - 1)</f>
        <v>1</v>
      </c>
      <c r="AD3284"/>
      <c r="AE3284" t="s">
        <v>73</v>
      </c>
      <c r="AF3284">
        <v>87.21</v>
      </c>
      <c r="AG3284" t="s">
        <v>41</v>
      </c>
    </row>
    <row r="3285" spans="1:33" customHeight="1" ht="30">
      <c r="A3285" s="9" t="s">
        <v>7486</v>
      </c>
      <c r="B3285" s="9" t="s">
        <v>7487</v>
      </c>
      <c r="C3285" s="9" t="s">
        <v>36</v>
      </c>
      <c r="D3285" s="9" t="s">
        <v>294</v>
      </c>
      <c r="E3285" s="9" t="s">
        <v>1757</v>
      </c>
      <c r="F3285" s="9" t="s">
        <v>1917</v>
      </c>
      <c r="G3285" s="9" t="s">
        <v>2794</v>
      </c>
      <c r="H3285" s="9" t="s">
        <v>72</v>
      </c>
      <c r="I3285" s="10">
        <v>1</v>
      </c>
      <c r="J3285" s="9" t="s">
        <v>39</v>
      </c>
      <c r="K3285" s="12">
        <v>87.21</v>
      </c>
      <c r="L3285" s="12">
        <f>K3285*1.16</f>
        <v>101.1636</v>
      </c>
      <c r="M3285" s="12">
        <f>I3285*K3285</f>
        <v>87.21</v>
      </c>
      <c r="N3285" s="12">
        <f>I3285*L3285</f>
        <v>101.1636</v>
      </c>
      <c r="O3285" s="12">
        <v>161.86</v>
      </c>
      <c r="P3285" s="12"/>
      <c r="Q3285" s="11">
        <f>ABS((O3285/L3285) - 1)</f>
        <v>0.59998260243803</v>
      </c>
      <c r="R3285" s="12">
        <v>151.75</v>
      </c>
      <c r="S3285" s="12"/>
      <c r="T3285" s="11">
        <f>ABS((R3285/L3285) - 1)</f>
        <v>0.5000454709006</v>
      </c>
      <c r="U3285" s="12">
        <v>141.63</v>
      </c>
      <c r="V3285" s="12"/>
      <c r="W3285" s="11">
        <f>ABS((U3285/L3285) - 1)</f>
        <v>0.40000948957926</v>
      </c>
      <c r="X3285" s="12">
        <v>131.51</v>
      </c>
      <c r="Y3285" s="12"/>
      <c r="Z3285" s="11">
        <f>ABS((X3285/L3285) - 1)</f>
        <v>0.29997350825791</v>
      </c>
      <c r="AA3285" s="12"/>
      <c r="AB3285" s="8"/>
      <c r="AC3285" s="6">
        <f>ABS((AA3285/L3285) - 1)</f>
        <v>1</v>
      </c>
      <c r="AD3285"/>
      <c r="AE3285" t="s">
        <v>73</v>
      </c>
      <c r="AF3285">
        <v>87.21</v>
      </c>
      <c r="AG3285" t="s">
        <v>41</v>
      </c>
    </row>
    <row r="3286" spans="1:33" customHeight="1" ht="30">
      <c r="A3286" s="3" t="s">
        <v>7488</v>
      </c>
      <c r="B3286" s="3" t="s">
        <v>7489</v>
      </c>
      <c r="C3286" s="3" t="s">
        <v>36</v>
      </c>
      <c r="D3286" s="3" t="s">
        <v>294</v>
      </c>
      <c r="E3286" s="3" t="s">
        <v>1359</v>
      </c>
      <c r="F3286" s="3" t="s">
        <v>1821</v>
      </c>
      <c r="G3286" s="3" t="s">
        <v>1822</v>
      </c>
      <c r="H3286" s="3" t="s">
        <v>72</v>
      </c>
      <c r="I3286" s="4">
        <v>1</v>
      </c>
      <c r="J3286" s="3" t="s">
        <v>39</v>
      </c>
      <c r="K3286" s="7">
        <v>151.2</v>
      </c>
      <c r="L3286" s="7">
        <f>K3286*1.16</f>
        <v>175.392</v>
      </c>
      <c r="M3286" s="7">
        <f>I3286*K3286</f>
        <v>151.2</v>
      </c>
      <c r="N3286" s="7">
        <f>I3286*L3286</f>
        <v>175.392</v>
      </c>
      <c r="O3286" s="7">
        <v>280.63</v>
      </c>
      <c r="P3286" s="7"/>
      <c r="Q3286" s="5">
        <f>ABS((O3286/L3286) - 1)</f>
        <v>0.6000159642401</v>
      </c>
      <c r="R3286" s="7">
        <v>263.09</v>
      </c>
      <c r="S3286" s="7"/>
      <c r="T3286" s="5">
        <f>ABS((R3286/L3286) - 1)</f>
        <v>0.50001140302864</v>
      </c>
      <c r="U3286" s="7">
        <v>245.55</v>
      </c>
      <c r="V3286" s="7"/>
      <c r="W3286" s="5">
        <f>ABS((U3286/L3286) - 1)</f>
        <v>0.40000684181719</v>
      </c>
      <c r="X3286" s="7">
        <v>228.01</v>
      </c>
      <c r="Y3286" s="7"/>
      <c r="Z3286" s="5">
        <f>ABS((X3286/L3286) - 1)</f>
        <v>0.30000228060573</v>
      </c>
      <c r="AA3286" s="7"/>
      <c r="AB3286" s="8"/>
      <c r="AC3286" s="6">
        <f>ABS((AA3286/L3286) - 1)</f>
        <v>1</v>
      </c>
      <c r="AD3286"/>
      <c r="AE3286" t="s">
        <v>73</v>
      </c>
      <c r="AF3286">
        <v>151.2</v>
      </c>
      <c r="AG3286" t="s">
        <v>41</v>
      </c>
    </row>
    <row r="3287" spans="1:33" customHeight="1" ht="30">
      <c r="A3287" s="9" t="s">
        <v>7490</v>
      </c>
      <c r="B3287" s="9" t="s">
        <v>7491</v>
      </c>
      <c r="C3287" s="9" t="s">
        <v>36</v>
      </c>
      <c r="D3287" s="9" t="s">
        <v>168</v>
      </c>
      <c r="E3287" s="9" t="s">
        <v>1359</v>
      </c>
      <c r="F3287" s="9" t="s">
        <v>5556</v>
      </c>
      <c r="G3287" s="9" t="s">
        <v>2929</v>
      </c>
      <c r="H3287" s="9" t="s">
        <v>72</v>
      </c>
      <c r="I3287" s="10">
        <v>2</v>
      </c>
      <c r="J3287" s="9" t="s">
        <v>39</v>
      </c>
      <c r="K3287" s="12">
        <v>572.4</v>
      </c>
      <c r="L3287" s="12">
        <f>K3287*1.16</f>
        <v>663.984</v>
      </c>
      <c r="M3287" s="12">
        <f>I3287*K3287</f>
        <v>1144.8</v>
      </c>
      <c r="N3287" s="12">
        <f>I3287*L3287</f>
        <v>1327.968</v>
      </c>
      <c r="O3287" s="12">
        <v>1062.37</v>
      </c>
      <c r="P3287" s="12"/>
      <c r="Q3287" s="11">
        <f>ABS((O3287/L3287) - 1)</f>
        <v>0.5999933733343</v>
      </c>
      <c r="R3287" s="12">
        <v>995.98</v>
      </c>
      <c r="S3287" s="12"/>
      <c r="T3287" s="11">
        <f>ABS((R3287/L3287) - 1)</f>
        <v>0.50000602424155</v>
      </c>
      <c r="U3287" s="12">
        <v>929.58</v>
      </c>
      <c r="V3287" s="12"/>
      <c r="W3287" s="11">
        <f>ABS((U3287/L3287) - 1)</f>
        <v>0.40000361454493</v>
      </c>
      <c r="X3287" s="12">
        <v>863.18</v>
      </c>
      <c r="Y3287" s="12"/>
      <c r="Z3287" s="11">
        <f>ABS((X3287/L3287) - 1)</f>
        <v>0.30000120484831</v>
      </c>
      <c r="AA3287" s="12"/>
      <c r="AB3287" s="8"/>
      <c r="AC3287" s="6">
        <f>ABS((AA3287/L3287) - 1)</f>
        <v>1</v>
      </c>
      <c r="AD3287"/>
      <c r="AE3287" t="s">
        <v>73</v>
      </c>
      <c r="AF3287">
        <v>572.4</v>
      </c>
      <c r="AG3287" t="s">
        <v>41</v>
      </c>
    </row>
    <row r="3288" spans="1:33" customHeight="1" ht="30">
      <c r="A3288" s="3" t="s">
        <v>7492</v>
      </c>
      <c r="B3288" s="3" t="s">
        <v>7493</v>
      </c>
      <c r="C3288" s="3" t="s">
        <v>36</v>
      </c>
      <c r="D3288" s="3" t="s">
        <v>168</v>
      </c>
      <c r="E3288" s="3" t="s">
        <v>2470</v>
      </c>
      <c r="F3288" s="3">
        <v>300</v>
      </c>
      <c r="G3288" s="3" t="s">
        <v>3357</v>
      </c>
      <c r="H3288" s="3" t="s">
        <v>72</v>
      </c>
      <c r="I3288" s="4">
        <v>1</v>
      </c>
      <c r="J3288" s="3" t="s">
        <v>39</v>
      </c>
      <c r="K3288" s="7">
        <v>638.93</v>
      </c>
      <c r="L3288" s="7">
        <f>K3288*1.16</f>
        <v>741.1588</v>
      </c>
      <c r="M3288" s="7">
        <f>I3288*K3288</f>
        <v>638.93</v>
      </c>
      <c r="N3288" s="7">
        <f>I3288*L3288</f>
        <v>741.1588</v>
      </c>
      <c r="O3288" s="7">
        <v>1185.85</v>
      </c>
      <c r="P3288" s="7"/>
      <c r="Q3288" s="5">
        <f>ABS((O3288/L3288) - 1)</f>
        <v>0.59999449510685</v>
      </c>
      <c r="R3288" s="7">
        <v>1111.74</v>
      </c>
      <c r="S3288" s="7"/>
      <c r="T3288" s="5">
        <f>ABS((R3288/L3288) - 1)</f>
        <v>0.50000242862933</v>
      </c>
      <c r="U3288" s="7">
        <v>1037.62</v>
      </c>
      <c r="V3288" s="7"/>
      <c r="W3288" s="5">
        <f>ABS((U3288/L3288) - 1)</f>
        <v>0.39999686976664</v>
      </c>
      <c r="X3288" s="7">
        <v>963.51</v>
      </c>
      <c r="Y3288" s="7"/>
      <c r="Z3288" s="5">
        <f>ABS((X3288/L3288) - 1)</f>
        <v>0.30000480328912</v>
      </c>
      <c r="AA3288" s="7"/>
      <c r="AB3288" s="8"/>
      <c r="AC3288" s="6">
        <f>ABS((AA3288/L3288) - 1)</f>
        <v>1</v>
      </c>
      <c r="AD3288"/>
      <c r="AE3288" t="s">
        <v>73</v>
      </c>
      <c r="AF3288">
        <v>638.93</v>
      </c>
      <c r="AG3288" t="s">
        <v>41</v>
      </c>
    </row>
    <row r="3289" spans="1:33" customHeight="1" ht="30">
      <c r="A3289" s="9" t="s">
        <v>7494</v>
      </c>
      <c r="B3289" s="9" t="s">
        <v>7495</v>
      </c>
      <c r="C3289" s="9" t="s">
        <v>36</v>
      </c>
      <c r="D3289" s="9" t="s">
        <v>44</v>
      </c>
      <c r="E3289" s="9"/>
      <c r="F3289" s="9"/>
      <c r="G3289" s="9"/>
      <c r="H3289" s="9"/>
      <c r="I3289" s="10">
        <v>1</v>
      </c>
      <c r="J3289" s="9" t="s">
        <v>39</v>
      </c>
      <c r="K3289" s="12">
        <v>1547.21</v>
      </c>
      <c r="L3289" s="12">
        <f>K3289*1.16</f>
        <v>1794.7636</v>
      </c>
      <c r="M3289" s="12">
        <f>I3289*K3289</f>
        <v>1547.21</v>
      </c>
      <c r="N3289" s="12">
        <f>I3289*L3289</f>
        <v>1794.7636</v>
      </c>
      <c r="O3289" s="12">
        <v>2871.62</v>
      </c>
      <c r="P3289" s="12"/>
      <c r="Q3289" s="11">
        <f>ABS((O3289/L3289) - 1)</f>
        <v>0.59999901936946</v>
      </c>
      <c r="R3289" s="12">
        <v>2692.15</v>
      </c>
      <c r="S3289" s="12"/>
      <c r="T3289" s="11">
        <f>ABS((R3289/L3289) - 1)</f>
        <v>0.50000256301164</v>
      </c>
      <c r="U3289" s="12">
        <v>2512.67</v>
      </c>
      <c r="V3289" s="12"/>
      <c r="W3289" s="11">
        <f>ABS((U3289/L3289) - 1)</f>
        <v>0.40000053488939</v>
      </c>
      <c r="X3289" s="12">
        <v>2333.19</v>
      </c>
      <c r="Y3289" s="12"/>
      <c r="Z3289" s="11">
        <f>ABS((X3289/L3289) - 1)</f>
        <v>0.29999850676713</v>
      </c>
      <c r="AA3289" s="12"/>
      <c r="AB3289" s="8"/>
      <c r="AC3289" s="6">
        <f>ABS((AA3289/L3289) - 1)</f>
        <v>1</v>
      </c>
      <c r="AD3289"/>
      <c r="AE3289" t="s">
        <v>73</v>
      </c>
      <c r="AF3289">
        <v>1547.21</v>
      </c>
      <c r="AG3289" t="s">
        <v>41</v>
      </c>
    </row>
    <row r="3290" spans="1:33" customHeight="1" ht="30">
      <c r="A3290" s="3" t="s">
        <v>7496</v>
      </c>
      <c r="B3290" s="3" t="s">
        <v>7497</v>
      </c>
      <c r="C3290" s="3" t="s">
        <v>36</v>
      </c>
      <c r="D3290" s="3" t="s">
        <v>44</v>
      </c>
      <c r="E3290" s="3" t="s">
        <v>1390</v>
      </c>
      <c r="F3290" s="3" t="s">
        <v>7498</v>
      </c>
      <c r="G3290" s="3" t="s">
        <v>2593</v>
      </c>
      <c r="H3290" s="3"/>
      <c r="I3290" s="4">
        <v>1</v>
      </c>
      <c r="J3290" s="3" t="s">
        <v>39</v>
      </c>
      <c r="K3290" s="7">
        <v>891</v>
      </c>
      <c r="L3290" s="7">
        <f>K3290*1.16</f>
        <v>1033.56</v>
      </c>
      <c r="M3290" s="7">
        <f>I3290*K3290</f>
        <v>891</v>
      </c>
      <c r="N3290" s="7">
        <f>I3290*L3290</f>
        <v>1033.56</v>
      </c>
      <c r="O3290" s="7">
        <v>1653.7</v>
      </c>
      <c r="P3290" s="7"/>
      <c r="Q3290" s="5">
        <f>ABS((O3290/L3290) - 1)</f>
        <v>0.60000387011881</v>
      </c>
      <c r="R3290" s="7">
        <v>1550.34</v>
      </c>
      <c r="S3290" s="7"/>
      <c r="T3290" s="5">
        <f>ABS((R3290/L3290) - 1)</f>
        <v>0.5</v>
      </c>
      <c r="U3290" s="7">
        <v>1446.98</v>
      </c>
      <c r="V3290" s="7"/>
      <c r="W3290" s="5">
        <f>ABS((U3290/L3290) - 1)</f>
        <v>0.39999612988119</v>
      </c>
      <c r="X3290" s="7">
        <v>1343.63</v>
      </c>
      <c r="Y3290" s="7"/>
      <c r="Z3290" s="5">
        <f>ABS((X3290/L3290) - 1)</f>
        <v>0.30000193505941</v>
      </c>
      <c r="AA3290" s="7"/>
      <c r="AB3290" s="8"/>
      <c r="AC3290" s="6">
        <f>ABS((AA3290/L3290) - 1)</f>
        <v>1</v>
      </c>
      <c r="AD3290"/>
      <c r="AE3290" t="s">
        <v>73</v>
      </c>
      <c r="AF3290">
        <v>891</v>
      </c>
      <c r="AG3290" t="s">
        <v>41</v>
      </c>
    </row>
    <row r="3291" spans="1:33" customHeight="1" ht="30">
      <c r="A3291" s="9" t="s">
        <v>7499</v>
      </c>
      <c r="B3291" s="9" t="s">
        <v>7500</v>
      </c>
      <c r="C3291" s="9" t="s">
        <v>36</v>
      </c>
      <c r="D3291" s="9" t="s">
        <v>44</v>
      </c>
      <c r="E3291" s="9" t="s">
        <v>1390</v>
      </c>
      <c r="F3291" s="9" t="s">
        <v>2069</v>
      </c>
      <c r="G3291" s="9" t="s">
        <v>3780</v>
      </c>
      <c r="H3291" s="9"/>
      <c r="I3291" s="10">
        <v>1</v>
      </c>
      <c r="J3291" s="9" t="s">
        <v>39</v>
      </c>
      <c r="K3291" s="12">
        <v>882.36</v>
      </c>
      <c r="L3291" s="12">
        <f>K3291*1.16</f>
        <v>1023.5376</v>
      </c>
      <c r="M3291" s="12">
        <f>I3291*K3291</f>
        <v>882.36</v>
      </c>
      <c r="N3291" s="12">
        <f>I3291*L3291</f>
        <v>1023.5376</v>
      </c>
      <c r="O3291" s="12">
        <v>1637.66</v>
      </c>
      <c r="P3291" s="12"/>
      <c r="Q3291" s="11">
        <f>ABS((O3291/L3291) - 1)</f>
        <v>0.59999984367941</v>
      </c>
      <c r="R3291" s="12">
        <v>1535.31</v>
      </c>
      <c r="S3291" s="12"/>
      <c r="T3291" s="11">
        <f>ABS((R3291/L3291) - 1)</f>
        <v>0.50000351721324</v>
      </c>
      <c r="U3291" s="12">
        <v>1432.95</v>
      </c>
      <c r="V3291" s="12"/>
      <c r="W3291" s="11">
        <f>ABS((U3291/L3291) - 1)</f>
        <v>0.39999742071029</v>
      </c>
      <c r="X3291" s="12">
        <v>1330.6</v>
      </c>
      <c r="Y3291" s="12"/>
      <c r="Z3291" s="11">
        <f>ABS((X3291/L3291) - 1)</f>
        <v>0.30000109424412</v>
      </c>
      <c r="AA3291" s="12"/>
      <c r="AB3291" s="8"/>
      <c r="AC3291" s="6">
        <f>ABS((AA3291/L3291) - 1)</f>
        <v>1</v>
      </c>
      <c r="AD3291"/>
      <c r="AE3291" t="s">
        <v>73</v>
      </c>
      <c r="AF3291">
        <v>882.36</v>
      </c>
      <c r="AG3291" t="s">
        <v>41</v>
      </c>
    </row>
    <row r="3292" spans="1:33" customHeight="1" ht="30">
      <c r="A3292" s="3" t="s">
        <v>7501</v>
      </c>
      <c r="B3292" s="3" t="s">
        <v>7502</v>
      </c>
      <c r="C3292" s="3" t="s">
        <v>36</v>
      </c>
      <c r="D3292" s="3" t="s">
        <v>44</v>
      </c>
      <c r="E3292" s="3" t="s">
        <v>1757</v>
      </c>
      <c r="F3292" s="3" t="s">
        <v>1993</v>
      </c>
      <c r="G3292" s="3" t="s">
        <v>1558</v>
      </c>
      <c r="H3292" s="3" t="s">
        <v>72</v>
      </c>
      <c r="I3292" s="4">
        <v>1</v>
      </c>
      <c r="J3292" s="3" t="s">
        <v>39</v>
      </c>
      <c r="K3292" s="7">
        <v>886.36</v>
      </c>
      <c r="L3292" s="7">
        <f>K3292*1.16</f>
        <v>1028.1776</v>
      </c>
      <c r="M3292" s="7">
        <f>I3292*K3292</f>
        <v>886.36</v>
      </c>
      <c r="N3292" s="7">
        <f>I3292*L3292</f>
        <v>1028.1776</v>
      </c>
      <c r="O3292" s="7">
        <v>1645.08</v>
      </c>
      <c r="P3292" s="7"/>
      <c r="Q3292" s="5">
        <f>ABS((O3292/L3292) - 1)</f>
        <v>0.59999595400639</v>
      </c>
      <c r="R3292" s="7">
        <v>1542.27</v>
      </c>
      <c r="S3292" s="7"/>
      <c r="T3292" s="5">
        <f>ABS((R3292/L3292) - 1)</f>
        <v>0.50000350134062</v>
      </c>
      <c r="U3292" s="7">
        <v>1439.45</v>
      </c>
      <c r="V3292" s="7"/>
      <c r="W3292" s="5">
        <f>ABS((U3292/L3292) - 1)</f>
        <v>0.40000132272868</v>
      </c>
      <c r="X3292" s="7">
        <v>1336.63</v>
      </c>
      <c r="Y3292" s="7"/>
      <c r="Z3292" s="5">
        <f>ABS((X3292/L3292) - 1)</f>
        <v>0.29999914411674</v>
      </c>
      <c r="AA3292" s="7"/>
      <c r="AB3292" s="8"/>
      <c r="AC3292" s="6">
        <f>ABS((AA3292/L3292) - 1)</f>
        <v>1</v>
      </c>
      <c r="AD3292"/>
      <c r="AE3292" t="s">
        <v>73</v>
      </c>
      <c r="AF3292">
        <v>886.36</v>
      </c>
      <c r="AG3292" t="s">
        <v>41</v>
      </c>
    </row>
    <row r="3293" spans="1:33" customHeight="1" ht="30">
      <c r="A3293" s="9" t="s">
        <v>7503</v>
      </c>
      <c r="B3293" s="9" t="s">
        <v>7504</v>
      </c>
      <c r="C3293" s="9" t="s">
        <v>36</v>
      </c>
      <c r="D3293" s="9" t="s">
        <v>44</v>
      </c>
      <c r="E3293" s="9" t="s">
        <v>2521</v>
      </c>
      <c r="F3293" s="9" t="s">
        <v>2852</v>
      </c>
      <c r="G3293" s="9" t="s">
        <v>3161</v>
      </c>
      <c r="H3293" s="9" t="s">
        <v>72</v>
      </c>
      <c r="I3293" s="10">
        <v>1</v>
      </c>
      <c r="J3293" s="9" t="s">
        <v>39</v>
      </c>
      <c r="K3293" s="12">
        <v>876.96</v>
      </c>
      <c r="L3293" s="12">
        <f>K3293*1.16</f>
        <v>1017.2736</v>
      </c>
      <c r="M3293" s="12">
        <f>I3293*K3293</f>
        <v>876.96</v>
      </c>
      <c r="N3293" s="12">
        <f>I3293*L3293</f>
        <v>1017.2736</v>
      </c>
      <c r="O3293" s="12">
        <v>1627.64</v>
      </c>
      <c r="P3293" s="12"/>
      <c r="Q3293" s="11">
        <f>ABS((O3293/L3293) - 1)</f>
        <v>0.60000220196415</v>
      </c>
      <c r="R3293" s="12">
        <v>1525.91</v>
      </c>
      <c r="S3293" s="12"/>
      <c r="T3293" s="11">
        <f>ABS((R3293/L3293) - 1)</f>
        <v>0.49999960679212</v>
      </c>
      <c r="U3293" s="12">
        <v>1424.18</v>
      </c>
      <c r="V3293" s="12"/>
      <c r="W3293" s="11">
        <f>ABS((U3293/L3293) - 1)</f>
        <v>0.39999701162008</v>
      </c>
      <c r="X3293" s="12">
        <v>1322.46</v>
      </c>
      <c r="Y3293" s="12"/>
      <c r="Z3293" s="11">
        <f>ABS((X3293/L3293) - 1)</f>
        <v>0.30000424664515</v>
      </c>
      <c r="AA3293" s="12"/>
      <c r="AB3293" s="8"/>
      <c r="AC3293" s="6">
        <f>ABS((AA3293/L3293) - 1)</f>
        <v>1</v>
      </c>
      <c r="AD3293"/>
      <c r="AE3293" t="s">
        <v>73</v>
      </c>
      <c r="AF3293">
        <v>876.96</v>
      </c>
      <c r="AG3293" t="s">
        <v>41</v>
      </c>
    </row>
    <row r="3294" spans="1:33" customHeight="1" ht="30">
      <c r="A3294" s="3" t="s">
        <v>7503</v>
      </c>
      <c r="B3294" s="3" t="s">
        <v>7504</v>
      </c>
      <c r="C3294" s="3" t="s">
        <v>36</v>
      </c>
      <c r="D3294" s="3" t="s">
        <v>44</v>
      </c>
      <c r="E3294" s="3" t="s">
        <v>2521</v>
      </c>
      <c r="F3294" s="3" t="s">
        <v>2852</v>
      </c>
      <c r="G3294" s="3" t="s">
        <v>3161</v>
      </c>
      <c r="H3294" s="3" t="s">
        <v>72</v>
      </c>
      <c r="I3294" s="4">
        <v>1</v>
      </c>
      <c r="J3294" s="3" t="s">
        <v>68</v>
      </c>
      <c r="K3294" s="7">
        <v>876.96</v>
      </c>
      <c r="L3294" s="7">
        <f>K3294*1.16</f>
        <v>1017.2736</v>
      </c>
      <c r="M3294" s="7">
        <f>I3294*K3294</f>
        <v>876.96</v>
      </c>
      <c r="N3294" s="7">
        <f>I3294*L3294</f>
        <v>1017.2736</v>
      </c>
      <c r="O3294" s="7">
        <v>1627.64</v>
      </c>
      <c r="P3294" s="7"/>
      <c r="Q3294" s="5">
        <f>ABS((O3294/L3294) - 1)</f>
        <v>0.60000220196415</v>
      </c>
      <c r="R3294" s="7">
        <v>1525.91</v>
      </c>
      <c r="S3294" s="7"/>
      <c r="T3294" s="5">
        <f>ABS((R3294/L3294) - 1)</f>
        <v>0.49999960679212</v>
      </c>
      <c r="U3294" s="7">
        <v>1424.18</v>
      </c>
      <c r="V3294" s="7"/>
      <c r="W3294" s="5">
        <f>ABS((U3294/L3294) - 1)</f>
        <v>0.39999701162008</v>
      </c>
      <c r="X3294" s="7">
        <v>1322.46</v>
      </c>
      <c r="Y3294" s="7"/>
      <c r="Z3294" s="5">
        <f>ABS((X3294/L3294) - 1)</f>
        <v>0.30000424664515</v>
      </c>
      <c r="AA3294" s="7"/>
      <c r="AB3294" s="8"/>
      <c r="AC3294" s="6">
        <f>ABS((AA3294/L3294) - 1)</f>
        <v>1</v>
      </c>
      <c r="AD3294"/>
      <c r="AE3294" t="s">
        <v>73</v>
      </c>
      <c r="AF3294">
        <v>876.96</v>
      </c>
      <c r="AG3294" t="s">
        <v>41</v>
      </c>
    </row>
    <row r="3295" spans="1:33" customHeight="1" ht="30">
      <c r="A3295" s="9" t="s">
        <v>7505</v>
      </c>
      <c r="B3295" s="9" t="s">
        <v>7506</v>
      </c>
      <c r="C3295" s="9" t="s">
        <v>36</v>
      </c>
      <c r="D3295" s="9" t="s">
        <v>44</v>
      </c>
      <c r="E3295" s="9" t="s">
        <v>173</v>
      </c>
      <c r="F3295" s="9" t="s">
        <v>1871</v>
      </c>
      <c r="G3295" s="9" t="s">
        <v>2187</v>
      </c>
      <c r="H3295" s="9" t="s">
        <v>72</v>
      </c>
      <c r="I3295" s="10">
        <v>1</v>
      </c>
      <c r="J3295" s="9" t="s">
        <v>39</v>
      </c>
      <c r="K3295" s="12">
        <v>854.1</v>
      </c>
      <c r="L3295" s="12">
        <f>K3295*1.16</f>
        <v>990.756</v>
      </c>
      <c r="M3295" s="12">
        <f>I3295*K3295</f>
        <v>854.1</v>
      </c>
      <c r="N3295" s="12">
        <f>I3295*L3295</f>
        <v>990.756</v>
      </c>
      <c r="O3295" s="12">
        <v>1585.21</v>
      </c>
      <c r="P3295" s="12"/>
      <c r="Q3295" s="11">
        <f>ABS((O3295/L3295) - 1)</f>
        <v>0.6000004037321</v>
      </c>
      <c r="R3295" s="12">
        <v>1486.13</v>
      </c>
      <c r="S3295" s="12"/>
      <c r="T3295" s="11">
        <f>ABS((R3295/L3295) - 1)</f>
        <v>0.499995962679</v>
      </c>
      <c r="U3295" s="12">
        <v>1387.06</v>
      </c>
      <c r="V3295" s="12"/>
      <c r="W3295" s="11">
        <f>ABS((U3295/L3295) - 1)</f>
        <v>0.4000016149284</v>
      </c>
      <c r="X3295" s="12">
        <v>1287.98</v>
      </c>
      <c r="Y3295" s="12"/>
      <c r="Z3295" s="11">
        <f>ABS((X3295/L3295) - 1)</f>
        <v>0.2999971738753</v>
      </c>
      <c r="AA3295" s="12"/>
      <c r="AB3295" s="8"/>
      <c r="AC3295" s="6">
        <f>ABS((AA3295/L3295) - 1)</f>
        <v>1</v>
      </c>
      <c r="AD3295"/>
      <c r="AE3295" t="s">
        <v>73</v>
      </c>
      <c r="AF3295">
        <v>854.1</v>
      </c>
      <c r="AG3295" t="s">
        <v>41</v>
      </c>
    </row>
    <row r="3296" spans="1:33" customHeight="1" ht="30">
      <c r="A3296" s="3" t="s">
        <v>7507</v>
      </c>
      <c r="B3296" s="3" t="s">
        <v>7508</v>
      </c>
      <c r="C3296" s="3" t="s">
        <v>36</v>
      </c>
      <c r="D3296" s="3" t="s">
        <v>44</v>
      </c>
      <c r="E3296" s="3"/>
      <c r="F3296" s="3"/>
      <c r="G3296" s="3"/>
      <c r="H3296" s="3" t="s">
        <v>72</v>
      </c>
      <c r="I3296" s="4">
        <v>1</v>
      </c>
      <c r="J3296" s="3" t="s">
        <v>39</v>
      </c>
      <c r="K3296" s="7">
        <v>1934.01</v>
      </c>
      <c r="L3296" s="7">
        <f>K3296*1.16</f>
        <v>2243.4516</v>
      </c>
      <c r="M3296" s="7">
        <f>I3296*K3296</f>
        <v>1934.01</v>
      </c>
      <c r="N3296" s="7">
        <f>I3296*L3296</f>
        <v>2243.4516</v>
      </c>
      <c r="O3296" s="7">
        <v>3589.52</v>
      </c>
      <c r="P3296" s="7"/>
      <c r="Q3296" s="5">
        <f>ABS((O3296/L3296) - 1)</f>
        <v>0.59999885890117</v>
      </c>
      <c r="R3296" s="7">
        <v>3365.18</v>
      </c>
      <c r="S3296" s="7"/>
      <c r="T3296" s="5">
        <f>ABS((R3296/L3296) - 1)</f>
        <v>0.5000011589285</v>
      </c>
      <c r="U3296" s="7">
        <v>3140.83</v>
      </c>
      <c r="V3296" s="7"/>
      <c r="W3296" s="5">
        <f>ABS((U3296/L3296) - 1)</f>
        <v>0.39999900153852</v>
      </c>
      <c r="X3296" s="7">
        <v>2916.49</v>
      </c>
      <c r="Y3296" s="7"/>
      <c r="Z3296" s="5">
        <f>ABS((X3296/L3296) - 1)</f>
        <v>0.30000130156585</v>
      </c>
      <c r="AA3296" s="7"/>
      <c r="AB3296" s="8"/>
      <c r="AC3296" s="6">
        <f>ABS((AA3296/L3296) - 1)</f>
        <v>1</v>
      </c>
      <c r="AD3296"/>
      <c r="AE3296" t="s">
        <v>73</v>
      </c>
      <c r="AF3296">
        <v>1934.01</v>
      </c>
      <c r="AG3296" t="s">
        <v>41</v>
      </c>
    </row>
    <row r="3297" spans="1:33" customHeight="1" ht="30">
      <c r="A3297" s="9" t="s">
        <v>7509</v>
      </c>
      <c r="B3297" s="9" t="s">
        <v>7510</v>
      </c>
      <c r="C3297" s="9" t="s">
        <v>36</v>
      </c>
      <c r="D3297" s="9" t="s">
        <v>44</v>
      </c>
      <c r="E3297" s="9"/>
      <c r="F3297" s="9"/>
      <c r="G3297" s="9"/>
      <c r="H3297" s="9" t="s">
        <v>72</v>
      </c>
      <c r="I3297" s="10">
        <v>1</v>
      </c>
      <c r="J3297" s="9" t="s">
        <v>39</v>
      </c>
      <c r="K3297" s="12">
        <v>2707.56</v>
      </c>
      <c r="L3297" s="12">
        <f>K3297*1.16</f>
        <v>3140.7696</v>
      </c>
      <c r="M3297" s="12">
        <f>I3297*K3297</f>
        <v>2707.56</v>
      </c>
      <c r="N3297" s="12">
        <f>I3297*L3297</f>
        <v>3140.7696</v>
      </c>
      <c r="O3297" s="12">
        <v>5025.23</v>
      </c>
      <c r="P3297" s="12"/>
      <c r="Q3297" s="11">
        <f>ABS((O3297/L3297) - 1)</f>
        <v>0.59999956698511</v>
      </c>
      <c r="R3297" s="12">
        <v>4711.15</v>
      </c>
      <c r="S3297" s="12"/>
      <c r="T3297" s="11">
        <f>ABS((R3297/L3297) - 1)</f>
        <v>0.49999859906948</v>
      </c>
      <c r="U3297" s="12">
        <v>4397.08</v>
      </c>
      <c r="V3297" s="12"/>
      <c r="W3297" s="11">
        <f>ABS((U3297/L3297) - 1)</f>
        <v>0.40000081508685</v>
      </c>
      <c r="X3297" s="12">
        <v>4083</v>
      </c>
      <c r="Y3297" s="12"/>
      <c r="Z3297" s="11">
        <f>ABS((X3297/L3297) - 1)</f>
        <v>0.29999984717122</v>
      </c>
      <c r="AA3297" s="12"/>
      <c r="AB3297" s="8"/>
      <c r="AC3297" s="6">
        <f>ABS((AA3297/L3297) - 1)</f>
        <v>1</v>
      </c>
      <c r="AD3297"/>
      <c r="AE3297" t="s">
        <v>73</v>
      </c>
      <c r="AF3297">
        <v>2707.56</v>
      </c>
      <c r="AG3297" t="s">
        <v>41</v>
      </c>
    </row>
    <row r="3298" spans="1:33" customHeight="1" ht="30">
      <c r="A3298" s="3" t="s">
        <v>7511</v>
      </c>
      <c r="B3298" s="3" t="s">
        <v>7512</v>
      </c>
      <c r="C3298" s="3" t="s">
        <v>36</v>
      </c>
      <c r="D3298" s="3" t="s">
        <v>59</v>
      </c>
      <c r="E3298" s="3" t="s">
        <v>1390</v>
      </c>
      <c r="F3298" s="3" t="s">
        <v>2103</v>
      </c>
      <c r="G3298" s="3" t="s">
        <v>1753</v>
      </c>
      <c r="H3298" s="3"/>
      <c r="I3298" s="4">
        <v>2</v>
      </c>
      <c r="J3298" s="3" t="s">
        <v>39</v>
      </c>
      <c r="K3298" s="7">
        <v>1871.68</v>
      </c>
      <c r="L3298" s="7">
        <f>K3298*1.16</f>
        <v>2171.1488</v>
      </c>
      <c r="M3298" s="7">
        <f>I3298*K3298</f>
        <v>3743.36</v>
      </c>
      <c r="N3298" s="7">
        <f>I3298*L3298</f>
        <v>4342.2976</v>
      </c>
      <c r="O3298" s="7">
        <v>3473.84</v>
      </c>
      <c r="P3298" s="7"/>
      <c r="Q3298" s="5">
        <f>ABS((O3298/L3298) - 1)</f>
        <v>0.60000088432446</v>
      </c>
      <c r="R3298" s="7">
        <v>3256.72</v>
      </c>
      <c r="S3298" s="7"/>
      <c r="T3298" s="5">
        <f>ABS((R3298/L3298) - 1)</f>
        <v>0.49999852612589</v>
      </c>
      <c r="U3298" s="7">
        <v>3039.61</v>
      </c>
      <c r="V3298" s="7"/>
      <c r="W3298" s="5">
        <f>ABS((U3298/L3298) - 1)</f>
        <v>0.40000077378391</v>
      </c>
      <c r="X3298" s="7">
        <v>2822.49</v>
      </c>
      <c r="Y3298" s="7"/>
      <c r="Z3298" s="5">
        <f>ABS((X3298/L3298) - 1)</f>
        <v>0.29999841558533</v>
      </c>
      <c r="AA3298" s="7"/>
      <c r="AB3298" s="8"/>
      <c r="AC3298" s="6">
        <f>ABS((AA3298/L3298) - 1)</f>
        <v>1</v>
      </c>
      <c r="AD3298"/>
      <c r="AE3298" t="s">
        <v>73</v>
      </c>
      <c r="AF3298">
        <v>1871.68</v>
      </c>
      <c r="AG3298" t="s">
        <v>41</v>
      </c>
    </row>
    <row r="3299" spans="1:33" customHeight="1" ht="30">
      <c r="A3299" s="9" t="s">
        <v>7513</v>
      </c>
      <c r="B3299" s="9" t="s">
        <v>7514</v>
      </c>
      <c r="C3299" s="9" t="s">
        <v>36</v>
      </c>
      <c r="D3299" s="9" t="s">
        <v>59</v>
      </c>
      <c r="E3299" s="9" t="s">
        <v>1390</v>
      </c>
      <c r="F3299" s="9" t="s">
        <v>1888</v>
      </c>
      <c r="G3299" s="9" t="s">
        <v>2187</v>
      </c>
      <c r="H3299" s="9"/>
      <c r="I3299" s="10">
        <v>1</v>
      </c>
      <c r="J3299" s="9" t="s">
        <v>39</v>
      </c>
      <c r="K3299" s="12">
        <v>1353.96</v>
      </c>
      <c r="L3299" s="12">
        <f>K3299*1.16</f>
        <v>1570.5936</v>
      </c>
      <c r="M3299" s="12">
        <f>I3299*K3299</f>
        <v>1353.96</v>
      </c>
      <c r="N3299" s="12">
        <f>I3299*L3299</f>
        <v>1570.5936</v>
      </c>
      <c r="O3299" s="12">
        <v>2512.95</v>
      </c>
      <c r="P3299" s="12"/>
      <c r="Q3299" s="11">
        <f>ABS((O3299/L3299) - 1)</f>
        <v>0.60000015280847</v>
      </c>
      <c r="R3299" s="12">
        <v>2355.89</v>
      </c>
      <c r="S3299" s="12"/>
      <c r="T3299" s="11">
        <f>ABS((R3299/L3299) - 1)</f>
        <v>0.49999974531922</v>
      </c>
      <c r="U3299" s="12">
        <v>2198.83</v>
      </c>
      <c r="V3299" s="12"/>
      <c r="W3299" s="11">
        <f>ABS((U3299/L3299) - 1)</f>
        <v>0.39999933782998</v>
      </c>
      <c r="X3299" s="12">
        <v>2041.77</v>
      </c>
      <c r="Y3299" s="12"/>
      <c r="Z3299" s="11">
        <f>ABS((X3299/L3299) - 1)</f>
        <v>0.29999893034073</v>
      </c>
      <c r="AA3299" s="12"/>
      <c r="AB3299" s="8"/>
      <c r="AC3299" s="6">
        <f>ABS((AA3299/L3299) - 1)</f>
        <v>1</v>
      </c>
      <c r="AD3299"/>
      <c r="AE3299" t="s">
        <v>73</v>
      </c>
      <c r="AF3299">
        <v>1353.96</v>
      </c>
      <c r="AG3299" t="s">
        <v>41</v>
      </c>
    </row>
    <row r="3300" spans="1:33" customHeight="1" ht="30">
      <c r="A3300" s="3" t="s">
        <v>7515</v>
      </c>
      <c r="B3300" s="3" t="s">
        <v>7516</v>
      </c>
      <c r="C3300" s="3" t="s">
        <v>36</v>
      </c>
      <c r="D3300" s="3" t="s">
        <v>59</v>
      </c>
      <c r="E3300" s="3" t="s">
        <v>7517</v>
      </c>
      <c r="F3300" s="3" t="s">
        <v>7517</v>
      </c>
      <c r="G3300" s="3" t="s">
        <v>3780</v>
      </c>
      <c r="H3300" s="3" t="s">
        <v>72</v>
      </c>
      <c r="I3300" s="4">
        <v>1</v>
      </c>
      <c r="J3300" s="3" t="s">
        <v>39</v>
      </c>
      <c r="K3300" s="7">
        <v>1044.52</v>
      </c>
      <c r="L3300" s="7">
        <f>K3300*1.16</f>
        <v>1211.6432</v>
      </c>
      <c r="M3300" s="7">
        <f>I3300*K3300</f>
        <v>1044.52</v>
      </c>
      <c r="N3300" s="7">
        <f>I3300*L3300</f>
        <v>1211.6432</v>
      </c>
      <c r="O3300" s="7">
        <v>1938.63</v>
      </c>
      <c r="P3300" s="7"/>
      <c r="Q3300" s="5">
        <f>ABS((O3300/L3300) - 1)</f>
        <v>0.60000072628642</v>
      </c>
      <c r="R3300" s="7">
        <v>1817.46</v>
      </c>
      <c r="S3300" s="7"/>
      <c r="T3300" s="5">
        <f>ABS((R3300/L3300) - 1)</f>
        <v>0.49999603843772</v>
      </c>
      <c r="U3300" s="7">
        <v>1696.3</v>
      </c>
      <c r="V3300" s="7"/>
      <c r="W3300" s="5">
        <f>ABS((U3300/L3300) - 1)</f>
        <v>0.39999960384377</v>
      </c>
      <c r="X3300" s="7">
        <v>1575.14</v>
      </c>
      <c r="Y3300" s="7"/>
      <c r="Z3300" s="5">
        <f>ABS((X3300/L3300) - 1)</f>
        <v>0.30000316924983</v>
      </c>
      <c r="AA3300" s="7"/>
      <c r="AB3300" s="8"/>
      <c r="AC3300" s="6">
        <f>ABS((AA3300/L3300) - 1)</f>
        <v>1</v>
      </c>
      <c r="AD3300"/>
      <c r="AE3300" t="s">
        <v>73</v>
      </c>
      <c r="AF3300">
        <v>1044.52</v>
      </c>
      <c r="AG3300" t="s">
        <v>41</v>
      </c>
    </row>
    <row r="3301" spans="1:33" customHeight="1" ht="30">
      <c r="A3301" s="9" t="s">
        <v>7518</v>
      </c>
      <c r="B3301" s="9" t="s">
        <v>7519</v>
      </c>
      <c r="C3301" s="9" t="s">
        <v>36</v>
      </c>
      <c r="D3301" s="9" t="s">
        <v>59</v>
      </c>
      <c r="E3301" s="9" t="s">
        <v>1359</v>
      </c>
      <c r="F3301" s="9" t="s">
        <v>2669</v>
      </c>
      <c r="G3301" s="9" t="s">
        <v>3278</v>
      </c>
      <c r="H3301" s="9" t="s">
        <v>72</v>
      </c>
      <c r="I3301" s="10">
        <v>1</v>
      </c>
      <c r="J3301" s="9" t="s">
        <v>39</v>
      </c>
      <c r="K3301" s="12">
        <v>356.67</v>
      </c>
      <c r="L3301" s="12">
        <f>K3301*1.16</f>
        <v>413.7372</v>
      </c>
      <c r="M3301" s="12">
        <f>I3301*K3301</f>
        <v>356.67</v>
      </c>
      <c r="N3301" s="12">
        <f>I3301*L3301</f>
        <v>413.7372</v>
      </c>
      <c r="O3301" s="12">
        <v>661.98</v>
      </c>
      <c r="P3301" s="12"/>
      <c r="Q3301" s="11">
        <f>ABS((O3301/L3301) - 1)</f>
        <v>0.60000116015674</v>
      </c>
      <c r="R3301" s="12">
        <v>620.61</v>
      </c>
      <c r="S3301" s="12"/>
      <c r="T3301" s="11">
        <f>ABS((R3301/L3301) - 1)</f>
        <v>0.50001015137145</v>
      </c>
      <c r="U3301" s="12">
        <v>579.23</v>
      </c>
      <c r="V3301" s="12"/>
      <c r="W3301" s="11">
        <f>ABS((U3301/L3301) - 1)</f>
        <v>0.39999497265414</v>
      </c>
      <c r="X3301" s="12">
        <v>537.86</v>
      </c>
      <c r="Y3301" s="12"/>
      <c r="Z3301" s="11">
        <f>ABS((X3301/L3301) - 1)</f>
        <v>0.30000396386885</v>
      </c>
      <c r="AA3301" s="12"/>
      <c r="AB3301" s="8"/>
      <c r="AC3301" s="6">
        <f>ABS((AA3301/L3301) - 1)</f>
        <v>1</v>
      </c>
      <c r="AD3301"/>
      <c r="AE3301" t="s">
        <v>73</v>
      </c>
      <c r="AF3301">
        <v>356.67</v>
      </c>
      <c r="AG3301" t="s">
        <v>41</v>
      </c>
    </row>
    <row r="3302" spans="1:33" customHeight="1" ht="30">
      <c r="A3302" s="3" t="s">
        <v>7520</v>
      </c>
      <c r="B3302" s="3" t="s">
        <v>7521</v>
      </c>
      <c r="C3302" s="3" t="s">
        <v>36</v>
      </c>
      <c r="D3302" s="3" t="s">
        <v>59</v>
      </c>
      <c r="E3302" s="3" t="s">
        <v>173</v>
      </c>
      <c r="F3302" s="3" t="s">
        <v>2669</v>
      </c>
      <c r="G3302" s="3" t="s">
        <v>2881</v>
      </c>
      <c r="H3302" s="3" t="s">
        <v>72</v>
      </c>
      <c r="I3302" s="4">
        <v>1</v>
      </c>
      <c r="J3302" s="3" t="s">
        <v>39</v>
      </c>
      <c r="K3302" s="7">
        <v>553.42</v>
      </c>
      <c r="L3302" s="7">
        <f>K3302*1.16</f>
        <v>641.9672</v>
      </c>
      <c r="M3302" s="7">
        <f>I3302*K3302</f>
        <v>553.42</v>
      </c>
      <c r="N3302" s="7">
        <f>I3302*L3302</f>
        <v>641.9672</v>
      </c>
      <c r="O3302" s="7">
        <v>1027.15</v>
      </c>
      <c r="P3302" s="7"/>
      <c r="Q3302" s="5">
        <f>ABS((O3302/L3302) - 1)</f>
        <v>0.60000386312572</v>
      </c>
      <c r="R3302" s="7">
        <v>962.95</v>
      </c>
      <c r="S3302" s="7"/>
      <c r="T3302" s="5">
        <f>ABS((R3302/L3302) - 1)</f>
        <v>0.49999875383041</v>
      </c>
      <c r="U3302" s="7">
        <v>898.75</v>
      </c>
      <c r="V3302" s="7"/>
      <c r="W3302" s="5">
        <f>ABS((U3302/L3302) - 1)</f>
        <v>0.39999364453511</v>
      </c>
      <c r="X3302" s="7">
        <v>834.56</v>
      </c>
      <c r="Y3302" s="7"/>
      <c r="Z3302" s="5">
        <f>ABS((X3302/L3302) - 1)</f>
        <v>0.30000411235963</v>
      </c>
      <c r="AA3302" s="7"/>
      <c r="AB3302" s="8"/>
      <c r="AC3302" s="6">
        <f>ABS((AA3302/L3302) - 1)</f>
        <v>1</v>
      </c>
      <c r="AD3302"/>
      <c r="AE3302" t="s">
        <v>73</v>
      </c>
      <c r="AF3302">
        <v>553.42</v>
      </c>
      <c r="AG3302" t="s">
        <v>41</v>
      </c>
    </row>
    <row r="3303" spans="1:33" customHeight="1" ht="30">
      <c r="A3303" s="9" t="s">
        <v>7522</v>
      </c>
      <c r="B3303" s="9" t="s">
        <v>7523</v>
      </c>
      <c r="C3303" s="9" t="s">
        <v>36</v>
      </c>
      <c r="D3303" s="9" t="s">
        <v>59</v>
      </c>
      <c r="E3303" s="9" t="s">
        <v>173</v>
      </c>
      <c r="F3303" s="9" t="s">
        <v>2457</v>
      </c>
      <c r="G3303" s="9" t="s">
        <v>1804</v>
      </c>
      <c r="H3303" s="9" t="s">
        <v>72</v>
      </c>
      <c r="I3303" s="10">
        <v>1</v>
      </c>
      <c r="J3303" s="9" t="s">
        <v>39</v>
      </c>
      <c r="K3303" s="12">
        <v>952.13</v>
      </c>
      <c r="L3303" s="12">
        <f>K3303*1.16</f>
        <v>1104.4708</v>
      </c>
      <c r="M3303" s="12">
        <f>I3303*K3303</f>
        <v>952.13</v>
      </c>
      <c r="N3303" s="12">
        <f>I3303*L3303</f>
        <v>1104.4708</v>
      </c>
      <c r="O3303" s="12">
        <v>1767.15</v>
      </c>
      <c r="P3303" s="12"/>
      <c r="Q3303" s="11">
        <f>ABS((O3303/L3303) - 1)</f>
        <v>0.59999703025195</v>
      </c>
      <c r="R3303" s="12">
        <v>1656.71</v>
      </c>
      <c r="S3303" s="12"/>
      <c r="T3303" s="11">
        <f>ABS((R3303/L3303) - 1)</f>
        <v>0.50000344056176</v>
      </c>
      <c r="U3303" s="12">
        <v>1546.26</v>
      </c>
      <c r="V3303" s="12"/>
      <c r="W3303" s="11">
        <f>ABS((U3303/L3303) - 1)</f>
        <v>0.40000079676167</v>
      </c>
      <c r="X3303" s="12">
        <v>1435.81</v>
      </c>
      <c r="Y3303" s="12"/>
      <c r="Z3303" s="11">
        <f>ABS((X3303/L3303) - 1)</f>
        <v>0.29999815296158</v>
      </c>
      <c r="AA3303" s="12"/>
      <c r="AB3303" s="8"/>
      <c r="AC3303" s="6">
        <f>ABS((AA3303/L3303) - 1)</f>
        <v>1</v>
      </c>
      <c r="AD3303"/>
      <c r="AE3303" t="s">
        <v>73</v>
      </c>
      <c r="AF3303">
        <v>952.13</v>
      </c>
      <c r="AG3303" t="s">
        <v>41</v>
      </c>
    </row>
    <row r="3304" spans="1:33" customHeight="1" ht="30">
      <c r="A3304" s="3" t="s">
        <v>7524</v>
      </c>
      <c r="B3304" s="3" t="s">
        <v>7525</v>
      </c>
      <c r="C3304" s="3" t="s">
        <v>36</v>
      </c>
      <c r="D3304" s="3" t="s">
        <v>59</v>
      </c>
      <c r="E3304" s="3" t="s">
        <v>173</v>
      </c>
      <c r="F3304" s="3" t="s">
        <v>1871</v>
      </c>
      <c r="G3304" s="3" t="s">
        <v>2187</v>
      </c>
      <c r="H3304" s="3" t="s">
        <v>72</v>
      </c>
      <c r="I3304" s="4">
        <v>1</v>
      </c>
      <c r="J3304" s="3" t="s">
        <v>39</v>
      </c>
      <c r="K3304" s="7">
        <v>517.72</v>
      </c>
      <c r="L3304" s="7">
        <f>K3304*1.16</f>
        <v>600.5552</v>
      </c>
      <c r="M3304" s="7">
        <f>I3304*K3304</f>
        <v>517.72</v>
      </c>
      <c r="N3304" s="7">
        <f>I3304*L3304</f>
        <v>600.5552</v>
      </c>
      <c r="O3304" s="7">
        <v>960.89</v>
      </c>
      <c r="P3304" s="7"/>
      <c r="Q3304" s="5">
        <f>ABS((O3304/L3304) - 1)</f>
        <v>0.60000279741146</v>
      </c>
      <c r="R3304" s="7">
        <v>900.83</v>
      </c>
      <c r="S3304" s="7"/>
      <c r="T3304" s="5">
        <f>ABS((R3304/L3304) - 1)</f>
        <v>0.49999533764756</v>
      </c>
      <c r="U3304" s="7">
        <v>840.78</v>
      </c>
      <c r="V3304" s="7"/>
      <c r="W3304" s="5">
        <f>ABS((U3304/L3304) - 1)</f>
        <v>0.40000452914237</v>
      </c>
      <c r="X3304" s="7">
        <v>780.72</v>
      </c>
      <c r="Y3304" s="7"/>
      <c r="Z3304" s="5">
        <f>ABS((X3304/L3304) - 1)</f>
        <v>0.29999706937847</v>
      </c>
      <c r="AA3304" s="7"/>
      <c r="AB3304" s="8"/>
      <c r="AC3304" s="6">
        <f>ABS((AA3304/L3304) - 1)</f>
        <v>1</v>
      </c>
      <c r="AD3304"/>
      <c r="AE3304" t="s">
        <v>73</v>
      </c>
      <c r="AF3304">
        <v>517.72</v>
      </c>
      <c r="AG3304" t="s">
        <v>41</v>
      </c>
    </row>
    <row r="3305" spans="1:33" customHeight="1" ht="30">
      <c r="A3305" s="9" t="s">
        <v>7526</v>
      </c>
      <c r="B3305" s="9" t="s">
        <v>7527</v>
      </c>
      <c r="C3305" s="9" t="s">
        <v>36</v>
      </c>
      <c r="D3305" s="9" t="s">
        <v>59</v>
      </c>
      <c r="E3305" s="9" t="s">
        <v>1313</v>
      </c>
      <c r="F3305" s="9" t="s">
        <v>2706</v>
      </c>
      <c r="G3305" s="9" t="s">
        <v>1930</v>
      </c>
      <c r="H3305" s="9" t="s">
        <v>72</v>
      </c>
      <c r="I3305" s="10">
        <v>1</v>
      </c>
      <c r="J3305" s="9" t="s">
        <v>39</v>
      </c>
      <c r="K3305" s="12">
        <v>1457.95</v>
      </c>
      <c r="L3305" s="12">
        <f>K3305*1.16</f>
        <v>1691.222</v>
      </c>
      <c r="M3305" s="12">
        <f>I3305*K3305</f>
        <v>1457.95</v>
      </c>
      <c r="N3305" s="12">
        <f>I3305*L3305</f>
        <v>1691.222</v>
      </c>
      <c r="O3305" s="12">
        <v>2705.96</v>
      </c>
      <c r="P3305" s="12"/>
      <c r="Q3305" s="11">
        <f>ABS((O3305/L3305) - 1)</f>
        <v>0.60000283818446</v>
      </c>
      <c r="R3305" s="12">
        <v>2536.83</v>
      </c>
      <c r="S3305" s="12"/>
      <c r="T3305" s="11">
        <f>ABS((R3305/L3305) - 1)</f>
        <v>0.49999822613471</v>
      </c>
      <c r="U3305" s="12">
        <v>2367.71</v>
      </c>
      <c r="V3305" s="12"/>
      <c r="W3305" s="11">
        <f>ABS((U3305/L3305) - 1)</f>
        <v>0.39999952696926</v>
      </c>
      <c r="X3305" s="12">
        <v>2198.59</v>
      </c>
      <c r="Y3305" s="12"/>
      <c r="Z3305" s="11">
        <f>ABS((X3305/L3305) - 1)</f>
        <v>0.3000008278038</v>
      </c>
      <c r="AA3305" s="12"/>
      <c r="AB3305" s="8"/>
      <c r="AC3305" s="6">
        <f>ABS((AA3305/L3305) - 1)</f>
        <v>1</v>
      </c>
      <c r="AD3305"/>
      <c r="AE3305" t="s">
        <v>73</v>
      </c>
      <c r="AF3305">
        <v>1457.95</v>
      </c>
      <c r="AG3305" t="s">
        <v>41</v>
      </c>
    </row>
    <row r="3306" spans="1:33" customHeight="1" ht="30">
      <c r="A3306" s="3" t="s">
        <v>7528</v>
      </c>
      <c r="B3306" s="3" t="s">
        <v>7529</v>
      </c>
      <c r="C3306" s="3" t="s">
        <v>36</v>
      </c>
      <c r="D3306" s="3" t="s">
        <v>59</v>
      </c>
      <c r="E3306" s="3" t="s">
        <v>1313</v>
      </c>
      <c r="F3306" s="3" t="s">
        <v>3418</v>
      </c>
      <c r="G3306" s="3" t="s">
        <v>3419</v>
      </c>
      <c r="H3306" s="3" t="s">
        <v>72</v>
      </c>
      <c r="I3306" s="4">
        <v>1</v>
      </c>
      <c r="J3306" s="3" t="s">
        <v>39</v>
      </c>
      <c r="K3306" s="7">
        <v>510.52</v>
      </c>
      <c r="L3306" s="7">
        <f>K3306*1.16</f>
        <v>592.2032</v>
      </c>
      <c r="M3306" s="7">
        <f>I3306*K3306</f>
        <v>510.52</v>
      </c>
      <c r="N3306" s="7">
        <f>I3306*L3306</f>
        <v>592.2032</v>
      </c>
      <c r="O3306" s="7">
        <v>947.53</v>
      </c>
      <c r="P3306" s="7"/>
      <c r="Q3306" s="5">
        <f>ABS((O3306/L3306) - 1)</f>
        <v>0.60000824041478</v>
      </c>
      <c r="R3306" s="7">
        <v>888.3</v>
      </c>
      <c r="S3306" s="7"/>
      <c r="T3306" s="5">
        <f>ABS((R3306/L3306) - 1)</f>
        <v>0.49999189467399</v>
      </c>
      <c r="U3306" s="7">
        <v>829.08</v>
      </c>
      <c r="V3306" s="7"/>
      <c r="W3306" s="5">
        <f>ABS((U3306/L3306) - 1)</f>
        <v>0.39999243502906</v>
      </c>
      <c r="X3306" s="7">
        <v>769.86</v>
      </c>
      <c r="Y3306" s="7"/>
      <c r="Z3306" s="5">
        <f>ABS((X3306/L3306) - 1)</f>
        <v>0.29999297538413</v>
      </c>
      <c r="AA3306" s="7"/>
      <c r="AB3306" s="8"/>
      <c r="AC3306" s="6">
        <f>ABS((AA3306/L3306) - 1)</f>
        <v>1</v>
      </c>
      <c r="AD3306"/>
      <c r="AE3306" t="s">
        <v>73</v>
      </c>
      <c r="AF3306">
        <v>510.52</v>
      </c>
      <c r="AG3306" t="s">
        <v>41</v>
      </c>
    </row>
    <row r="3307" spans="1:33" customHeight="1" ht="30">
      <c r="A3307" s="9" t="s">
        <v>7530</v>
      </c>
      <c r="B3307" s="9" t="s">
        <v>7531</v>
      </c>
      <c r="C3307" s="9" t="s">
        <v>36</v>
      </c>
      <c r="D3307" s="9" t="s">
        <v>240</v>
      </c>
      <c r="E3307" s="9" t="s">
        <v>1390</v>
      </c>
      <c r="F3307" s="9" t="s">
        <v>2103</v>
      </c>
      <c r="G3307" s="9" t="s">
        <v>3013</v>
      </c>
      <c r="H3307" s="9"/>
      <c r="I3307" s="10">
        <v>1</v>
      </c>
      <c r="J3307" s="9" t="s">
        <v>39</v>
      </c>
      <c r="K3307" s="12">
        <v>162</v>
      </c>
      <c r="L3307" s="12">
        <f>K3307*1.16</f>
        <v>187.92</v>
      </c>
      <c r="M3307" s="12">
        <f>I3307*K3307</f>
        <v>162</v>
      </c>
      <c r="N3307" s="12">
        <f>I3307*L3307</f>
        <v>187.92</v>
      </c>
      <c r="O3307" s="12">
        <v>300.67</v>
      </c>
      <c r="P3307" s="12"/>
      <c r="Q3307" s="11">
        <f>ABS((O3307/L3307) - 1)</f>
        <v>0.59998935717327</v>
      </c>
      <c r="R3307" s="12">
        <v>281.88</v>
      </c>
      <c r="S3307" s="12"/>
      <c r="T3307" s="11">
        <f>ABS((R3307/L3307) - 1)</f>
        <v>0.5</v>
      </c>
      <c r="U3307" s="12">
        <v>263.09</v>
      </c>
      <c r="V3307" s="12"/>
      <c r="W3307" s="11">
        <f>ABS((U3307/L3307) - 1)</f>
        <v>0.40001064282673</v>
      </c>
      <c r="X3307" s="12">
        <v>244.3</v>
      </c>
      <c r="Y3307" s="12"/>
      <c r="Z3307" s="11">
        <f>ABS((X3307/L3307) - 1)</f>
        <v>0.30002128565347</v>
      </c>
      <c r="AA3307" s="12"/>
      <c r="AB3307" s="8"/>
      <c r="AC3307" s="6">
        <f>ABS((AA3307/L3307) - 1)</f>
        <v>1</v>
      </c>
      <c r="AD3307">
        <v>1861</v>
      </c>
      <c r="AE3307" t="s">
        <v>3247</v>
      </c>
      <c r="AF3307">
        <v>162</v>
      </c>
      <c r="AG3307" t="s">
        <v>138</v>
      </c>
    </row>
    <row r="3308" spans="1:33" customHeight="1" ht="30">
      <c r="A3308" s="3" t="s">
        <v>7532</v>
      </c>
      <c r="B3308" s="3" t="s">
        <v>7533</v>
      </c>
      <c r="C3308" s="3" t="s">
        <v>36</v>
      </c>
      <c r="D3308" s="3" t="s">
        <v>37</v>
      </c>
      <c r="E3308" s="3"/>
      <c r="F3308" s="3"/>
      <c r="G3308" s="3"/>
      <c r="H3308" s="3" t="s">
        <v>72</v>
      </c>
      <c r="I3308" s="4">
        <v>1</v>
      </c>
      <c r="J3308" s="3" t="s">
        <v>39</v>
      </c>
      <c r="K3308" s="7">
        <v>972</v>
      </c>
      <c r="L3308" s="7">
        <f>K3308*1.16</f>
        <v>1127.52</v>
      </c>
      <c r="M3308" s="7">
        <f>I3308*K3308</f>
        <v>972</v>
      </c>
      <c r="N3308" s="7">
        <f>I3308*L3308</f>
        <v>1127.52</v>
      </c>
      <c r="O3308" s="7">
        <v>1804.03</v>
      </c>
      <c r="P3308" s="7"/>
      <c r="Q3308" s="5">
        <f>ABS((O3308/L3308) - 1)</f>
        <v>0.59999822619554</v>
      </c>
      <c r="R3308" s="7">
        <v>1691.28</v>
      </c>
      <c r="S3308" s="7"/>
      <c r="T3308" s="5">
        <f>ABS((R3308/L3308) - 1)</f>
        <v>0.5</v>
      </c>
      <c r="U3308" s="7">
        <v>1578.53</v>
      </c>
      <c r="V3308" s="7"/>
      <c r="W3308" s="5">
        <f>ABS((U3308/L3308) - 1)</f>
        <v>0.40000177380446</v>
      </c>
      <c r="X3308" s="7">
        <v>1465.78</v>
      </c>
      <c r="Y3308" s="7"/>
      <c r="Z3308" s="5">
        <f>ABS((X3308/L3308) - 1)</f>
        <v>0.30000354760891</v>
      </c>
      <c r="AA3308" s="7"/>
      <c r="AB3308" s="8"/>
      <c r="AC3308" s="6">
        <f>ABS((AA3308/L3308) - 1)</f>
        <v>1</v>
      </c>
      <c r="AD3308"/>
      <c r="AE3308" t="s">
        <v>73</v>
      </c>
      <c r="AF3308">
        <v>972</v>
      </c>
      <c r="AG3308" t="s">
        <v>41</v>
      </c>
    </row>
    <row r="3309" spans="1:33" customHeight="1" ht="30">
      <c r="A3309" s="9" t="s">
        <v>7534</v>
      </c>
      <c r="B3309" s="9" t="s">
        <v>7535</v>
      </c>
      <c r="C3309" s="9" t="s">
        <v>36</v>
      </c>
      <c r="D3309" s="9" t="s">
        <v>37</v>
      </c>
      <c r="E3309" s="9"/>
      <c r="F3309" s="9"/>
      <c r="G3309" s="9"/>
      <c r="H3309" s="9" t="s">
        <v>72</v>
      </c>
      <c r="I3309" s="10">
        <v>1</v>
      </c>
      <c r="J3309" s="9" t="s">
        <v>39</v>
      </c>
      <c r="K3309" s="12">
        <v>1755</v>
      </c>
      <c r="L3309" s="12">
        <f>K3309*1.16</f>
        <v>2035.8</v>
      </c>
      <c r="M3309" s="12">
        <f>I3309*K3309</f>
        <v>1755</v>
      </c>
      <c r="N3309" s="12">
        <f>I3309*L3309</f>
        <v>2035.8</v>
      </c>
      <c r="O3309" s="12">
        <v>3257.28</v>
      </c>
      <c r="P3309" s="12"/>
      <c r="Q3309" s="11">
        <f>ABS((O3309/L3309) - 1)</f>
        <v>0.6</v>
      </c>
      <c r="R3309" s="12">
        <v>3053.7</v>
      </c>
      <c r="S3309" s="12"/>
      <c r="T3309" s="11">
        <f>ABS((R3309/L3309) - 1)</f>
        <v>0.5</v>
      </c>
      <c r="U3309" s="12">
        <v>2850.12</v>
      </c>
      <c r="V3309" s="12"/>
      <c r="W3309" s="11">
        <f>ABS((U3309/L3309) - 1)</f>
        <v>0.4</v>
      </c>
      <c r="X3309" s="12">
        <v>2646.54</v>
      </c>
      <c r="Y3309" s="12"/>
      <c r="Z3309" s="11">
        <f>ABS((X3309/L3309) - 1)</f>
        <v>0.3</v>
      </c>
      <c r="AA3309" s="12"/>
      <c r="AB3309" s="8"/>
      <c r="AC3309" s="6">
        <f>ABS((AA3309/L3309) - 1)</f>
        <v>1</v>
      </c>
      <c r="AD3309"/>
      <c r="AE3309" t="s">
        <v>73</v>
      </c>
      <c r="AF3309">
        <v>1755</v>
      </c>
      <c r="AG3309" t="s">
        <v>41</v>
      </c>
    </row>
    <row r="3310" spans="1:33" customHeight="1" ht="30">
      <c r="A3310" s="3" t="s">
        <v>7536</v>
      </c>
      <c r="B3310" s="3" t="s">
        <v>7537</v>
      </c>
      <c r="C3310" s="3" t="s">
        <v>36</v>
      </c>
      <c r="D3310" s="3" t="s">
        <v>37</v>
      </c>
      <c r="E3310" s="3"/>
      <c r="F3310" s="3"/>
      <c r="G3310" s="3"/>
      <c r="H3310" s="3" t="s">
        <v>72</v>
      </c>
      <c r="I3310" s="4">
        <v>1</v>
      </c>
      <c r="J3310" s="3" t="s">
        <v>39</v>
      </c>
      <c r="K3310" s="7">
        <v>1220.4</v>
      </c>
      <c r="L3310" s="7">
        <f>K3310*1.16</f>
        <v>1415.664</v>
      </c>
      <c r="M3310" s="7">
        <f>I3310*K3310</f>
        <v>1220.4</v>
      </c>
      <c r="N3310" s="7">
        <f>I3310*L3310</f>
        <v>1415.664</v>
      </c>
      <c r="O3310" s="7">
        <v>2265.06</v>
      </c>
      <c r="P3310" s="7"/>
      <c r="Q3310" s="5">
        <f>ABS((O3310/L3310) - 1)</f>
        <v>0.59999830468247</v>
      </c>
      <c r="R3310" s="7">
        <v>2123.5</v>
      </c>
      <c r="S3310" s="7"/>
      <c r="T3310" s="5">
        <f>ABS((R3310/L3310) - 1)</f>
        <v>0.50000282552922</v>
      </c>
      <c r="U3310" s="7">
        <v>1981.93</v>
      </c>
      <c r="V3310" s="7"/>
      <c r="W3310" s="5">
        <f>ABS((U3310/L3310) - 1)</f>
        <v>0.40000028255292</v>
      </c>
      <c r="X3310" s="7">
        <v>1840.36</v>
      </c>
      <c r="Y3310" s="7"/>
      <c r="Z3310" s="5">
        <f>ABS((X3310/L3310) - 1)</f>
        <v>0.29999773957662</v>
      </c>
      <c r="AA3310" s="7"/>
      <c r="AB3310" s="8"/>
      <c r="AC3310" s="6">
        <f>ABS((AA3310/L3310) - 1)</f>
        <v>1</v>
      </c>
      <c r="AD3310"/>
      <c r="AE3310" t="s">
        <v>73</v>
      </c>
      <c r="AF3310">
        <v>1220.4</v>
      </c>
      <c r="AG3310" t="s">
        <v>41</v>
      </c>
    </row>
    <row r="3311" spans="1:33" customHeight="1" ht="30">
      <c r="A3311" s="9" t="s">
        <v>7538</v>
      </c>
      <c r="B3311" s="9" t="s">
        <v>7539</v>
      </c>
      <c r="C3311" s="9" t="s">
        <v>36</v>
      </c>
      <c r="D3311" s="9" t="s">
        <v>79</v>
      </c>
      <c r="E3311" s="9" t="s">
        <v>1390</v>
      </c>
      <c r="F3311" s="9" t="s">
        <v>1888</v>
      </c>
      <c r="G3311" s="9" t="s">
        <v>4189</v>
      </c>
      <c r="H3311" s="9"/>
      <c r="I3311" s="10">
        <v>1</v>
      </c>
      <c r="J3311" s="9" t="s">
        <v>39</v>
      </c>
      <c r="K3311" s="12">
        <v>175.39</v>
      </c>
      <c r="L3311" s="12">
        <f>K3311*1.16</f>
        <v>203.4524</v>
      </c>
      <c r="M3311" s="12">
        <f>I3311*K3311</f>
        <v>175.39</v>
      </c>
      <c r="N3311" s="12">
        <f>I3311*L3311</f>
        <v>203.4524</v>
      </c>
      <c r="O3311" s="12">
        <v>325.52</v>
      </c>
      <c r="P3311" s="12"/>
      <c r="Q3311" s="11">
        <f>ABS((O3311/L3311) - 1)</f>
        <v>0.59998112580633</v>
      </c>
      <c r="R3311" s="12">
        <v>305.18</v>
      </c>
      <c r="S3311" s="12"/>
      <c r="T3311" s="11">
        <f>ABS((R3311/L3311) - 1)</f>
        <v>0.50000688121644</v>
      </c>
      <c r="U3311" s="12">
        <v>284.83</v>
      </c>
      <c r="V3311" s="12"/>
      <c r="W3311" s="11">
        <f>ABS((U3311/L3311) - 1)</f>
        <v>0.39998348508054</v>
      </c>
      <c r="X3311" s="12">
        <v>264.49</v>
      </c>
      <c r="Y3311" s="12"/>
      <c r="Z3311" s="11">
        <f>ABS((X3311/L3311) - 1)</f>
        <v>0.30000924049065</v>
      </c>
      <c r="AA3311" s="12"/>
      <c r="AB3311" s="8"/>
      <c r="AC3311" s="6">
        <f>ABS((AA3311/L3311) - 1)</f>
        <v>1</v>
      </c>
      <c r="AD3311"/>
      <c r="AE3311" t="s">
        <v>73</v>
      </c>
      <c r="AF3311">
        <v>175.39</v>
      </c>
      <c r="AG3311" t="s">
        <v>41</v>
      </c>
    </row>
    <row r="3312" spans="1:33" customHeight="1" ht="30">
      <c r="A3312" s="3" t="s">
        <v>7540</v>
      </c>
      <c r="B3312" s="3" t="s">
        <v>7541</v>
      </c>
      <c r="C3312" s="3" t="s">
        <v>36</v>
      </c>
      <c r="D3312" s="3" t="s">
        <v>79</v>
      </c>
      <c r="E3312" s="3" t="s">
        <v>1023</v>
      </c>
      <c r="F3312" s="3" t="s">
        <v>1024</v>
      </c>
      <c r="G3312" s="3" t="s">
        <v>2134</v>
      </c>
      <c r="H3312" s="3" t="s">
        <v>72</v>
      </c>
      <c r="I3312" s="4">
        <v>2</v>
      </c>
      <c r="J3312" s="3" t="s">
        <v>39</v>
      </c>
      <c r="K3312" s="7">
        <v>79.92</v>
      </c>
      <c r="L3312" s="7">
        <f>K3312*1.16</f>
        <v>92.7072</v>
      </c>
      <c r="M3312" s="7">
        <f>I3312*K3312</f>
        <v>159.84</v>
      </c>
      <c r="N3312" s="7">
        <f>I3312*L3312</f>
        <v>185.4144</v>
      </c>
      <c r="O3312" s="7">
        <v>148.33</v>
      </c>
      <c r="P3312" s="7"/>
      <c r="Q3312" s="5">
        <f>ABS((O3312/L3312) - 1)</f>
        <v>0.59998360429395</v>
      </c>
      <c r="R3312" s="7">
        <v>139.06</v>
      </c>
      <c r="S3312" s="7"/>
      <c r="T3312" s="5">
        <f>ABS((R3312/L3312) - 1)</f>
        <v>0.49999137068103</v>
      </c>
      <c r="U3312" s="7">
        <v>129.79</v>
      </c>
      <c r="V3312" s="7"/>
      <c r="W3312" s="5">
        <f>ABS((U3312/L3312) - 1)</f>
        <v>0.3999991370681</v>
      </c>
      <c r="X3312" s="7">
        <v>120.52</v>
      </c>
      <c r="Y3312" s="7"/>
      <c r="Z3312" s="5">
        <f>ABS((X3312/L3312) - 1)</f>
        <v>0.30000690345518</v>
      </c>
      <c r="AA3312" s="7"/>
      <c r="AB3312" s="8"/>
      <c r="AC3312" s="6">
        <f>ABS((AA3312/L3312) - 1)</f>
        <v>1</v>
      </c>
      <c r="AD3312">
        <v>1861</v>
      </c>
      <c r="AE3312" t="s">
        <v>3247</v>
      </c>
      <c r="AF3312">
        <v>79.92</v>
      </c>
      <c r="AG3312" t="s">
        <v>138</v>
      </c>
    </row>
    <row r="3313" spans="1:33" customHeight="1" ht="30">
      <c r="A3313" s="9" t="s">
        <v>7542</v>
      </c>
      <c r="B3313" s="9" t="s">
        <v>7543</v>
      </c>
      <c r="C3313" s="9" t="s">
        <v>36</v>
      </c>
      <c r="D3313" s="9" t="s">
        <v>79</v>
      </c>
      <c r="E3313" s="9" t="s">
        <v>1313</v>
      </c>
      <c r="F3313" s="9" t="s">
        <v>4550</v>
      </c>
      <c r="G3313" s="9" t="s">
        <v>2029</v>
      </c>
      <c r="H3313" s="9" t="s">
        <v>72</v>
      </c>
      <c r="I3313" s="10">
        <v>1</v>
      </c>
      <c r="J3313" s="9" t="s">
        <v>39</v>
      </c>
      <c r="K3313" s="12">
        <v>648.64</v>
      </c>
      <c r="L3313" s="12">
        <f>K3313*1.16</f>
        <v>752.4224</v>
      </c>
      <c r="M3313" s="12">
        <f>I3313*K3313</f>
        <v>648.64</v>
      </c>
      <c r="N3313" s="12">
        <f>I3313*L3313</f>
        <v>752.4224</v>
      </c>
      <c r="O3313" s="12">
        <v>1203.88</v>
      </c>
      <c r="P3313" s="12"/>
      <c r="Q3313" s="11">
        <f>ABS((O3313/L3313) - 1)</f>
        <v>0.60000552880935</v>
      </c>
      <c r="R3313" s="12">
        <v>1128.63</v>
      </c>
      <c r="S3313" s="12"/>
      <c r="T3313" s="11">
        <f>ABS((R3313/L3313) - 1)</f>
        <v>0.49999521545345</v>
      </c>
      <c r="U3313" s="12">
        <v>1053.39</v>
      </c>
      <c r="V3313" s="12"/>
      <c r="W3313" s="11">
        <f>ABS((U3313/L3313) - 1)</f>
        <v>0.39999819250464</v>
      </c>
      <c r="X3313" s="12">
        <v>978.15</v>
      </c>
      <c r="Y3313" s="12"/>
      <c r="Z3313" s="11">
        <f>ABS((X3313/L3313) - 1)</f>
        <v>0.30000116955582</v>
      </c>
      <c r="AA3313" s="12"/>
      <c r="AB3313" s="8"/>
      <c r="AC3313" s="6">
        <f>ABS((AA3313/L3313) - 1)</f>
        <v>1</v>
      </c>
      <c r="AD3313"/>
      <c r="AE3313" t="s">
        <v>73</v>
      </c>
      <c r="AF3313">
        <v>648.64</v>
      </c>
      <c r="AG3313" t="s">
        <v>41</v>
      </c>
    </row>
    <row r="3314" spans="1:33" customHeight="1" ht="30">
      <c r="A3314" s="3" t="s">
        <v>7544</v>
      </c>
      <c r="B3314" s="3" t="s">
        <v>7545</v>
      </c>
      <c r="C3314" s="3" t="s">
        <v>36</v>
      </c>
      <c r="D3314" s="3" t="s">
        <v>79</v>
      </c>
      <c r="E3314" s="3" t="s">
        <v>1313</v>
      </c>
      <c r="F3314" s="3" t="s">
        <v>2177</v>
      </c>
      <c r="G3314" s="3" t="s">
        <v>3903</v>
      </c>
      <c r="H3314" s="3" t="s">
        <v>72</v>
      </c>
      <c r="I3314" s="4">
        <v>1</v>
      </c>
      <c r="J3314" s="3" t="s">
        <v>39</v>
      </c>
      <c r="K3314" s="7">
        <v>66.96</v>
      </c>
      <c r="L3314" s="7">
        <f>K3314*1.16</f>
        <v>77.6736</v>
      </c>
      <c r="M3314" s="7">
        <f>I3314*K3314</f>
        <v>66.96</v>
      </c>
      <c r="N3314" s="7">
        <f>I3314*L3314</f>
        <v>77.6736</v>
      </c>
      <c r="O3314" s="7">
        <v>124.28</v>
      </c>
      <c r="P3314" s="7"/>
      <c r="Q3314" s="5">
        <f>ABS((O3314/L3314) - 1)</f>
        <v>0.60002883862728</v>
      </c>
      <c r="R3314" s="7">
        <v>116.51</v>
      </c>
      <c r="S3314" s="7"/>
      <c r="T3314" s="5">
        <f>ABS((R3314/L3314) - 1)</f>
        <v>0.49999485024513</v>
      </c>
      <c r="U3314" s="7">
        <v>108.74</v>
      </c>
      <c r="V3314" s="7"/>
      <c r="W3314" s="5">
        <f>ABS((U3314/L3314) - 1)</f>
        <v>0.39996086186298</v>
      </c>
      <c r="X3314" s="7">
        <v>100.98</v>
      </c>
      <c r="Y3314" s="7"/>
      <c r="Z3314" s="5">
        <f>ABS((X3314/L3314) - 1)</f>
        <v>0.30005561735261</v>
      </c>
      <c r="AA3314" s="7"/>
      <c r="AB3314" s="8"/>
      <c r="AC3314" s="6">
        <f>ABS((AA3314/L3314) - 1)</f>
        <v>1</v>
      </c>
      <c r="AD3314"/>
      <c r="AE3314" t="s">
        <v>73</v>
      </c>
      <c r="AF3314">
        <v>66.96</v>
      </c>
      <c r="AG3314" t="s">
        <v>41</v>
      </c>
    </row>
    <row r="3315" spans="1:33" customHeight="1" ht="30">
      <c r="A3315" s="9" t="s">
        <v>7546</v>
      </c>
      <c r="B3315" s="9" t="s">
        <v>7547</v>
      </c>
      <c r="C3315" s="9" t="s">
        <v>36</v>
      </c>
      <c r="D3315" s="9" t="s">
        <v>79</v>
      </c>
      <c r="E3315" s="9" t="s">
        <v>1359</v>
      </c>
      <c r="F3315" s="9" t="s">
        <v>1764</v>
      </c>
      <c r="G3315" s="9" t="s">
        <v>4647</v>
      </c>
      <c r="H3315" s="9" t="s">
        <v>72</v>
      </c>
      <c r="I3315" s="10">
        <v>1</v>
      </c>
      <c r="J3315" s="9" t="s">
        <v>39</v>
      </c>
      <c r="K3315" s="12">
        <v>225.72</v>
      </c>
      <c r="L3315" s="12">
        <f>K3315*1.16</f>
        <v>261.8352</v>
      </c>
      <c r="M3315" s="12">
        <f>I3315*K3315</f>
        <v>225.72</v>
      </c>
      <c r="N3315" s="12">
        <f>I3315*L3315</f>
        <v>261.8352</v>
      </c>
      <c r="O3315" s="12">
        <v>418.94</v>
      </c>
      <c r="P3315" s="12"/>
      <c r="Q3315" s="11">
        <f>ABS((O3315/L3315) - 1)</f>
        <v>0.600014054642</v>
      </c>
      <c r="R3315" s="12">
        <v>392.75</v>
      </c>
      <c r="S3315" s="12"/>
      <c r="T3315" s="11">
        <f>ABS((R3315/L3315) - 1)</f>
        <v>0.49998930625065</v>
      </c>
      <c r="U3315" s="12">
        <v>366.57</v>
      </c>
      <c r="V3315" s="12"/>
      <c r="W3315" s="11">
        <f>ABS((U3315/L3315) - 1)</f>
        <v>0.40000274982126</v>
      </c>
      <c r="X3315" s="12">
        <v>340.39</v>
      </c>
      <c r="Y3315" s="12"/>
      <c r="Z3315" s="11">
        <f>ABS((X3315/L3315) - 1)</f>
        <v>0.30001619339187</v>
      </c>
      <c r="AA3315" s="12"/>
      <c r="AB3315" s="8"/>
      <c r="AC3315" s="6">
        <f>ABS((AA3315/L3315) - 1)</f>
        <v>1</v>
      </c>
      <c r="AD3315">
        <v>1861</v>
      </c>
      <c r="AE3315" t="s">
        <v>3247</v>
      </c>
      <c r="AF3315">
        <v>225.72</v>
      </c>
      <c r="AG3315" t="s">
        <v>138</v>
      </c>
    </row>
    <row r="3316" spans="1:33" customHeight="1" ht="30">
      <c r="A3316" s="3" t="s">
        <v>7548</v>
      </c>
      <c r="B3316" s="3" t="s">
        <v>7549</v>
      </c>
      <c r="C3316" s="3" t="s">
        <v>36</v>
      </c>
      <c r="D3316" s="3" t="s">
        <v>64</v>
      </c>
      <c r="E3316" s="3" t="s">
        <v>1390</v>
      </c>
      <c r="F3316" s="3" t="s">
        <v>2103</v>
      </c>
      <c r="G3316" s="3" t="s">
        <v>2022</v>
      </c>
      <c r="H3316" s="3"/>
      <c r="I3316" s="4">
        <v>1</v>
      </c>
      <c r="J3316" s="3" t="s">
        <v>39</v>
      </c>
      <c r="K3316" s="7">
        <v>531.9</v>
      </c>
      <c r="L3316" s="7">
        <f>K3316*1.16</f>
        <v>617.004</v>
      </c>
      <c r="M3316" s="7">
        <f>I3316*K3316</f>
        <v>531.9</v>
      </c>
      <c r="N3316" s="7">
        <f>I3316*L3316</f>
        <v>617.004</v>
      </c>
      <c r="O3316" s="7">
        <v>987.21</v>
      </c>
      <c r="P3316" s="7"/>
      <c r="Q3316" s="5">
        <f>ABS((O3316/L3316) - 1)</f>
        <v>0.60000583464613</v>
      </c>
      <c r="R3316" s="7">
        <v>925.51</v>
      </c>
      <c r="S3316" s="7"/>
      <c r="T3316" s="5">
        <f>ABS((R3316/L3316) - 1)</f>
        <v>0.50000648294014</v>
      </c>
      <c r="U3316" s="7">
        <v>863.81</v>
      </c>
      <c r="V3316" s="7"/>
      <c r="W3316" s="5">
        <f>ABS((U3316/L3316) - 1)</f>
        <v>0.40000713123416</v>
      </c>
      <c r="X3316" s="7">
        <v>802.11</v>
      </c>
      <c r="Y3316" s="7"/>
      <c r="Z3316" s="5">
        <f>ABS((X3316/L3316) - 1)</f>
        <v>0.30000777952817</v>
      </c>
      <c r="AA3316" s="7"/>
      <c r="AB3316" s="8"/>
      <c r="AC3316" s="6">
        <f>ABS((AA3316/L3316) - 1)</f>
        <v>1</v>
      </c>
      <c r="AD3316"/>
      <c r="AE3316" t="s">
        <v>73</v>
      </c>
      <c r="AF3316">
        <v>531.9</v>
      </c>
      <c r="AG3316" t="s">
        <v>41</v>
      </c>
    </row>
    <row r="3317" spans="1:33" customHeight="1" ht="30">
      <c r="A3317" s="9" t="s">
        <v>7550</v>
      </c>
      <c r="B3317" s="9" t="s">
        <v>7551</v>
      </c>
      <c r="C3317" s="9" t="s">
        <v>36</v>
      </c>
      <c r="D3317" s="9" t="s">
        <v>64</v>
      </c>
      <c r="E3317" s="9" t="s">
        <v>1757</v>
      </c>
      <c r="F3317" s="9" t="s">
        <v>2154</v>
      </c>
      <c r="G3317" s="9" t="s">
        <v>1946</v>
      </c>
      <c r="H3317" s="9" t="s">
        <v>72</v>
      </c>
      <c r="I3317" s="10">
        <v>3</v>
      </c>
      <c r="J3317" s="9" t="s">
        <v>39</v>
      </c>
      <c r="K3317" s="12">
        <v>675</v>
      </c>
      <c r="L3317" s="12">
        <f>K3317*1.16</f>
        <v>783</v>
      </c>
      <c r="M3317" s="12">
        <f>I3317*K3317</f>
        <v>2025</v>
      </c>
      <c r="N3317" s="12">
        <f>I3317*L3317</f>
        <v>2349</v>
      </c>
      <c r="O3317" s="12">
        <v>1252.8</v>
      </c>
      <c r="P3317" s="12"/>
      <c r="Q3317" s="11">
        <f>ABS((O3317/L3317) - 1)</f>
        <v>0.6</v>
      </c>
      <c r="R3317" s="12">
        <v>1174.5</v>
      </c>
      <c r="S3317" s="12"/>
      <c r="T3317" s="11">
        <f>ABS((R3317/L3317) - 1)</f>
        <v>0.5</v>
      </c>
      <c r="U3317" s="12">
        <v>1096.2</v>
      </c>
      <c r="V3317" s="12"/>
      <c r="W3317" s="11">
        <f>ABS((U3317/L3317) - 1)</f>
        <v>0.4</v>
      </c>
      <c r="X3317" s="12">
        <v>1017.9</v>
      </c>
      <c r="Y3317" s="12"/>
      <c r="Z3317" s="11">
        <f>ABS((X3317/L3317) - 1)</f>
        <v>0.3</v>
      </c>
      <c r="AA3317" s="12"/>
      <c r="AB3317" s="8"/>
      <c r="AC3317" s="6">
        <f>ABS((AA3317/L3317) - 1)</f>
        <v>1</v>
      </c>
      <c r="AD3317">
        <v>1861</v>
      </c>
      <c r="AE3317" t="s">
        <v>3247</v>
      </c>
      <c r="AF3317">
        <v>675</v>
      </c>
      <c r="AG3317" t="s">
        <v>138</v>
      </c>
    </row>
    <row r="3318" spans="1:33" customHeight="1" ht="30">
      <c r="A3318" s="3" t="s">
        <v>7552</v>
      </c>
      <c r="B3318" s="3" t="s">
        <v>7553</v>
      </c>
      <c r="C3318" s="3" t="s">
        <v>36</v>
      </c>
      <c r="D3318" s="3" t="s">
        <v>64</v>
      </c>
      <c r="E3318" s="3" t="s">
        <v>1313</v>
      </c>
      <c r="F3318" s="3" t="s">
        <v>2893</v>
      </c>
      <c r="G3318" s="3" t="s">
        <v>2698</v>
      </c>
      <c r="H3318" s="3" t="s">
        <v>72</v>
      </c>
      <c r="I3318" s="4">
        <v>2</v>
      </c>
      <c r="J3318" s="3" t="s">
        <v>39</v>
      </c>
      <c r="K3318" s="7">
        <v>410.4</v>
      </c>
      <c r="L3318" s="7">
        <f>K3318*1.16</f>
        <v>476.064</v>
      </c>
      <c r="M3318" s="7">
        <f>I3318*K3318</f>
        <v>820.8</v>
      </c>
      <c r="N3318" s="7">
        <f>I3318*L3318</f>
        <v>952.128</v>
      </c>
      <c r="O3318" s="7">
        <v>761.7</v>
      </c>
      <c r="P3318" s="7"/>
      <c r="Q3318" s="5">
        <f>ABS((O3318/L3318) - 1)</f>
        <v>0.59999495866102</v>
      </c>
      <c r="R3318" s="7">
        <v>714.1</v>
      </c>
      <c r="S3318" s="7"/>
      <c r="T3318" s="5">
        <f>ABS((R3318/L3318) - 1)</f>
        <v>0.50000840223163</v>
      </c>
      <c r="U3318" s="7">
        <v>666.49</v>
      </c>
      <c r="V3318" s="7"/>
      <c r="W3318" s="5">
        <f>ABS((U3318/L3318) - 1)</f>
        <v>0.40000084022316</v>
      </c>
      <c r="X3318" s="7">
        <v>618.88</v>
      </c>
      <c r="Y3318" s="7"/>
      <c r="Z3318" s="5">
        <f>ABS((X3318/L3318) - 1)</f>
        <v>0.29999327821469</v>
      </c>
      <c r="AA3318" s="7"/>
      <c r="AB3318" s="8"/>
      <c r="AC3318" s="6">
        <f>ABS((AA3318/L3318) - 1)</f>
        <v>1</v>
      </c>
      <c r="AD3318">
        <v>1853</v>
      </c>
      <c r="AE3318" t="s">
        <v>3177</v>
      </c>
      <c r="AF3318">
        <v>410.4</v>
      </c>
      <c r="AG3318" t="s">
        <v>138</v>
      </c>
    </row>
    <row r="3319" spans="1:33" customHeight="1" ht="30">
      <c r="A3319" s="9" t="s">
        <v>7554</v>
      </c>
      <c r="B3319" s="9" t="s">
        <v>7555</v>
      </c>
      <c r="C3319" s="9" t="s">
        <v>36</v>
      </c>
      <c r="D3319" s="9" t="s">
        <v>64</v>
      </c>
      <c r="E3319" s="9" t="s">
        <v>1023</v>
      </c>
      <c r="F3319" s="9" t="s">
        <v>1896</v>
      </c>
      <c r="G3319" s="9">
        <v>2000</v>
      </c>
      <c r="H3319" s="9" t="s">
        <v>72</v>
      </c>
      <c r="I3319" s="10">
        <v>1</v>
      </c>
      <c r="J3319" s="9" t="s">
        <v>39</v>
      </c>
      <c r="K3319" s="12">
        <v>228.64</v>
      </c>
      <c r="L3319" s="12">
        <f>K3319*1.16</f>
        <v>265.2224</v>
      </c>
      <c r="M3319" s="12">
        <f>I3319*K3319</f>
        <v>228.64</v>
      </c>
      <c r="N3319" s="12">
        <f>I3319*L3319</f>
        <v>265.2224</v>
      </c>
      <c r="O3319" s="12">
        <v>424.36</v>
      </c>
      <c r="P3319" s="12"/>
      <c r="Q3319" s="11">
        <f>ABS((O3319/L3319) - 1)</f>
        <v>0.60001568494969</v>
      </c>
      <c r="R3319" s="12">
        <v>397.83</v>
      </c>
      <c r="S3319" s="12"/>
      <c r="T3319" s="11">
        <f>ABS((R3319/L3319) - 1)</f>
        <v>0.49998642648585</v>
      </c>
      <c r="U3319" s="12">
        <v>371.31</v>
      </c>
      <c r="V3319" s="12"/>
      <c r="W3319" s="11">
        <f>ABS((U3319/L3319) - 1)</f>
        <v>0.39999487222799</v>
      </c>
      <c r="X3319" s="12">
        <v>344.79</v>
      </c>
      <c r="Y3319" s="12"/>
      <c r="Z3319" s="11">
        <f>ABS((X3319/L3319) - 1)</f>
        <v>0.30000331797013</v>
      </c>
      <c r="AA3319" s="12"/>
      <c r="AB3319" s="8"/>
      <c r="AC3319" s="6">
        <f>ABS((AA3319/L3319) - 1)</f>
        <v>1</v>
      </c>
      <c r="AD3319"/>
      <c r="AE3319" t="s">
        <v>73</v>
      </c>
      <c r="AF3319">
        <v>228.64</v>
      </c>
      <c r="AG3319" t="s">
        <v>41</v>
      </c>
    </row>
    <row r="3320" spans="1:33" customHeight="1" ht="30">
      <c r="A3320" s="3" t="s">
        <v>7556</v>
      </c>
      <c r="B3320" s="3" t="s">
        <v>7557</v>
      </c>
      <c r="C3320" s="3" t="s">
        <v>36</v>
      </c>
      <c r="D3320" s="3" t="s">
        <v>64</v>
      </c>
      <c r="E3320" s="3" t="s">
        <v>1510</v>
      </c>
      <c r="F3320" s="3" t="s">
        <v>1744</v>
      </c>
      <c r="G3320" s="3" t="s">
        <v>3089</v>
      </c>
      <c r="H3320" s="3" t="s">
        <v>72</v>
      </c>
      <c r="I3320" s="4">
        <v>1</v>
      </c>
      <c r="J3320" s="3" t="s">
        <v>39</v>
      </c>
      <c r="K3320" s="7">
        <v>756</v>
      </c>
      <c r="L3320" s="7">
        <f>K3320*1.16</f>
        <v>876.96</v>
      </c>
      <c r="M3320" s="7">
        <f>I3320*K3320</f>
        <v>756</v>
      </c>
      <c r="N3320" s="7">
        <f>I3320*L3320</f>
        <v>876.96</v>
      </c>
      <c r="O3320" s="7">
        <v>1403.14</v>
      </c>
      <c r="P3320" s="7"/>
      <c r="Q3320" s="5">
        <f>ABS((O3320/L3320) - 1)</f>
        <v>0.60000456121146</v>
      </c>
      <c r="R3320" s="7">
        <v>1315.44</v>
      </c>
      <c r="S3320" s="7"/>
      <c r="T3320" s="5">
        <f>ABS((R3320/L3320) - 1)</f>
        <v>0.5</v>
      </c>
      <c r="U3320" s="7">
        <v>1227.74</v>
      </c>
      <c r="V3320" s="7"/>
      <c r="W3320" s="5">
        <f>ABS((U3320/L3320) - 1)</f>
        <v>0.39999543878854</v>
      </c>
      <c r="X3320" s="7">
        <v>1140.05</v>
      </c>
      <c r="Y3320" s="7"/>
      <c r="Z3320" s="5">
        <f>ABS((X3320/L3320) - 1)</f>
        <v>0.30000228060573</v>
      </c>
      <c r="AA3320" s="7"/>
      <c r="AB3320" s="8"/>
      <c r="AC3320" s="6">
        <f>ABS((AA3320/L3320) - 1)</f>
        <v>1</v>
      </c>
      <c r="AD3320"/>
      <c r="AE3320" t="s">
        <v>73</v>
      </c>
      <c r="AF3320">
        <v>756</v>
      </c>
      <c r="AG3320" t="s">
        <v>41</v>
      </c>
    </row>
    <row r="3321" spans="1:33" customHeight="1" ht="30">
      <c r="A3321" s="9" t="s">
        <v>7558</v>
      </c>
      <c r="B3321" s="9" t="s">
        <v>7559</v>
      </c>
      <c r="C3321" s="9" t="s">
        <v>36</v>
      </c>
      <c r="D3321" s="9" t="s">
        <v>64</v>
      </c>
      <c r="E3321" s="9" t="s">
        <v>1510</v>
      </c>
      <c r="F3321" s="9" t="s">
        <v>1744</v>
      </c>
      <c r="G3321" s="9" t="s">
        <v>3089</v>
      </c>
      <c r="H3321" s="9" t="s">
        <v>72</v>
      </c>
      <c r="I3321" s="10">
        <v>1</v>
      </c>
      <c r="J3321" s="9" t="s">
        <v>39</v>
      </c>
      <c r="K3321" s="12">
        <v>876.96</v>
      </c>
      <c r="L3321" s="12">
        <f>K3321*1.16</f>
        <v>1017.2736</v>
      </c>
      <c r="M3321" s="12">
        <f>I3321*K3321</f>
        <v>876.96</v>
      </c>
      <c r="N3321" s="12">
        <f>I3321*L3321</f>
        <v>1017.2736</v>
      </c>
      <c r="O3321" s="12">
        <v>1627.64</v>
      </c>
      <c r="P3321" s="12"/>
      <c r="Q3321" s="11">
        <f>ABS((O3321/L3321) - 1)</f>
        <v>0.60000220196415</v>
      </c>
      <c r="R3321" s="12">
        <v>1525.91</v>
      </c>
      <c r="S3321" s="12"/>
      <c r="T3321" s="11">
        <f>ABS((R3321/L3321) - 1)</f>
        <v>0.49999960679212</v>
      </c>
      <c r="U3321" s="12">
        <v>1424.18</v>
      </c>
      <c r="V3321" s="12"/>
      <c r="W3321" s="11">
        <f>ABS((U3321/L3321) - 1)</f>
        <v>0.39999701162008</v>
      </c>
      <c r="X3321" s="12">
        <v>1322.46</v>
      </c>
      <c r="Y3321" s="12"/>
      <c r="Z3321" s="11">
        <f>ABS((X3321/L3321) - 1)</f>
        <v>0.30000424664515</v>
      </c>
      <c r="AA3321" s="12"/>
      <c r="AB3321" s="8"/>
      <c r="AC3321" s="6">
        <f>ABS((AA3321/L3321) - 1)</f>
        <v>1</v>
      </c>
      <c r="AD3321"/>
      <c r="AE3321" t="s">
        <v>73</v>
      </c>
      <c r="AF3321">
        <v>876.96</v>
      </c>
      <c r="AG3321" t="s">
        <v>41</v>
      </c>
    </row>
    <row r="3322" spans="1:33" customHeight="1" ht="30">
      <c r="A3322" s="3" t="s">
        <v>7560</v>
      </c>
      <c r="B3322" s="3" t="s">
        <v>7561</v>
      </c>
      <c r="C3322" s="3" t="s">
        <v>36</v>
      </c>
      <c r="D3322" s="3" t="s">
        <v>64</v>
      </c>
      <c r="E3322" s="3" t="s">
        <v>1359</v>
      </c>
      <c r="F3322" s="3" t="s">
        <v>5556</v>
      </c>
      <c r="G3322" s="3" t="s">
        <v>1650</v>
      </c>
      <c r="H3322" s="3" t="s">
        <v>72</v>
      </c>
      <c r="I3322" s="4">
        <v>1</v>
      </c>
      <c r="J3322" s="3" t="s">
        <v>39</v>
      </c>
      <c r="K3322" s="7">
        <v>1165.1</v>
      </c>
      <c r="L3322" s="7">
        <f>K3322*1.16</f>
        <v>1351.516</v>
      </c>
      <c r="M3322" s="7">
        <f>I3322*K3322</f>
        <v>1165.1</v>
      </c>
      <c r="N3322" s="7">
        <f>I3322*L3322</f>
        <v>1351.516</v>
      </c>
      <c r="O3322" s="7">
        <v>2162.43</v>
      </c>
      <c r="P3322" s="7"/>
      <c r="Q3322" s="5">
        <f>ABS((O3322/L3322) - 1)</f>
        <v>0.60000325560334</v>
      </c>
      <c r="R3322" s="7">
        <v>2027.27</v>
      </c>
      <c r="S3322" s="7"/>
      <c r="T3322" s="5">
        <f>ABS((R3322/L3322) - 1)</f>
        <v>0.4999970403606</v>
      </c>
      <c r="U3322" s="7">
        <v>1892.12</v>
      </c>
      <c r="V3322" s="7"/>
      <c r="W3322" s="5">
        <f>ABS((U3322/L3322) - 1)</f>
        <v>0.39999822421636</v>
      </c>
      <c r="X3322" s="7">
        <v>1756.97</v>
      </c>
      <c r="Y3322" s="7"/>
      <c r="Z3322" s="5">
        <f>ABS((X3322/L3322) - 1)</f>
        <v>0.29999940807212</v>
      </c>
      <c r="AA3322" s="7"/>
      <c r="AB3322" s="8"/>
      <c r="AC3322" s="6">
        <f>ABS((AA3322/L3322) - 1)</f>
        <v>1</v>
      </c>
      <c r="AD3322"/>
      <c r="AE3322" t="s">
        <v>73</v>
      </c>
      <c r="AF3322">
        <v>1165.1</v>
      </c>
      <c r="AG3322" t="s">
        <v>41</v>
      </c>
    </row>
    <row r="3323" spans="1:33" customHeight="1" ht="30">
      <c r="A3323" s="9" t="s">
        <v>7562</v>
      </c>
      <c r="B3323" s="9" t="s">
        <v>7563</v>
      </c>
      <c r="C3323" s="9" t="s">
        <v>36</v>
      </c>
      <c r="D3323" s="9" t="s">
        <v>64</v>
      </c>
      <c r="E3323" s="9" t="s">
        <v>1359</v>
      </c>
      <c r="F3323" s="9" t="s">
        <v>1448</v>
      </c>
      <c r="G3323" s="9" t="s">
        <v>2472</v>
      </c>
      <c r="H3323" s="9" t="s">
        <v>72</v>
      </c>
      <c r="I3323" s="10">
        <v>1</v>
      </c>
      <c r="J3323" s="9" t="s">
        <v>39</v>
      </c>
      <c r="K3323" s="12">
        <v>584</v>
      </c>
      <c r="L3323" s="12">
        <f>K3323*1.16</f>
        <v>677.44</v>
      </c>
      <c r="M3323" s="12">
        <f>I3323*K3323</f>
        <v>584</v>
      </c>
      <c r="N3323" s="12">
        <f>I3323*L3323</f>
        <v>677.44</v>
      </c>
      <c r="O3323" s="12">
        <v>1083.9</v>
      </c>
      <c r="P3323" s="12"/>
      <c r="Q3323" s="11">
        <f>ABS((O3323/L3323) - 1)</f>
        <v>0.59999409541804</v>
      </c>
      <c r="R3323" s="12">
        <v>1016.16</v>
      </c>
      <c r="S3323" s="12"/>
      <c r="T3323" s="11">
        <f>ABS((R3323/L3323) - 1)</f>
        <v>0.5</v>
      </c>
      <c r="U3323" s="12">
        <v>948.42</v>
      </c>
      <c r="V3323" s="12"/>
      <c r="W3323" s="11">
        <f>ABS((U3323/L3323) - 1)</f>
        <v>0.40000590458196</v>
      </c>
      <c r="X3323" s="12">
        <v>880.67</v>
      </c>
      <c r="Y3323" s="12"/>
      <c r="Z3323" s="11">
        <f>ABS((X3323/L3323) - 1)</f>
        <v>0.29999704770902</v>
      </c>
      <c r="AA3323" s="12"/>
      <c r="AB3323" s="8"/>
      <c r="AC3323" s="6">
        <f>ABS((AA3323/L3323) - 1)</f>
        <v>1</v>
      </c>
      <c r="AD3323"/>
      <c r="AE3323" t="s">
        <v>73</v>
      </c>
      <c r="AF3323">
        <v>584</v>
      </c>
      <c r="AG3323" t="s">
        <v>41</v>
      </c>
    </row>
    <row r="3324" spans="1:33" customHeight="1" ht="30">
      <c r="A3324" s="3" t="s">
        <v>7564</v>
      </c>
      <c r="B3324" s="3" t="s">
        <v>7565</v>
      </c>
      <c r="C3324" s="3" t="s">
        <v>36</v>
      </c>
      <c r="D3324" s="3" t="s">
        <v>64</v>
      </c>
      <c r="E3324" s="3" t="s">
        <v>1359</v>
      </c>
      <c r="F3324" s="3" t="s">
        <v>5932</v>
      </c>
      <c r="G3324" s="3" t="s">
        <v>7566</v>
      </c>
      <c r="H3324" s="3" t="s">
        <v>72</v>
      </c>
      <c r="I3324" s="4">
        <v>1</v>
      </c>
      <c r="J3324" s="3" t="s">
        <v>39</v>
      </c>
      <c r="K3324" s="7">
        <v>305.1</v>
      </c>
      <c r="L3324" s="7">
        <f>K3324*1.16</f>
        <v>353.916</v>
      </c>
      <c r="M3324" s="7">
        <f>I3324*K3324</f>
        <v>305.1</v>
      </c>
      <c r="N3324" s="7">
        <f>I3324*L3324</f>
        <v>353.916</v>
      </c>
      <c r="O3324" s="7">
        <v>566.27</v>
      </c>
      <c r="P3324" s="7"/>
      <c r="Q3324" s="5">
        <f>ABS((O3324/L3324) - 1)</f>
        <v>0.60001243232858</v>
      </c>
      <c r="R3324" s="7">
        <v>530.87</v>
      </c>
      <c r="S3324" s="7"/>
      <c r="T3324" s="5">
        <f>ABS((R3324/L3324) - 1)</f>
        <v>0.49998869788311</v>
      </c>
      <c r="U3324" s="7">
        <v>495.48</v>
      </c>
      <c r="V3324" s="7"/>
      <c r="W3324" s="5">
        <f>ABS((U3324/L3324) - 1)</f>
        <v>0.39999321872987</v>
      </c>
      <c r="X3324" s="7">
        <v>460.09</v>
      </c>
      <c r="Y3324" s="7"/>
      <c r="Z3324" s="5">
        <f>ABS((X3324/L3324) - 1)</f>
        <v>0.29999773957662</v>
      </c>
      <c r="AA3324" s="7"/>
      <c r="AB3324" s="8"/>
      <c r="AC3324" s="6">
        <f>ABS((AA3324/L3324) - 1)</f>
        <v>1</v>
      </c>
      <c r="AD3324"/>
      <c r="AE3324" t="s">
        <v>73</v>
      </c>
      <c r="AF3324">
        <v>305.1</v>
      </c>
      <c r="AG3324" t="s">
        <v>41</v>
      </c>
    </row>
    <row r="3325" spans="1:33" customHeight="1" ht="30">
      <c r="A3325" s="9" t="s">
        <v>7567</v>
      </c>
      <c r="B3325" s="9" t="s">
        <v>7568</v>
      </c>
      <c r="C3325" s="9" t="s">
        <v>36</v>
      </c>
      <c r="D3325" s="9" t="s">
        <v>64</v>
      </c>
      <c r="E3325" s="9" t="s">
        <v>1359</v>
      </c>
      <c r="F3325" s="9" t="s">
        <v>3595</v>
      </c>
      <c r="G3325" s="9" t="s">
        <v>3125</v>
      </c>
      <c r="H3325" s="9" t="s">
        <v>72</v>
      </c>
      <c r="I3325" s="10">
        <v>2</v>
      </c>
      <c r="J3325" s="9" t="s">
        <v>39</v>
      </c>
      <c r="K3325" s="12">
        <v>464.4</v>
      </c>
      <c r="L3325" s="12">
        <f>K3325*1.16</f>
        <v>538.704</v>
      </c>
      <c r="M3325" s="12">
        <f>I3325*K3325</f>
        <v>928.8</v>
      </c>
      <c r="N3325" s="12">
        <f>I3325*L3325</f>
        <v>1077.408</v>
      </c>
      <c r="O3325" s="12">
        <v>861.93</v>
      </c>
      <c r="P3325" s="12"/>
      <c r="Q3325" s="11">
        <f>ABS((O3325/L3325) - 1)</f>
        <v>0.60000668270516</v>
      </c>
      <c r="R3325" s="12">
        <v>808.06</v>
      </c>
      <c r="S3325" s="12"/>
      <c r="T3325" s="11">
        <f>ABS((R3325/L3325) - 1)</f>
        <v>0.50000742522795</v>
      </c>
      <c r="U3325" s="12">
        <v>754.19</v>
      </c>
      <c r="V3325" s="12"/>
      <c r="W3325" s="11">
        <f>ABS((U3325/L3325) - 1)</f>
        <v>0.40000816775075</v>
      </c>
      <c r="X3325" s="12">
        <v>700.32</v>
      </c>
      <c r="Y3325" s="12"/>
      <c r="Z3325" s="11">
        <f>ABS((X3325/L3325) - 1)</f>
        <v>0.30000891027355</v>
      </c>
      <c r="AA3325" s="12"/>
      <c r="AB3325" s="8"/>
      <c r="AC3325" s="6">
        <f>ABS((AA3325/L3325) - 1)</f>
        <v>1</v>
      </c>
      <c r="AD3325">
        <v>1861</v>
      </c>
      <c r="AE3325" t="s">
        <v>3247</v>
      </c>
      <c r="AF3325">
        <v>464.4</v>
      </c>
      <c r="AG3325" t="s">
        <v>138</v>
      </c>
    </row>
    <row r="3326" spans="1:33" customHeight="1" ht="30">
      <c r="A3326" s="3" t="s">
        <v>7569</v>
      </c>
      <c r="B3326" s="3" t="s">
        <v>7570</v>
      </c>
      <c r="C3326" s="3" t="s">
        <v>36</v>
      </c>
      <c r="D3326" s="3" t="s">
        <v>64</v>
      </c>
      <c r="E3326" s="3"/>
      <c r="F3326" s="3"/>
      <c r="G3326" s="3"/>
      <c r="H3326" s="3" t="s">
        <v>72</v>
      </c>
      <c r="I3326" s="4">
        <v>1</v>
      </c>
      <c r="J3326" s="3" t="s">
        <v>39</v>
      </c>
      <c r="K3326" s="7">
        <v>302.67</v>
      </c>
      <c r="L3326" s="7">
        <f>K3326*1.16</f>
        <v>351.0972</v>
      </c>
      <c r="M3326" s="7">
        <f>I3326*K3326</f>
        <v>302.67</v>
      </c>
      <c r="N3326" s="7">
        <f>I3326*L3326</f>
        <v>351.0972</v>
      </c>
      <c r="O3326" s="7">
        <v>561.76</v>
      </c>
      <c r="P3326" s="7"/>
      <c r="Q3326" s="5">
        <f>ABS((O3326/L3326) - 1)</f>
        <v>0.60001275999923</v>
      </c>
      <c r="R3326" s="7">
        <v>526.65</v>
      </c>
      <c r="S3326" s="7"/>
      <c r="T3326" s="5">
        <f>ABS((R3326/L3326) - 1)</f>
        <v>0.50001196249927</v>
      </c>
      <c r="U3326" s="7">
        <v>491.54</v>
      </c>
      <c r="V3326" s="7"/>
      <c r="W3326" s="5">
        <f>ABS((U3326/L3326) - 1)</f>
        <v>0.40001116499932</v>
      </c>
      <c r="X3326" s="7">
        <v>456.43</v>
      </c>
      <c r="Y3326" s="7"/>
      <c r="Z3326" s="5">
        <f>ABS((X3326/L3326) - 1)</f>
        <v>0.30001036749937</v>
      </c>
      <c r="AA3326" s="7"/>
      <c r="AB3326" s="8"/>
      <c r="AC3326" s="6">
        <f>ABS((AA3326/L3326) - 1)</f>
        <v>1</v>
      </c>
      <c r="AD3326">
        <v>1861</v>
      </c>
      <c r="AE3326" t="s">
        <v>3247</v>
      </c>
      <c r="AF3326">
        <v>302.67</v>
      </c>
      <c r="AG3326" t="s">
        <v>138</v>
      </c>
    </row>
    <row r="3327" spans="1:33" customHeight="1" ht="30">
      <c r="A3327" s="9" t="s">
        <v>7571</v>
      </c>
      <c r="B3327" s="9" t="s">
        <v>7572</v>
      </c>
      <c r="C3327" s="9" t="s">
        <v>36</v>
      </c>
      <c r="D3327" s="9" t="s">
        <v>64</v>
      </c>
      <c r="E3327" s="9" t="s">
        <v>173</v>
      </c>
      <c r="F3327" s="9" t="s">
        <v>1783</v>
      </c>
      <c r="G3327" s="9" t="s">
        <v>1784</v>
      </c>
      <c r="H3327" s="9" t="s">
        <v>72</v>
      </c>
      <c r="I3327" s="10">
        <v>1</v>
      </c>
      <c r="J3327" s="9" t="s">
        <v>39</v>
      </c>
      <c r="K3327" s="12">
        <v>297.54</v>
      </c>
      <c r="L3327" s="12">
        <f>K3327*1.16</f>
        <v>345.1464</v>
      </c>
      <c r="M3327" s="12">
        <f>I3327*K3327</f>
        <v>297.54</v>
      </c>
      <c r="N3327" s="12">
        <f>I3327*L3327</f>
        <v>345.1464</v>
      </c>
      <c r="O3327" s="12">
        <v>552.23</v>
      </c>
      <c r="P3327" s="12"/>
      <c r="Q3327" s="11">
        <f>ABS((O3327/L3327) - 1)</f>
        <v>0.59998771535789</v>
      </c>
      <c r="R3327" s="12">
        <v>517.72</v>
      </c>
      <c r="S3327" s="12"/>
      <c r="T3327" s="11">
        <f>ABS((R3327/L3327) - 1)</f>
        <v>0.5000011589285</v>
      </c>
      <c r="U3327" s="12">
        <v>483.2</v>
      </c>
      <c r="V3327" s="12"/>
      <c r="W3327" s="11">
        <f>ABS((U3327/L3327) - 1)</f>
        <v>0.39998562928659</v>
      </c>
      <c r="X3327" s="12">
        <v>448.69</v>
      </c>
      <c r="Y3327" s="12"/>
      <c r="Z3327" s="11">
        <f>ABS((X3327/L3327) - 1)</f>
        <v>0.2999990728572</v>
      </c>
      <c r="AA3327" s="12"/>
      <c r="AB3327" s="8"/>
      <c r="AC3327" s="6">
        <f>ABS((AA3327/L3327) - 1)</f>
        <v>1</v>
      </c>
      <c r="AD3327"/>
      <c r="AE3327" t="s">
        <v>73</v>
      </c>
      <c r="AF3327">
        <v>297.54</v>
      </c>
      <c r="AG3327" t="s">
        <v>41</v>
      </c>
    </row>
    <row r="3328" spans="1:33" customHeight="1" ht="30">
      <c r="A3328" s="3" t="s">
        <v>7573</v>
      </c>
      <c r="B3328" s="3" t="s">
        <v>7574</v>
      </c>
      <c r="C3328" s="3" t="s">
        <v>36</v>
      </c>
      <c r="D3328" s="3" t="s">
        <v>64</v>
      </c>
      <c r="E3328" s="3" t="s">
        <v>173</v>
      </c>
      <c r="F3328" s="3" t="s">
        <v>2669</v>
      </c>
      <c r="G3328" s="3" t="s">
        <v>3350</v>
      </c>
      <c r="H3328" s="3" t="s">
        <v>72</v>
      </c>
      <c r="I3328" s="4">
        <v>2</v>
      </c>
      <c r="J3328" s="3" t="s">
        <v>39</v>
      </c>
      <c r="K3328" s="7">
        <v>486</v>
      </c>
      <c r="L3328" s="7">
        <f>K3328*1.16</f>
        <v>563.76</v>
      </c>
      <c r="M3328" s="7">
        <f>I3328*K3328</f>
        <v>972</v>
      </c>
      <c r="N3328" s="7">
        <f>I3328*L3328</f>
        <v>1127.52</v>
      </c>
      <c r="O3328" s="7">
        <v>902.02</v>
      </c>
      <c r="P3328" s="7"/>
      <c r="Q3328" s="5">
        <f>ABS((O3328/L3328) - 1)</f>
        <v>0.60000709521782</v>
      </c>
      <c r="R3328" s="7">
        <v>845.64</v>
      </c>
      <c r="S3328" s="7"/>
      <c r="T3328" s="5">
        <f>ABS((R3328/L3328) - 1)</f>
        <v>0.5</v>
      </c>
      <c r="U3328" s="7">
        <v>789.26</v>
      </c>
      <c r="V3328" s="7"/>
      <c r="W3328" s="5">
        <f>ABS((U3328/L3328) - 1)</f>
        <v>0.39999290478218</v>
      </c>
      <c r="X3328" s="7">
        <v>732.89</v>
      </c>
      <c r="Y3328" s="7"/>
      <c r="Z3328" s="5">
        <f>ABS((X3328/L3328) - 1)</f>
        <v>0.30000354760891</v>
      </c>
      <c r="AA3328" s="7"/>
      <c r="AB3328" s="8"/>
      <c r="AC3328" s="6">
        <f>ABS((AA3328/L3328) - 1)</f>
        <v>1</v>
      </c>
      <c r="AD3328"/>
      <c r="AE3328" t="s">
        <v>73</v>
      </c>
      <c r="AF3328">
        <v>486</v>
      </c>
      <c r="AG3328" t="s">
        <v>41</v>
      </c>
    </row>
    <row r="3329" spans="1:33" customHeight="1" ht="30">
      <c r="A3329" s="9" t="s">
        <v>7575</v>
      </c>
      <c r="B3329" s="9" t="s">
        <v>7576</v>
      </c>
      <c r="C3329" s="9" t="s">
        <v>36</v>
      </c>
      <c r="D3329" s="9" t="s">
        <v>64</v>
      </c>
      <c r="E3329" s="9" t="s">
        <v>173</v>
      </c>
      <c r="F3329" s="9" t="s">
        <v>2669</v>
      </c>
      <c r="G3329" s="9" t="s">
        <v>3098</v>
      </c>
      <c r="H3329" s="9" t="s">
        <v>72</v>
      </c>
      <c r="I3329" s="10">
        <v>2</v>
      </c>
      <c r="J3329" s="9" t="s">
        <v>39</v>
      </c>
      <c r="K3329" s="12">
        <v>486</v>
      </c>
      <c r="L3329" s="12">
        <f>K3329*1.16</f>
        <v>563.76</v>
      </c>
      <c r="M3329" s="12">
        <f>I3329*K3329</f>
        <v>972</v>
      </c>
      <c r="N3329" s="12">
        <f>I3329*L3329</f>
        <v>1127.52</v>
      </c>
      <c r="O3329" s="12">
        <v>902.02</v>
      </c>
      <c r="P3329" s="12"/>
      <c r="Q3329" s="11">
        <f>ABS((O3329/L3329) - 1)</f>
        <v>0.60000709521782</v>
      </c>
      <c r="R3329" s="12">
        <v>845.64</v>
      </c>
      <c r="S3329" s="12"/>
      <c r="T3329" s="11">
        <f>ABS((R3329/L3329) - 1)</f>
        <v>0.5</v>
      </c>
      <c r="U3329" s="12">
        <v>789.26</v>
      </c>
      <c r="V3329" s="12"/>
      <c r="W3329" s="11">
        <f>ABS((U3329/L3329) - 1)</f>
        <v>0.39999290478218</v>
      </c>
      <c r="X3329" s="12">
        <v>732.89</v>
      </c>
      <c r="Y3329" s="12"/>
      <c r="Z3329" s="11">
        <f>ABS((X3329/L3329) - 1)</f>
        <v>0.30000354760891</v>
      </c>
      <c r="AA3329" s="12"/>
      <c r="AB3329" s="8"/>
      <c r="AC3329" s="6">
        <f>ABS((AA3329/L3329) - 1)</f>
        <v>1</v>
      </c>
      <c r="AD3329"/>
      <c r="AE3329" t="s">
        <v>73</v>
      </c>
      <c r="AF3329">
        <v>486</v>
      </c>
      <c r="AG3329" t="s">
        <v>41</v>
      </c>
    </row>
    <row r="3330" spans="1:33" customHeight="1" ht="30">
      <c r="A3330" s="3" t="s">
        <v>7577</v>
      </c>
      <c r="B3330" s="3" t="s">
        <v>7578</v>
      </c>
      <c r="C3330" s="3" t="s">
        <v>36</v>
      </c>
      <c r="D3330" s="3" t="s">
        <v>64</v>
      </c>
      <c r="E3330" s="3" t="s">
        <v>173</v>
      </c>
      <c r="F3330" s="3" t="s">
        <v>1871</v>
      </c>
      <c r="G3330" s="3" t="s">
        <v>2187</v>
      </c>
      <c r="H3330" s="3" t="s">
        <v>72</v>
      </c>
      <c r="I3330" s="4">
        <v>1</v>
      </c>
      <c r="J3330" s="3" t="s">
        <v>39</v>
      </c>
      <c r="K3330" s="7">
        <v>375.3</v>
      </c>
      <c r="L3330" s="7">
        <f>K3330*1.16</f>
        <v>435.348</v>
      </c>
      <c r="M3330" s="7">
        <f>I3330*K3330</f>
        <v>375.3</v>
      </c>
      <c r="N3330" s="7">
        <f>I3330*L3330</f>
        <v>435.348</v>
      </c>
      <c r="O3330" s="7">
        <v>696.56</v>
      </c>
      <c r="P3330" s="7"/>
      <c r="Q3330" s="5">
        <f>ABS((O3330/L3330) - 1)</f>
        <v>0.60000735044149</v>
      </c>
      <c r="R3330" s="7">
        <v>653.02</v>
      </c>
      <c r="S3330" s="7"/>
      <c r="T3330" s="5">
        <f>ABS((R3330/L3330) - 1)</f>
        <v>0.49999540597407</v>
      </c>
      <c r="U3330" s="7">
        <v>609.49</v>
      </c>
      <c r="V3330" s="7"/>
      <c r="W3330" s="5">
        <f>ABS((U3330/L3330) - 1)</f>
        <v>0.4000064316363</v>
      </c>
      <c r="X3330" s="7">
        <v>565.95</v>
      </c>
      <c r="Y3330" s="7"/>
      <c r="Z3330" s="5">
        <f>ABS((X3330/L3330) - 1)</f>
        <v>0.29999448716889</v>
      </c>
      <c r="AA3330" s="7"/>
      <c r="AB3330" s="8"/>
      <c r="AC3330" s="6">
        <f>ABS((AA3330/L3330) - 1)</f>
        <v>1</v>
      </c>
      <c r="AD3330">
        <v>1861</v>
      </c>
      <c r="AE3330" t="s">
        <v>3247</v>
      </c>
      <c r="AF3330">
        <v>375.3</v>
      </c>
      <c r="AG3330" t="s">
        <v>138</v>
      </c>
    </row>
    <row r="3331" spans="1:33" customHeight="1" ht="30">
      <c r="A3331" s="9" t="s">
        <v>7579</v>
      </c>
      <c r="B3331" s="9" t="s">
        <v>7580</v>
      </c>
      <c r="C3331" s="9" t="s">
        <v>36</v>
      </c>
      <c r="D3331" s="9" t="s">
        <v>64</v>
      </c>
      <c r="E3331" s="9" t="s">
        <v>1313</v>
      </c>
      <c r="F3331" s="9" t="s">
        <v>1594</v>
      </c>
      <c r="G3331" s="9" t="s">
        <v>3153</v>
      </c>
      <c r="H3331" s="9" t="s">
        <v>72</v>
      </c>
      <c r="I3331" s="10">
        <v>2</v>
      </c>
      <c r="J3331" s="9" t="s">
        <v>39</v>
      </c>
      <c r="K3331" s="12">
        <v>153.9</v>
      </c>
      <c r="L3331" s="12">
        <f>K3331*1.16</f>
        <v>178.524</v>
      </c>
      <c r="M3331" s="12">
        <f>I3331*K3331</f>
        <v>307.8</v>
      </c>
      <c r="N3331" s="12">
        <f>I3331*L3331</f>
        <v>357.048</v>
      </c>
      <c r="O3331" s="12">
        <v>285.64</v>
      </c>
      <c r="P3331" s="12"/>
      <c r="Q3331" s="11">
        <f>ABS((O3331/L3331) - 1)</f>
        <v>0.60000896238041</v>
      </c>
      <c r="R3331" s="12">
        <v>267.79</v>
      </c>
      <c r="S3331" s="12"/>
      <c r="T3331" s="11">
        <f>ABS((R3331/L3331) - 1)</f>
        <v>0.50002240595102</v>
      </c>
      <c r="U3331" s="12">
        <v>249.93</v>
      </c>
      <c r="V3331" s="12"/>
      <c r="W3331" s="11">
        <f>ABS((U3331/L3331) - 1)</f>
        <v>0.39997983464408</v>
      </c>
      <c r="X3331" s="12">
        <v>232.08</v>
      </c>
      <c r="Y3331" s="12"/>
      <c r="Z3331" s="11">
        <f>ABS((X3331/L3331) - 1)</f>
        <v>0.29999327821469</v>
      </c>
      <c r="AA3331" s="12"/>
      <c r="AB3331" s="8"/>
      <c r="AC3331" s="6">
        <f>ABS((AA3331/L3331) - 1)</f>
        <v>1</v>
      </c>
      <c r="AD3331"/>
      <c r="AE3331" t="s">
        <v>73</v>
      </c>
      <c r="AF3331">
        <v>153.9</v>
      </c>
      <c r="AG3331" t="s">
        <v>41</v>
      </c>
    </row>
    <row r="3332" spans="1:33" customHeight="1" ht="30">
      <c r="A3332" s="3" t="s">
        <v>7581</v>
      </c>
      <c r="B3332" s="3" t="s">
        <v>7582</v>
      </c>
      <c r="C3332" s="3" t="s">
        <v>36</v>
      </c>
      <c r="D3332" s="3" t="s">
        <v>64</v>
      </c>
      <c r="E3332" s="3" t="s">
        <v>1313</v>
      </c>
      <c r="F3332" s="3" t="s">
        <v>2669</v>
      </c>
      <c r="G3332" s="3" t="s">
        <v>2481</v>
      </c>
      <c r="H3332" s="3" t="s">
        <v>72</v>
      </c>
      <c r="I3332" s="4">
        <v>1</v>
      </c>
      <c r="J3332" s="3" t="s">
        <v>39</v>
      </c>
      <c r="K3332" s="7">
        <v>1112.94</v>
      </c>
      <c r="L3332" s="7">
        <f>K3332*1.16</f>
        <v>1291.0104</v>
      </c>
      <c r="M3332" s="7">
        <f>I3332*K3332</f>
        <v>1112.94</v>
      </c>
      <c r="N3332" s="7">
        <f>I3332*L3332</f>
        <v>1291.0104</v>
      </c>
      <c r="O3332" s="7">
        <v>2065.62</v>
      </c>
      <c r="P3332" s="7"/>
      <c r="Q3332" s="5">
        <f>ABS((O3332/L3332) - 1)</f>
        <v>0.60000260261265</v>
      </c>
      <c r="R3332" s="7">
        <v>1936.52</v>
      </c>
      <c r="S3332" s="7"/>
      <c r="T3332" s="5">
        <f>ABS((R3332/L3332) - 1)</f>
        <v>0.50000340818323</v>
      </c>
      <c r="U3332" s="7">
        <v>1807.41</v>
      </c>
      <c r="V3332" s="7"/>
      <c r="W3332" s="5">
        <f>ABS((U3332/L3332) - 1)</f>
        <v>0.39999646788283</v>
      </c>
      <c r="X3332" s="7">
        <v>1678.31</v>
      </c>
      <c r="Y3332" s="7"/>
      <c r="Z3332" s="5">
        <f>ABS((X3332/L3332) - 1)</f>
        <v>0.29999727345341</v>
      </c>
      <c r="AA3332" s="7"/>
      <c r="AB3332" s="8"/>
      <c r="AC3332" s="6">
        <f>ABS((AA3332/L3332) - 1)</f>
        <v>1</v>
      </c>
      <c r="AD3332"/>
      <c r="AE3332" t="s">
        <v>73</v>
      </c>
      <c r="AF3332">
        <v>1112.94</v>
      </c>
      <c r="AG3332" t="s">
        <v>41</v>
      </c>
    </row>
    <row r="3333" spans="1:33" customHeight="1" ht="30">
      <c r="A3333" s="9" t="s">
        <v>7583</v>
      </c>
      <c r="B3333" s="9" t="s">
        <v>7584</v>
      </c>
      <c r="C3333" s="9" t="s">
        <v>36</v>
      </c>
      <c r="D3333" s="9" t="s">
        <v>64</v>
      </c>
      <c r="E3333" s="9" t="s">
        <v>1313</v>
      </c>
      <c r="F3333" s="9" t="s">
        <v>2669</v>
      </c>
      <c r="G3333" s="9" t="s">
        <v>2481</v>
      </c>
      <c r="H3333" s="9" t="s">
        <v>72</v>
      </c>
      <c r="I3333" s="10">
        <v>1</v>
      </c>
      <c r="J3333" s="9" t="s">
        <v>39</v>
      </c>
      <c r="K3333" s="12">
        <v>1291.01</v>
      </c>
      <c r="L3333" s="12">
        <f>K3333*1.16</f>
        <v>1497.5716</v>
      </c>
      <c r="M3333" s="12">
        <f>I3333*K3333</f>
        <v>1291.01</v>
      </c>
      <c r="N3333" s="12">
        <f>I3333*L3333</f>
        <v>1497.5716</v>
      </c>
      <c r="O3333" s="12">
        <v>2396.11</v>
      </c>
      <c r="P3333" s="12"/>
      <c r="Q3333" s="11">
        <f>ABS((O3333/L3333) - 1)</f>
        <v>0.59999695507046</v>
      </c>
      <c r="R3333" s="12">
        <v>2246.36</v>
      </c>
      <c r="S3333" s="12"/>
      <c r="T3333" s="11">
        <f>ABS((R3333/L3333) - 1)</f>
        <v>0.50000173614403</v>
      </c>
      <c r="U3333" s="12">
        <v>2096.6</v>
      </c>
      <c r="V3333" s="12"/>
      <c r="W3333" s="11">
        <f>ABS((U3333/L3333) - 1)</f>
        <v>0.39999983974055</v>
      </c>
      <c r="X3333" s="12">
        <v>1946.84</v>
      </c>
      <c r="Y3333" s="12"/>
      <c r="Z3333" s="11">
        <f>ABS((X3333/L3333) - 1)</f>
        <v>0.29999794333707</v>
      </c>
      <c r="AA3333" s="12"/>
      <c r="AB3333" s="8"/>
      <c r="AC3333" s="6">
        <f>ABS((AA3333/L3333) - 1)</f>
        <v>1</v>
      </c>
      <c r="AD3333"/>
      <c r="AE3333" t="s">
        <v>73</v>
      </c>
      <c r="AF3333">
        <v>1291.01</v>
      </c>
      <c r="AG3333" t="s">
        <v>41</v>
      </c>
    </row>
    <row r="3334" spans="1:33" customHeight="1" ht="30">
      <c r="A3334" s="3" t="s">
        <v>7585</v>
      </c>
      <c r="B3334" s="3" t="s">
        <v>7586</v>
      </c>
      <c r="C3334" s="3" t="s">
        <v>36</v>
      </c>
      <c r="D3334" s="3" t="s">
        <v>64</v>
      </c>
      <c r="E3334" s="3" t="s">
        <v>4086</v>
      </c>
      <c r="F3334" s="3" t="s">
        <v>7587</v>
      </c>
      <c r="G3334" s="3" t="s">
        <v>1700</v>
      </c>
      <c r="H3334" s="3" t="s">
        <v>72</v>
      </c>
      <c r="I3334" s="4">
        <v>1</v>
      </c>
      <c r="J3334" s="3" t="s">
        <v>39</v>
      </c>
      <c r="K3334" s="7">
        <v>1034.5</v>
      </c>
      <c r="L3334" s="7">
        <f>K3334*1.16</f>
        <v>1200.02</v>
      </c>
      <c r="M3334" s="7">
        <f>I3334*K3334</f>
        <v>1034.5</v>
      </c>
      <c r="N3334" s="7">
        <f>I3334*L3334</f>
        <v>1200.02</v>
      </c>
      <c r="O3334" s="7">
        <v>1920.03</v>
      </c>
      <c r="P3334" s="7"/>
      <c r="Q3334" s="5">
        <f>ABS((O3334/L3334) - 1)</f>
        <v>0.59999833336111</v>
      </c>
      <c r="R3334" s="7">
        <v>1800.03</v>
      </c>
      <c r="S3334" s="7"/>
      <c r="T3334" s="5">
        <f>ABS((R3334/L3334) - 1)</f>
        <v>0.5</v>
      </c>
      <c r="U3334" s="7">
        <v>1680.03</v>
      </c>
      <c r="V3334" s="7"/>
      <c r="W3334" s="5">
        <f>ABS((U3334/L3334) - 1)</f>
        <v>0.40000166663889</v>
      </c>
      <c r="X3334" s="7">
        <v>1560.03</v>
      </c>
      <c r="Y3334" s="7"/>
      <c r="Z3334" s="5">
        <f>ABS((X3334/L3334) - 1)</f>
        <v>0.30000333327778</v>
      </c>
      <c r="AA3334" s="7"/>
      <c r="AB3334" s="8"/>
      <c r="AC3334" s="6">
        <f>ABS((AA3334/L3334) - 1)</f>
        <v>1</v>
      </c>
      <c r="AD3334"/>
      <c r="AE3334" t="s">
        <v>73</v>
      </c>
      <c r="AF3334">
        <v>1034.5</v>
      </c>
      <c r="AG3334" t="s">
        <v>41</v>
      </c>
    </row>
    <row r="3335" spans="1:33">
      <c r="I3335" s="14">
        <f>SUM(I5:I3335)</f>
        <v>4445</v>
      </c>
      <c r="J3335" s="13">
        <f>SUM(J5:J3335)</f>
        <v>0</v>
      </c>
      <c r="K3335" s="15">
        <f>SUM(K5:K3335)</f>
        <v>2466358.557045</v>
      </c>
      <c r="L3335" s="15">
        <f>SUM(L5:L3335)</f>
        <v>2860975.9261722</v>
      </c>
      <c r="M3335" s="15">
        <f>SUM(M5:M3335)</f>
        <v>2944350.3602659</v>
      </c>
      <c r="N3335">
        <f>SUM(N5:N3335)</f>
        <v>3415446.4179085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COLISION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2022-12-26T09:48:54-06:00</dcterms:created>
  <dcterms:modified xsi:type="dcterms:W3CDTF">2022-12-26T09:48:54-06:00</dcterms:modified>
  <dc:title>VALUADO DE PRODUCTOS</dc:title>
  <dc:description/>
  <dc:subject/>
  <cp:keywords/>
  <cp:category/>
</cp:coreProperties>
</file>